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revisions/revisionHeaders.xml" ContentType="application/vnd.openxmlformats-officedocument.spreadsheetml.revisionHeaders+xml"/>
  <Override PartName="/xl/revisions/revisionLog1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8" yWindow="-60" windowWidth="14928" windowHeight="12756" activeTab="1"/>
  </bookViews>
  <sheets>
    <sheet name="2017 - Return by Segment" sheetId="1" r:id="rId1"/>
    <sheet name="2017 - Tax Credit" sheetId="2" r:id="rId2"/>
  </sheets>
  <externalReferences>
    <externalReference r:id="rId3"/>
    <externalReference r:id="rId4"/>
  </externalReferences>
  <definedNames>
    <definedName name="__FDS_HYPERLINK_TOGGLE_STATE__">"ON"</definedName>
    <definedName name="_Order1">0</definedName>
    <definedName name="AS2DocOpenMode">"AS2DocumentEdit"</definedName>
    <definedName name="BPAGE">"1"</definedName>
    <definedName name="CIQWBGuid">"099de4d7-8cd5-44af-9805-857947de0081"</definedName>
    <definedName name="Company">"Hydro One Brampton Networks"</definedName>
    <definedName name="CPAGE">"37"</definedName>
    <definedName name="CPNMB">"1"</definedName>
    <definedName name="CTIM2">"122801"</definedName>
    <definedName name="CYData">'[1]CY TB (DEC)'!$A$1:$T$1491</definedName>
    <definedName name="DASH">""</definedName>
    <definedName name="DD">"07"</definedName>
    <definedName name="DME_BeforeCloseCompleted">"False"</definedName>
    <definedName name="DVNAM">"QSYSPRT"</definedName>
    <definedName name="DVTYP">"PRINTER"</definedName>
    <definedName name="EPAGE">"1"</definedName>
    <definedName name="EPMWorkbookOptions_1">"eSwAAB+LCAAAAAAABADsvQdgHEmWJSYvbcp7f0r1StfgdKEIgGATJNiQQBDswYjN5pLsHWlHIymrKoHKZVZlXWYWQMztnbz33nvvvffee++997o7nU4n99//P1xmZAFs9s5K2smeIYCqyB8/fnwfPyIe/x7vFmV6mddNUS0/+2h3vPNRmi+n1axYXnz20bo939799KPf4+g3Th5/t6rfTqrq7Zerlpo2Kb23bB69a4rPPpq37erR3btXV1fj"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>"q3vjqr64u7ezs3v39/7i+evpPF9k28WyabPlNP/IvjW7+a2PqNc0fXxSLZf5FH2+qU7WdZ0v258s8iv+Mvj6adZm+il9/iJb5NKb7anNF6t1XXBXXzV5/bLOz3OCN83HhNBHR7//s5df/P5PXp68+O7uzu//PX1ptS5/8ODTnd3x/HpWV9UyH0+rxaOD/fs7d5tsdXeymt79/u//vW//Pk9ffbn7+598+eL1l89//5evTl/Sh4RaU5XFLAN2"</definedName>
    <definedName name="EPMWorkbookOptions_3">"9Pd5Vjb59x/fBWoO0ePVqiymmUfUWyNsYIRQvI+VDkcBJh0EhIqOsOndwa++Xcxm+fJpsciXDaM73NSh2gRtqNXreXVlYZxUZVUftfU6f3w38sWmV3kUkTd7o9MXiQht/q59ll1WddESXjwf8nLvu1u8/6yom9ZDIP59B5DFcphAt23lt/tqWfyidc4jPz45+fKrF28e3419uQmGUJzk/f7O7r2DXQ9AbC743S/rWV4f7Ty+K79EoTerMrt+"</definedName>
    <definedName name="EPMWorkbookOptions_4">"WVervG6vj3bvf3r/PJ+cb9//dLa/vb93/nD74H6eb+9k+d7+bPJg/8HkHnoO34oAfp417eu8JNHPZ1/kiwlpsEizkCmjDaiJvO+R6XtKxO+Pv/fy+NXpizff3qVf3+zoQzLce2UA9LeLvM7q6fzaNU1JZz5aFuVnH4F3PuoIkfduZAJv9+7ju5sH/fjubajnMcDPHrN+9fTsze//5tXx2fOvz7A7O/sHOzu359fd/x/yq6NjyLNnL15+9eb/"</definedName>
    <definedName name="EPMWorkbookOptions_5">"6/z6jVPl+Pnz35+/PHv6I9p0aPPku7//Vy+ff3n8/3nK/L9Hy5189YrIe/L7fG0Vd+/e/fv7+/u3V3F776Hisvzh5OHD/Yfbs8nk3vb+/d2D7cn5g2w7+3R2b/Lw3v29vfPZ/wtUnCEisSj97/nJ/9fZ85uhw8mP5DRsdqtWA3JKKvDszdeX0k8f7O4cHDy4vZTeew8p/f+IIyIk7Ftb/vzs9PX/15n1m6TL6S4lPH7/vd3/z8cTPwtE2dv7"</definedName>
    <definedName name="EPMWorkbookOptions_6">"EVE8ojx8SEShf35ElB5RDv4/T5T/9xjAZ8+//O7XNn8Uh3/66b177xGI7///z/6BgiGbPvv9T55/+SMW9ZvdqtUAi569eHP66uTLr8+l753evP//Py5VInZSRb//my/fHD//Eav6zW7VaoBVX598+fL0h8ion74Ho/5/JOhnEoZs+vr3f/Hli9P/r3PpN0iQb3/5I5kNmt2q1YDMvjn74ocpsg9+rkX2mxdZUDBk0L2d3U/H/7+wLd8wTXZ2"</definedName>
    <definedName name="EPMWorkbookOptions_7">"f0SQkCA/b6P+IYLc+xFBPILsj3cO/r9OkP/32LqfPH31+uzLFz9Ec3fwHubu/yOhlBJRVmOOT9589f99K/f/Hg794vT49VevTl//EFn04f//WNRQUXj093nzoxXD92oUYBNv9Pju8WpVFtOsJTj28+BT05ygVcslIU6fPc3ajD/2P3xTdQf/+FV+XufN/Mvll6t8eXSelU3++G74Ibc7KfOsBtAvl6+zy9y07H7Mbb9b1W8nVfWW2LJlMprW"</definedName>
    <definedName name="EPMWorkbookOptions_8">"/S/C9lcznbXHZ81PZnWRTcr8i7y+cBB6n//GiQP75Uqo8f8EAAD//5rWt0x5LAAA"</definedName>
    <definedName name="FITA_Data">'[1]FIT CY TB'!$A$8:$P$1500</definedName>
    <definedName name="FMTYP">"SP1"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H">"12"</definedName>
    <definedName name="HTML_CodePage">1252</definedName>
    <definedName name="HTML_Control" localSheetId="1">{"'2003 05 15'!$W$11:$AI$18","'2003 05 15'!$A$1:$V$30"}</definedName>
    <definedName name="HTML_Control">{"'2003 05 15'!$W$11:$AI$18","'2003 05 15'!$A$1:$V$30"}</definedName>
    <definedName name="HTML_Control_BIT" localSheetId="1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 localSheetId="1">{"'2003 05 15'!$W$11:$AI$18","'2003 05 15'!$A$1:$V$30"}</definedName>
    <definedName name="Huh?">{"'2003 05 15'!$W$11:$AI$18","'2003 05 15'!$A$1:$V$30"}</definedName>
    <definedName name="Huh?_BIT" localSheetId="1">{"'2003 05 15'!$W$11:$AI$18","'2003 05 15'!$A$1:$V$30"}</definedName>
    <definedName name="Huh?_BIT">{"'2003 05 15'!$W$11:$AI$18","'2003 05 15'!$A$1:$V$30"}</definedName>
    <definedName name="Input">'[1]Input Sheet'!$A$7:$R$41</definedName>
    <definedName name="IPATH">"I:\Compleo\Compleo IDF"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ENSE_CODE_">111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42298.8973032407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JBNAM">"WOANALYSIS"</definedName>
    <definedName name="JBNMB">"935083"</definedName>
    <definedName name="ListOffset">1</definedName>
    <definedName name="MIN">"28"</definedName>
    <definedName name="MMM">"MAR"</definedName>
    <definedName name="Model_Accounts">'[2]Active Accounts'!$B$11:$B$457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QLIB">"QUSRSYS"</definedName>
    <definedName name="OQNAM">"COMPLEO"</definedName>
    <definedName name="PAGEW">"132"</definedName>
    <definedName name="PCDAT">"3/7/2012"</definedName>
    <definedName name="PCDAY">"07"</definedName>
    <definedName name="PCDT2">"20120307"</definedName>
    <definedName name="PCMON">"03"</definedName>
    <definedName name="PCTIM">"12:28:39 PM"</definedName>
    <definedName name="PCYEA">"2012"</definedName>
    <definedName name="_xlnm.Print_Area" localSheetId="0">'2017 - Return by Segment'!$A$1:$M$80</definedName>
    <definedName name="_xlnm.Print_Area" localSheetId="1">'2017 - Tax Credit'!$A$1:$I$30</definedName>
    <definedName name="PRIOR">" 5"</definedName>
    <definedName name="PYData">'[1]PY TB (OCT)'!$A$6:$Q$10023</definedName>
    <definedName name="Reg_Interest_Data_Input">'[1]Reg Interest'!$A$76:$I$130</definedName>
    <definedName name="Reg_Summary">'[1]4'!$B$16:$AI$318</definedName>
    <definedName name="SPATH">"S1042357:\QUSRSYS\COMPLEO"</definedName>
    <definedName name="SPDAT">"3/7/2012"</definedName>
    <definedName name="SPDAY">"07"</definedName>
    <definedName name="SPDT2">"20120307"</definedName>
    <definedName name="SPMON">"03"</definedName>
    <definedName name="SPNAM">"QSYSPRT"</definedName>
    <definedName name="SPNMB">"1"</definedName>
    <definedName name="SPTIM">"12:28:01"</definedName>
    <definedName name="SPTM2">"122839"</definedName>
    <definedName name="SPYEA">"2012"</definedName>
    <definedName name="ss" localSheetId="1">{"'2003 05 15'!$W$11:$AI$18","'2003 05 15'!$A$1:$V$30"}</definedName>
    <definedName name="ss">{"'2003 05 15'!$W$11:$AI$18","'2003 05 15'!$A$1:$V$30"}</definedName>
    <definedName name="STATE">"*READY"</definedName>
    <definedName name="TBAUG">'[1]August 31 TB'!$A$2:$AD$1393</definedName>
    <definedName name="TextRefCopyRangeCount">38</definedName>
    <definedName name="TOTPG">"1"</definedName>
    <definedName name="TPATH">"C:\Documents and Settings\All Users\Application Data\Symtrax\Compleo Suite 4\Temp\e28ba150-e788-403e-a1b0-986113841a4f"</definedName>
    <definedName name="USDAT">"GRWO19B_1"</definedName>
    <definedName name="USNAM">"SPRESSEAUL"</definedName>
    <definedName name="YYYY">"2012"</definedName>
    <definedName name="Z_75A39D21_FF1F_4AB1_92F0_DEA2680189B8_.wvu.PrintArea" localSheetId="0" hidden="1">'2017 - Return by Segment'!$A$1:$N$80</definedName>
    <definedName name="Z_75A39D21_FF1F_4AB1_92F0_DEA2680189B8_.wvu.PrintArea" localSheetId="1" hidden="1">'2017 - Tax Credit'!$A$1:$I$30</definedName>
    <definedName name="Z_8BAEE7D9_053F_43F6_841D_736E1F2CBEAE_.wvu.PrintArea" localSheetId="0" hidden="1">'2017 - Return by Segment'!$A$1:$M$80</definedName>
    <definedName name="Z_8BAEE7D9_053F_43F6_841D_736E1F2CBEAE_.wvu.PrintArea" localSheetId="1" hidden="1">'2017 - Tax Credit'!$A$1:$I$30</definedName>
    <definedName name="Z_8EBDDEA6_7EFA_442E_99A8_F04645B960CC_.wvu.PrintArea" localSheetId="0" hidden="1">'2017 - Return by Segment'!$A$1:$N$80</definedName>
    <definedName name="Z_8EBDDEA6_7EFA_442E_99A8_F04645B960CC_.wvu.PrintArea" localSheetId="1" hidden="1">'2017 - Tax Credit'!$A$1:$I$30</definedName>
    <definedName name="Z_93A1BCFC_8460_4679_BA97_1A3987B8A5E9_.wvu.PrintArea" localSheetId="0" hidden="1">'2017 - Return by Segment'!$A$1:$M$80</definedName>
    <definedName name="Z_93A1BCFC_8460_4679_BA97_1A3987B8A5E9_.wvu.PrintArea" localSheetId="1" hidden="1">'2017 - Tax Credit'!$A$1:$I$30</definedName>
    <definedName name="Z_B7ADD509_00A4_4476_97B4_FED21F9938AB_.wvu.PrintArea" localSheetId="0" hidden="1">'2017 - Return by Segment'!$A$1:$M$80</definedName>
    <definedName name="Z_B7ADD509_00A4_4476_97B4_FED21F9938AB_.wvu.PrintArea" localSheetId="1" hidden="1">'2017 - Tax Credit'!$A$1:$I$30</definedName>
  </definedNames>
  <calcPr calcId="145621"/>
  <customWorkbookViews>
    <customWorkbookView name="QURESHI Muhammad - Personal View" guid="{8BAEE7D9-053F-43F6-841D-736E1F2CBEAE}" mergeInterval="0" personalView="1" maximized="1" windowWidth="1920" windowHeight="807" activeSheetId="2" showComments="commIndAndComment"/>
    <customWorkbookView name="LEE Julie(Qiu Ling) - Personal View" guid="{8EBDDEA6-7EFA-442E-99A8-F04645B960CC}" mergeInterval="0" personalView="1" maximized="1" windowWidth="1920" windowHeight="855" activeSheetId="1"/>
    <customWorkbookView name="Author - Personal View" guid="{75A39D21-FF1F-4AB1-92F0-DEA2680189B8}" mergeInterval="0" personalView="1" maximized="1" windowWidth="1920" windowHeight="835" activeSheetId="1" showComments="commIndAndComment"/>
    <customWorkbookView name="A - Personal View" guid="{93A1BCFC-8460-4679-BA97-1A3987B8A5E9}" mergeInterval="0" personalView="1" maximized="1" windowWidth="1920" windowHeight="835" activeSheetId="1" showComments="commIndAndComment"/>
    <customWorkbookView name="Navreet Lesch - Personal View" guid="{B7ADD509-00A4-4476-97B4-FED21F9938AB}" mergeInterval="0" personalView="1" maximized="1" windowWidth="1920" windowHeight="771" activeSheetId="1"/>
  </customWorkbookViews>
</workbook>
</file>

<file path=xl/calcChain.xml><?xml version="1.0" encoding="utf-8"?>
<calcChain xmlns="http://schemas.openxmlformats.org/spreadsheetml/2006/main">
  <c r="A20" i="2" l="1"/>
  <c r="A22" i="2" s="1"/>
  <c r="A23" i="2" s="1"/>
</calcChain>
</file>

<file path=xl/sharedStrings.xml><?xml version="1.0" encoding="utf-8"?>
<sst xmlns="http://schemas.openxmlformats.org/spreadsheetml/2006/main" count="142" uniqueCount="90">
  <si>
    <t>HYDRO ONE NETWORKS INC.</t>
  </si>
  <si>
    <t>TRANSMISSION</t>
  </si>
  <si>
    <t>Calculation of Utility Income Taxes</t>
  </si>
  <si>
    <t>Year Ending December 31</t>
  </si>
  <si>
    <t>($ Millions)</t>
  </si>
  <si>
    <t>Line No.</t>
  </si>
  <si>
    <t>Particulars</t>
  </si>
  <si>
    <t>Networks</t>
  </si>
  <si>
    <t>Distribution</t>
  </si>
  <si>
    <t>Acquired LDC</t>
  </si>
  <si>
    <t>Transmission</t>
  </si>
  <si>
    <t>Non-Reg</t>
  </si>
  <si>
    <t>Calculation of Federal and ON Taxable Income</t>
  </si>
  <si>
    <t>Net Income Before Tax (NIBT)</t>
  </si>
  <si>
    <t>$</t>
  </si>
  <si>
    <t>Required Adjustments to accounting NIBT</t>
  </si>
  <si>
    <t>Recurring items included in Revenue Requirement (RR):</t>
  </si>
  <si>
    <t xml:space="preserve"> </t>
  </si>
  <si>
    <t>Capitalized SRED Expenditures deductible for tax</t>
  </si>
  <si>
    <t>Deferral accounts not part of RR:</t>
  </si>
  <si>
    <t>Rider 2015-2017</t>
  </si>
  <si>
    <t>Reversal of accounting adjustments not part of RR:</t>
  </si>
  <si>
    <t>Recurring items not part of RR:</t>
  </si>
  <si>
    <t>Excluded CCA/ECE - BUMP</t>
  </si>
  <si>
    <t>Items not in business plan detail:</t>
  </si>
  <si>
    <t>Loss Carryforward Utilized</t>
  </si>
  <si>
    <t>NET Adjustments to Accounting NIBT</t>
  </si>
  <si>
    <t xml:space="preserve">Taxable Income </t>
  </si>
  <si>
    <t>NOTE:</t>
  </si>
  <si>
    <t>Taxable Income</t>
  </si>
  <si>
    <t>Corporate Income Tax Rate</t>
  </si>
  <si>
    <t>Subtotal</t>
  </si>
  <si>
    <t>Less: Tax Credits</t>
  </si>
  <si>
    <t>Income Tax</t>
  </si>
  <si>
    <t>Tax Rates</t>
  </si>
  <si>
    <t>Federal Tax</t>
  </si>
  <si>
    <t>Provincial Tax</t>
  </si>
  <si>
    <t>Total Tax Rate</t>
  </si>
  <si>
    <t>** First Nations is excluded from rates. FN EBT is not included with TX. TX CCA includes FN CCA and FN CCA is then removed</t>
  </si>
  <si>
    <t>Line</t>
  </si>
  <si>
    <t>No</t>
  </si>
  <si>
    <t>ON Coop Education Credit</t>
  </si>
  <si>
    <t>Eligible Positions</t>
  </si>
  <si>
    <t>ON Apprenticeship Credit</t>
  </si>
  <si>
    <t>Ontario Business Research Tax Credit</t>
  </si>
  <si>
    <t>Credit</t>
  </si>
  <si>
    <t>Federal Apprenticeship Credit</t>
  </si>
  <si>
    <t>Eligible positions</t>
  </si>
  <si>
    <t xml:space="preserve">SR&amp;ED </t>
  </si>
  <si>
    <t>Calculation of Apprenticeship, Coop Education and SR&amp;ED Tax Credits</t>
  </si>
  <si>
    <t>Note:</t>
  </si>
  <si>
    <t>($ Thousands)</t>
  </si>
  <si>
    <t>Depreciation and amortization</t>
  </si>
  <si>
    <t>Capital Cost Allowance</t>
  </si>
  <si>
    <t>Cumulative Eligible Capital</t>
  </si>
  <si>
    <t>Removal costs</t>
  </si>
  <si>
    <t>Non-deductible items (50% Meals &amp; entertainment / interest)</t>
  </si>
  <si>
    <t>Capital additions deducted for accounting</t>
  </si>
  <si>
    <t>RSVA/RRRP</t>
  </si>
  <si>
    <t>Restricted Depreciation</t>
  </si>
  <si>
    <t>Deferred Pension</t>
  </si>
  <si>
    <t>Deferral a/c's etc.</t>
  </si>
  <si>
    <t>Riders 6/8/9/11</t>
  </si>
  <si>
    <t>Contingent liability movement</t>
  </si>
  <si>
    <t>Capitalized interest deductible for tax</t>
  </si>
  <si>
    <t>CCRA True Ups</t>
  </si>
  <si>
    <t>Capital Contribution (CCRA True Up)/OPA Directed Projects</t>
  </si>
  <si>
    <t>Net Underwriting/Finance Costs</t>
  </si>
  <si>
    <t xml:space="preserve">Tenant Inducement </t>
  </si>
  <si>
    <t xml:space="preserve">Other </t>
  </si>
  <si>
    <t>Smart Meter costs deferred</t>
  </si>
  <si>
    <t>Tx Export Credit/Deferred Export Revenue</t>
  </si>
  <si>
    <t>Station Revenue and Secondary Land Use</t>
  </si>
  <si>
    <t>TOTALTAX CREDITS</t>
  </si>
  <si>
    <t>Other Post Employment Benefit expense greater than payments</t>
  </si>
  <si>
    <t>Environmental costs paid</t>
  </si>
  <si>
    <t xml:space="preserve">R&amp;D Fed ITC/ Apprenticeship (prior year addback) </t>
  </si>
  <si>
    <t>Capitalized overhead costs deducted</t>
  </si>
  <si>
    <t>Capitalized pension cost deducted</t>
  </si>
  <si>
    <t>CDM a/c Variance</t>
  </si>
  <si>
    <t>Tax Changes deferral a/c</t>
  </si>
  <si>
    <t>2017 INCOME TAX RETURN - ALLOCATION TO SEGMENTS</t>
  </si>
  <si>
    <t>2017 Networks Tax Return Allocation to Segments</t>
  </si>
  <si>
    <t>Forgn Rev Defer-Pri</t>
  </si>
  <si>
    <t>First Nations (CCA)</t>
  </si>
  <si>
    <t>Reverse Insurance proceeds included in NIBT</t>
  </si>
  <si>
    <t>Sharebased Compensation</t>
  </si>
  <si>
    <t xml:space="preserve">2017 INCOME TAX RETURN - TAX CREDIT ALLOCATION </t>
  </si>
  <si>
    <t>2017 Networks Tax Return Tax Credit Allocation to Transmission and Distribution</t>
  </si>
  <si>
    <t>* The amount is based on an reassessment, and is therefore, different from the tax returns by approximately $100K.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</si>
</sst>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_);\(0.0\)"/>
    <numFmt numFmtId="165" formatCode="#,##0.0_);\(#,##0.0\)"/>
    <numFmt numFmtId="166" formatCode="0.0%"/>
    <numFmt numFmtId="167" formatCode="_(&quot;$&quot;* #,##0_);_(&quot;$&quot;* \(#,##0\);_(&quot;$&quot;* &quot;-&quot;??_);_(@_)"/>
    <numFmt numFmtId="168" formatCode="_(* #,##0_);_(* \(#,##0\);_(* &quot;-&quot;??_);_(@_)"/>
    <numFmt numFmtId="169" formatCode="_(* #,##0.0_);_(* \(#,##0.0\);_(* &quot;-&quot;??_);_(@_)"/>
    <numFmt numFmtId="170" formatCode="#,##0.00000_);\(#,##0.00000\)"/>
    <numFmt numFmtId="171" formatCode="0.0\x"/>
    <numFmt numFmtId="172" formatCode="m/yy"/>
    <numFmt numFmtId="173" formatCode="#,##0.000_);\(#,##0.000\)"/>
    <numFmt numFmtId="174" formatCode="#,##0.0"/>
    <numFmt numFmtId="175" formatCode="_-* #,##0.00_-;\-* #,##0.00_-;_-* &quot;-&quot;??_-;_-@_-"/>
    <numFmt numFmtId="176" formatCode="0.0\ \ "/>
    <numFmt numFmtId="177" formatCode="* #,##0.00;* \-#,##0.00;* &quot;-&quot;??;@"/>
    <numFmt numFmtId="178" formatCode="&quot; &quot;#,##0.00&quot; &quot;;&quot;-&quot;#,##0.00&quot; &quot;;&quot; -&quot;00&quot; &quot;;&quot; &quot;@&quot; &quot;"/>
    <numFmt numFmtId="179" formatCode="_-&quot;$&quot;* #,##0.00_-;\-&quot;$&quot;* #,##0.00_-;_-&quot;$&quot;* &quot;-&quot;??_-;_-@_-"/>
    <numFmt numFmtId="180" formatCode="#,##0.0\ ;\(#,##0.0\)"/>
    <numFmt numFmtId="181" formatCode="_(* #,##0.000000_);_(* \(#,##0.000000\);_(* &quot;-&quot;??_);_(@_)"/>
    <numFmt numFmtId="182" formatCode="#,##0.000"/>
    <numFmt numFmtId="183" formatCode="[$-409]mmmm\ d\,\ yyyy;@"/>
    <numFmt numFmtId="184" formatCode="#,##0,;\(#,##0,\)"/>
    <numFmt numFmtId="185" formatCode="General;;"/>
    <numFmt numFmtId="186" formatCode="0.00\x"/>
    <numFmt numFmtId="187" formatCode="mm/yy"/>
  </numFmts>
  <fonts count="93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name val="Helv"/>
    </font>
    <font>
      <b/>
      <sz val="10"/>
      <name val="Arial"/>
      <family val="2"/>
    </font>
    <font>
      <sz val="10"/>
      <name val="Helv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0"/>
      <color indexed="28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9.6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8"/>
      <name val="Helv"/>
    </font>
    <font>
      <sz val="10"/>
      <color theme="1"/>
      <name val="Calibri"/>
      <family val="2"/>
    </font>
    <font>
      <sz val="8"/>
      <name val="Book Antiqua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2"/>
      <name val="SWISS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u/>
      <sz val="11"/>
      <name val="Times New Roman"/>
      <family val="1"/>
    </font>
    <font>
      <u/>
      <sz val="12"/>
      <name val="Times New Roman"/>
      <family val="1"/>
    </font>
    <font>
      <sz val="12"/>
      <color rgb="FFFF0000"/>
      <name val="Times New Roman"/>
      <family val="1"/>
    </font>
    <font>
      <b/>
      <u/>
      <sz val="12"/>
      <name val="Times New Roman"/>
      <family val="1"/>
    </font>
    <font>
      <b/>
      <sz val="12"/>
      <color rgb="FFFF0000"/>
      <name val="Times New Roman"/>
      <family val="1"/>
    </font>
    <font>
      <i/>
      <sz val="12"/>
      <name val="Times New Roman"/>
      <family val="1"/>
    </font>
    <font>
      <u/>
      <sz val="11"/>
      <color rgb="FFFF0000"/>
      <name val="Arial"/>
      <family val="2"/>
    </font>
    <font>
      <sz val="11"/>
      <color rgb="FF0000FF"/>
      <name val="Arial"/>
      <family val="2"/>
    </font>
    <font>
      <i/>
      <sz val="11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21"/>
        <bgColor indexed="57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38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</fills>
  <borders count="2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6755">
    <xf numFmtId="0" fontId="0" fillId="0" borderId="0"/>
    <xf numFmtId="9" fontId="2" fillId="0" borderId="0" applyFon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7" fontId="8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1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1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2" fillId="23" borderId="0" applyNumberFormat="0" applyBorder="0" applyAlignment="0" applyProtection="0"/>
    <xf numFmtId="0" fontId="13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3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5" borderId="0" applyNumberFormat="0" applyBorder="0" applyAlignment="0" applyProtection="0"/>
    <xf numFmtId="0" fontId="13" fillId="2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1" borderId="0" applyNumberFormat="0" applyBorder="0" applyAlignment="0" applyProtection="0"/>
    <xf numFmtId="0" fontId="13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5" borderId="0" applyNumberFormat="0" applyBorder="0" applyAlignment="0" applyProtection="0"/>
    <xf numFmtId="0" fontId="13" fillId="36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25" borderId="0" applyNumberFormat="0" applyBorder="0" applyAlignment="0" applyProtection="0"/>
    <xf numFmtId="0" fontId="13" fillId="2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174" fontId="14" fillId="0" borderId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20" fillId="40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21" fillId="41" borderId="7" applyNumberFormat="0" applyAlignment="0" applyProtection="0"/>
    <xf numFmtId="0" fontId="22" fillId="42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4" fillId="0" borderId="2" applyNumberFormat="0" applyFill="0" applyBorder="0" applyAlignment="0" applyProtection="0">
      <alignment horizontal="center"/>
    </xf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8" fontId="30" fillId="0" borderId="8">
      <protection locked="0"/>
    </xf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1" fillId="0" borderId="0" applyNumberFormat="0">
      <alignment horizontal="right"/>
    </xf>
    <xf numFmtId="14" fontId="9" fillId="0" borderId="0" applyFont="0" applyFill="0" applyBorder="0" applyAlignment="0" applyProtection="0"/>
    <xf numFmtId="14" fontId="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38" fontId="9" fillId="43" borderId="0" applyNumberFormat="0" applyBorder="0" applyAlignment="0" applyProtection="0"/>
    <xf numFmtId="38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38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7" fillId="0" borderId="9" applyNumberFormat="0" applyAlignment="0" applyProtection="0">
      <alignment horizontal="left" vertical="center"/>
    </xf>
    <xf numFmtId="0" fontId="37" fillId="0" borderId="10">
      <alignment horizontal="left" vertical="center"/>
    </xf>
    <xf numFmtId="0" fontId="38" fillId="0" borderId="0">
      <alignment horizontal="center"/>
    </xf>
    <xf numFmtId="0" fontId="38" fillId="0" borderId="0">
      <alignment horizontal="center"/>
    </xf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1" fillId="0" borderId="12" applyNumberFormat="0" applyFill="0" applyAlignment="0" applyProtection="0"/>
    <xf numFmtId="0" fontId="42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3" fillId="0" borderId="13" applyNumberFormat="0" applyFill="0" applyAlignment="0" applyProtection="0"/>
    <xf numFmtId="0" fontId="44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0" fontId="9" fillId="44" borderId="4" applyNumberFormat="0" applyBorder="0" applyAlignment="0" applyProtection="0"/>
    <xf numFmtId="10" fontId="9" fillId="44" borderId="4" applyNumberFormat="0" applyBorder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50" fillId="14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0" fontId="9" fillId="0" borderId="0" applyNumberFormat="0" applyFill="0" applyBorder="0" applyAlignment="0" applyProtection="0"/>
    <xf numFmtId="0" fontId="52" fillId="0" borderId="0"/>
    <xf numFmtId="0" fontId="53" fillId="0" borderId="14" applyNumberFormat="0" applyFill="0" applyAlignment="0" applyProtection="0"/>
    <xf numFmtId="0" fontId="54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179" fontId="8" fillId="0" borderId="0"/>
    <xf numFmtId="0" fontId="55" fillId="45" borderId="0" applyNumberFormat="0" applyBorder="0" applyAlignment="0" applyProtection="0"/>
    <xf numFmtId="0" fontId="56" fillId="46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39" fontId="60" fillId="0" borderId="0"/>
    <xf numFmtId="0" fontId="60" fillId="0" borderId="0"/>
    <xf numFmtId="39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9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39" fontId="60" fillId="0" borderId="0"/>
    <xf numFmtId="0" fontId="60" fillId="0" borderId="0"/>
    <xf numFmtId="0" fontId="6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39" fontId="60" fillId="0" borderId="0"/>
    <xf numFmtId="0" fontId="60" fillId="0" borderId="0"/>
    <xf numFmtId="39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1" fillId="2" borderId="1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2" fillId="48" borderId="15" applyNumberForma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2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0" fontId="23" fillId="0" borderId="0" applyNumberFormat="0" applyFill="0" applyBorder="0" applyAlignment="0" applyProtection="0"/>
    <xf numFmtId="180" fontId="5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0" fontId="9" fillId="0" borderId="0" applyNumberFormat="0" applyFill="0" applyBorder="0" applyAlignment="0" applyProtection="0"/>
    <xf numFmtId="7" fontId="29" fillId="0" borderId="0"/>
    <xf numFmtId="37" fontId="63" fillId="49" borderId="16">
      <alignment horizontal="right"/>
    </xf>
    <xf numFmtId="184" fontId="64" fillId="50" borderId="0">
      <alignment horizontal="right"/>
    </xf>
    <xf numFmtId="37" fontId="65" fillId="49" borderId="0">
      <alignment horizontal="right"/>
    </xf>
    <xf numFmtId="0" fontId="66" fillId="39" borderId="17" applyNumberFormat="0" applyAlignment="0" applyProtection="0"/>
    <xf numFmtId="0" fontId="66" fillId="39" borderId="17" applyNumberFormat="0" applyAlignment="0" applyProtection="0"/>
    <xf numFmtId="0" fontId="67" fillId="40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69" fillId="0" borderId="0"/>
    <xf numFmtId="0" fontId="70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70" fillId="0" borderId="0" applyFont="0" applyFill="0" applyBorder="0" applyAlignment="0" applyProtection="0"/>
    <xf numFmtId="0" fontId="71" fillId="0" borderId="5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5">
      <alignment horizontal="center"/>
    </xf>
    <xf numFmtId="3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70" fillId="0" borderId="0" applyFont="0" applyFill="0" applyBorder="0" applyAlignment="0" applyProtection="0"/>
    <xf numFmtId="0" fontId="70" fillId="5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51" borderId="0" applyNumberFormat="0" applyFont="0" applyBorder="0" applyAlignment="0" applyProtection="0"/>
    <xf numFmtId="0" fontId="29" fillId="0" borderId="0">
      <alignment vertical="top"/>
    </xf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185" fontId="74" fillId="0" borderId="0">
      <alignment horizontal="center"/>
    </xf>
    <xf numFmtId="0" fontId="75" fillId="0" borderId="0">
      <alignment horizontal="center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9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0" fontId="62" fillId="52" borderId="19" applyNumberFormat="0" applyFont="0" applyBorder="0" applyAlignment="0" applyProtection="0">
      <alignment horizontal="right"/>
    </xf>
  </cellStyleXfs>
  <cellXfs count="9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4" fontId="5" fillId="0" borderId="0" xfId="0" applyNumberFormat="1" applyFont="1" applyFill="1" applyBorder="1"/>
    <xf numFmtId="165" fontId="5" fillId="0" borderId="0" xfId="0" applyNumberFormat="1" applyFont="1" applyFill="1" applyBorder="1"/>
    <xf numFmtId="165" fontId="5" fillId="0" borderId="0" xfId="0" applyNumberFormat="1" applyFont="1" applyFill="1"/>
    <xf numFmtId="164" fontId="5" fillId="0" borderId="0" xfId="0" applyNumberFormat="1" applyFont="1" applyFill="1"/>
    <xf numFmtId="165" fontId="3" fillId="0" borderId="0" xfId="0" applyNumberFormat="1" applyFont="1" applyFill="1"/>
    <xf numFmtId="166" fontId="5" fillId="0" borderId="0" xfId="0" applyNumberFormat="1" applyFont="1" applyFill="1"/>
    <xf numFmtId="165" fontId="3" fillId="0" borderId="0" xfId="0" applyNumberFormat="1" applyFont="1" applyFill="1" applyBorder="1"/>
    <xf numFmtId="166" fontId="5" fillId="0" borderId="0" xfId="0" applyNumberFormat="1" applyFont="1" applyFill="1" applyBorder="1"/>
    <xf numFmtId="0" fontId="6" fillId="0" borderId="0" xfId="0" applyFont="1" applyAlignment="1"/>
    <xf numFmtId="0" fontId="7" fillId="0" borderId="0" xfId="0" applyFont="1" applyAlignment="1"/>
    <xf numFmtId="0" fontId="2" fillId="0" borderId="0" xfId="0" applyFont="1"/>
    <xf numFmtId="0" fontId="2" fillId="0" borderId="0" xfId="0" applyFont="1" applyBorder="1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168" fontId="9" fillId="0" borderId="0" xfId="0" applyNumberFormat="1" applyFont="1"/>
    <xf numFmtId="0" fontId="2" fillId="0" borderId="0" xfId="0" quotePrefix="1" applyFont="1" applyBorder="1"/>
    <xf numFmtId="0" fontId="0" fillId="0" borderId="0" xfId="0" applyBorder="1"/>
    <xf numFmtId="0" fontId="83" fillId="0" borderId="0" xfId="0" applyFont="1"/>
    <xf numFmtId="0" fontId="83" fillId="0" borderId="0" xfId="0" applyFont="1" applyBorder="1"/>
    <xf numFmtId="0" fontId="83" fillId="0" borderId="0" xfId="0" applyFont="1" applyAlignment="1">
      <alignment horizontal="center"/>
    </xf>
    <xf numFmtId="0" fontId="83" fillId="0" borderId="5" xfId="0" applyFont="1" applyBorder="1" applyAlignment="1">
      <alignment horizontal="center"/>
    </xf>
    <xf numFmtId="0" fontId="83" fillId="0" borderId="5" xfId="0" applyFont="1" applyBorder="1" applyAlignment="1">
      <alignment horizontal="left"/>
    </xf>
    <xf numFmtId="0" fontId="83" fillId="0" borderId="0" xfId="0" applyFont="1" applyBorder="1" applyAlignment="1">
      <alignment horizontal="center"/>
    </xf>
    <xf numFmtId="0" fontId="84" fillId="0" borderId="0" xfId="0" applyFont="1"/>
    <xf numFmtId="0" fontId="83" fillId="0" borderId="0" xfId="0" applyFont="1" applyFill="1" applyAlignment="1">
      <alignment horizontal="center"/>
    </xf>
    <xf numFmtId="0" fontId="83" fillId="0" borderId="0" xfId="0" applyFont="1" applyAlignment="1">
      <alignment horizontal="center"/>
    </xf>
    <xf numFmtId="0" fontId="83" fillId="0" borderId="0" xfId="0" applyFont="1" applyFill="1"/>
    <xf numFmtId="0" fontId="83" fillId="0" borderId="2" xfId="0" applyFont="1" applyBorder="1" applyAlignment="1">
      <alignment horizontal="center" wrapText="1"/>
    </xf>
    <xf numFmtId="0" fontId="83" fillId="0" borderId="2" xfId="0" applyFont="1" applyBorder="1"/>
    <xf numFmtId="0" fontId="83" fillId="0" borderId="2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right"/>
    </xf>
    <xf numFmtId="0" fontId="83" fillId="0" borderId="2" xfId="0" applyFont="1" applyFill="1" applyBorder="1" applyAlignment="1">
      <alignment horizontal="center" wrapText="1"/>
    </xf>
    <xf numFmtId="0" fontId="85" fillId="0" borderId="0" xfId="0" applyFont="1"/>
    <xf numFmtId="0" fontId="86" fillId="0" borderId="0" xfId="0" applyFont="1" applyAlignment="1">
      <alignment wrapText="1"/>
    </xf>
    <xf numFmtId="0" fontId="83" fillId="0" borderId="0" xfId="0" applyFont="1" applyAlignment="1">
      <alignment horizontal="right"/>
    </xf>
    <xf numFmtId="0" fontId="83" fillId="0" borderId="0" xfId="0" applyFont="1" applyFill="1" applyAlignment="1">
      <alignment horizontal="right"/>
    </xf>
    <xf numFmtId="0" fontId="87" fillId="0" borderId="0" xfId="0" applyFont="1" applyFill="1"/>
    <xf numFmtId="165" fontId="83" fillId="0" borderId="0" xfId="0" applyNumberFormat="1" applyFont="1" applyFill="1" applyAlignment="1">
      <alignment horizontal="right"/>
    </xf>
    <xf numFmtId="0" fontId="82" fillId="0" borderId="0" xfId="0" applyFont="1" applyFill="1"/>
    <xf numFmtId="165" fontId="83" fillId="0" borderId="0" xfId="0" applyNumberFormat="1" applyFont="1" applyAlignment="1">
      <alignment horizontal="right"/>
    </xf>
    <xf numFmtId="0" fontId="82" fillId="0" borderId="0" xfId="0" applyFont="1"/>
    <xf numFmtId="166" fontId="83" fillId="0" borderId="0" xfId="0" applyNumberFormat="1" applyFont="1" applyFill="1"/>
    <xf numFmtId="166" fontId="83" fillId="0" borderId="0" xfId="0" applyNumberFormat="1" applyFont="1" applyFill="1" applyAlignment="1">
      <alignment horizontal="right"/>
    </xf>
    <xf numFmtId="0" fontId="86" fillId="0" borderId="0" xfId="0" applyFont="1"/>
    <xf numFmtId="0" fontId="86" fillId="0" borderId="0" xfId="0" applyFont="1" applyAlignment="1">
      <alignment horizontal="right"/>
    </xf>
    <xf numFmtId="0" fontId="88" fillId="0" borderId="0" xfId="0" applyFont="1"/>
    <xf numFmtId="0" fontId="82" fillId="0" borderId="0" xfId="0" applyFont="1" applyAlignment="1">
      <alignment horizontal="right"/>
    </xf>
    <xf numFmtId="0" fontId="83" fillId="0" borderId="0" xfId="0" applyFont="1" applyFill="1" applyAlignment="1">
      <alignment horizontal="left" indent="1"/>
    </xf>
    <xf numFmtId="0" fontId="89" fillId="0" borderId="0" xfId="0" applyFont="1"/>
    <xf numFmtId="0" fontId="87" fillId="0" borderId="0" xfId="0" applyFont="1"/>
    <xf numFmtId="0" fontId="4" fillId="0" borderId="0" xfId="0" applyFont="1" applyAlignment="1"/>
    <xf numFmtId="0" fontId="83" fillId="0" borderId="0" xfId="0" applyFont="1" applyAlignment="1">
      <alignment horizontal="center"/>
    </xf>
    <xf numFmtId="0" fontId="3" fillId="0" borderId="0" xfId="0" applyFont="1" applyFill="1"/>
    <xf numFmtId="164" fontId="83" fillId="0" borderId="0" xfId="0" applyNumberFormat="1" applyFont="1" applyFill="1" applyBorder="1"/>
    <xf numFmtId="165" fontId="83" fillId="0" borderId="0" xfId="0" applyNumberFormat="1" applyFont="1" applyFill="1" applyBorder="1"/>
    <xf numFmtId="165" fontId="83" fillId="0" borderId="0" xfId="0" applyNumberFormat="1" applyFont="1" applyFill="1" applyBorder="1" applyAlignment="1">
      <alignment horizontal="right"/>
    </xf>
    <xf numFmtId="165" fontId="83" fillId="0" borderId="0" xfId="0" applyNumberFormat="1" applyFont="1" applyFill="1"/>
    <xf numFmtId="165" fontId="83" fillId="0" borderId="3" xfId="0" applyNumberFormat="1" applyFont="1" applyFill="1" applyBorder="1"/>
    <xf numFmtId="164" fontId="83" fillId="0" borderId="2" xfId="0" applyNumberFormat="1" applyFont="1" applyFill="1" applyBorder="1"/>
    <xf numFmtId="0" fontId="83" fillId="0" borderId="2" xfId="0" applyFont="1" applyFill="1" applyBorder="1"/>
    <xf numFmtId="165" fontId="82" fillId="0" borderId="10" xfId="0" applyNumberFormat="1" applyFont="1" applyFill="1" applyBorder="1"/>
    <xf numFmtId="0" fontId="82" fillId="0" borderId="0" xfId="0" applyFont="1" applyFill="1" applyBorder="1" applyAlignment="1">
      <alignment horizontal="right"/>
    </xf>
    <xf numFmtId="0" fontId="83" fillId="0" borderId="0" xfId="0" applyFont="1" applyFill="1" applyBorder="1"/>
    <xf numFmtId="166" fontId="83" fillId="0" borderId="0" xfId="0" applyNumberFormat="1" applyFont="1" applyFill="1" applyBorder="1" applyAlignment="1">
      <alignment horizontal="right"/>
    </xf>
    <xf numFmtId="165" fontId="83" fillId="0" borderId="2" xfId="0" applyNumberFormat="1" applyFont="1" applyFill="1" applyBorder="1"/>
    <xf numFmtId="166" fontId="86" fillId="0" borderId="0" xfId="0" applyNumberFormat="1" applyFont="1" applyFill="1" applyBorder="1" applyAlignment="1">
      <alignment horizontal="right"/>
    </xf>
    <xf numFmtId="165" fontId="82" fillId="0" borderId="20" xfId="0" applyNumberFormat="1" applyFont="1" applyFill="1" applyBorder="1"/>
    <xf numFmtId="166" fontId="82" fillId="0" borderId="0" xfId="0" applyNumberFormat="1" applyFont="1" applyFill="1"/>
    <xf numFmtId="166" fontId="82" fillId="0" borderId="0" xfId="0" applyNumberFormat="1" applyFont="1" applyFill="1" applyBorder="1" applyAlignment="1">
      <alignment horizontal="right"/>
    </xf>
    <xf numFmtId="166" fontId="83" fillId="0" borderId="0" xfId="1" applyNumberFormat="1" applyFont="1" applyFill="1" applyAlignment="1">
      <alignment horizontal="right"/>
    </xf>
    <xf numFmtId="166" fontId="83" fillId="0" borderId="0" xfId="1" applyNumberFormat="1" applyFont="1" applyFill="1"/>
    <xf numFmtId="166" fontId="83" fillId="0" borderId="2" xfId="0" applyNumberFormat="1" applyFont="1" applyFill="1" applyBorder="1"/>
    <xf numFmtId="166" fontId="83" fillId="0" borderId="2" xfId="1" applyNumberFormat="1" applyFont="1" applyFill="1" applyBorder="1"/>
    <xf numFmtId="167" fontId="83" fillId="0" borderId="0" xfId="0" applyNumberFormat="1" applyFont="1" applyFill="1"/>
    <xf numFmtId="167" fontId="83" fillId="0" borderId="0" xfId="0" applyNumberFormat="1" applyFont="1" applyFill="1" applyBorder="1"/>
    <xf numFmtId="168" fontId="83" fillId="0" borderId="0" xfId="0" applyNumberFormat="1" applyFont="1" applyFill="1"/>
    <xf numFmtId="168" fontId="83" fillId="0" borderId="0" xfId="0" applyNumberFormat="1" applyFont="1" applyFill="1" applyBorder="1"/>
    <xf numFmtId="0" fontId="83" fillId="0" borderId="0" xfId="0" quotePrefix="1" applyFont="1" applyFill="1" applyBorder="1"/>
    <xf numFmtId="167" fontId="82" fillId="0" borderId="20" xfId="0" applyNumberFormat="1" applyFont="1" applyFill="1" applyBorder="1"/>
    <xf numFmtId="0" fontId="83" fillId="0" borderId="0" xfId="0" applyFont="1" applyAlignment="1">
      <alignment horizontal="center"/>
    </xf>
    <xf numFmtId="165" fontId="3" fillId="0" borderId="0" xfId="0" applyNumberFormat="1" applyFont="1"/>
    <xf numFmtId="0" fontId="83" fillId="0" borderId="0" xfId="0" applyFont="1" applyAlignment="1">
      <alignment horizontal="center"/>
    </xf>
    <xf numFmtId="165" fontId="4" fillId="0" borderId="0" xfId="0" applyNumberFormat="1" applyFont="1" applyFill="1"/>
    <xf numFmtId="0" fontId="90" fillId="0" borderId="0" xfId="0" applyFont="1" applyFill="1"/>
    <xf numFmtId="0" fontId="4" fillId="0" borderId="0" xfId="0" applyFont="1" applyFill="1"/>
    <xf numFmtId="0" fontId="4" fillId="0" borderId="0" xfId="0" applyFont="1" applyFill="1" applyAlignment="1"/>
    <xf numFmtId="0" fontId="91" fillId="0" borderId="0" xfId="0" applyFont="1" applyFill="1"/>
    <xf numFmtId="0" fontId="92" fillId="0" borderId="0" xfId="0" applyFont="1"/>
    <xf numFmtId="0" fontId="83" fillId="0" borderId="0" xfId="0" applyFont="1" applyFill="1" applyAlignment="1">
      <alignment horizontal="center"/>
    </xf>
    <xf numFmtId="0" fontId="83" fillId="0" borderId="0" xfId="0" applyFont="1" applyAlignment="1">
      <alignment horizontal="center"/>
    </xf>
    <xf numFmtId="0" fontId="82" fillId="0" borderId="0" xfId="0" applyFont="1" applyFill="1" applyAlignment="1">
      <alignment horizontal="center"/>
    </xf>
  </cellXfs>
  <cellStyles count="46755">
    <cellStyle name="$" xfId="2"/>
    <cellStyle name="$ 10" xfId="3"/>
    <cellStyle name="$ 10 2" xfId="4"/>
    <cellStyle name="$ 10 2 2" xfId="5"/>
    <cellStyle name="$ 10 2 2 2" xfId="6"/>
    <cellStyle name="$ 10 2 3" xfId="7"/>
    <cellStyle name="$ 10 2 3 2" xfId="8"/>
    <cellStyle name="$ 10 2 4" xfId="9"/>
    <cellStyle name="$ 10 2 4 2" xfId="10"/>
    <cellStyle name="$ 10 2 5" xfId="11"/>
    <cellStyle name="$ 10 3" xfId="12"/>
    <cellStyle name="$ 10 3 2" xfId="13"/>
    <cellStyle name="$ 10 3 2 2" xfId="14"/>
    <cellStyle name="$ 10 3 3" xfId="15"/>
    <cellStyle name="$ 10 3 3 2" xfId="16"/>
    <cellStyle name="$ 10 3 4" xfId="17"/>
    <cellStyle name="$ 10 3 4 2" xfId="18"/>
    <cellStyle name="$ 10 3 5" xfId="19"/>
    <cellStyle name="$ 10 4" xfId="20"/>
    <cellStyle name="$ 10 4 2" xfId="21"/>
    <cellStyle name="$ 10 5" xfId="22"/>
    <cellStyle name="$ 10 5 2" xfId="23"/>
    <cellStyle name="$ 10 6" xfId="24"/>
    <cellStyle name="$ 10 6 2" xfId="25"/>
    <cellStyle name="$ 10 7" xfId="26"/>
    <cellStyle name="$ 11" xfId="27"/>
    <cellStyle name="$ 11 2" xfId="28"/>
    <cellStyle name="$ 11 2 2" xfId="29"/>
    <cellStyle name="$ 11 3" xfId="30"/>
    <cellStyle name="$ 11 3 2" xfId="31"/>
    <cellStyle name="$ 11 4" xfId="32"/>
    <cellStyle name="$ 11 4 2" xfId="33"/>
    <cellStyle name="$ 11 5" xfId="34"/>
    <cellStyle name="$ 12" xfId="35"/>
    <cellStyle name="$ 12 2" xfId="36"/>
    <cellStyle name="$ 12 2 2" xfId="37"/>
    <cellStyle name="$ 12 2 2 2" xfId="38"/>
    <cellStyle name="$ 12 2 3" xfId="39"/>
    <cellStyle name="$ 12 2 3 2" xfId="40"/>
    <cellStyle name="$ 12 2 4" xfId="41"/>
    <cellStyle name="$ 12 2 4 2" xfId="42"/>
    <cellStyle name="$ 12 2 5" xfId="43"/>
    <cellStyle name="$ 12 3" xfId="44"/>
    <cellStyle name="$ 12 3 2" xfId="45"/>
    <cellStyle name="$ 12 4" xfId="46"/>
    <cellStyle name="$ 12 4 2" xfId="47"/>
    <cellStyle name="$ 12 5" xfId="48"/>
    <cellStyle name="$ 12 5 2" xfId="49"/>
    <cellStyle name="$ 12 6" xfId="50"/>
    <cellStyle name="$ 13" xfId="51"/>
    <cellStyle name="$ 13 2" xfId="52"/>
    <cellStyle name="$ 13 2 2" xfId="53"/>
    <cellStyle name="$ 13 2 2 2" xfId="54"/>
    <cellStyle name="$ 13 2 3" xfId="55"/>
    <cellStyle name="$ 13 2 3 2" xfId="56"/>
    <cellStyle name="$ 13 2 4" xfId="57"/>
    <cellStyle name="$ 13 2 4 2" xfId="58"/>
    <cellStyle name="$ 13 2 5" xfId="59"/>
    <cellStyle name="$ 13 3" xfId="60"/>
    <cellStyle name="$ 13 3 2" xfId="61"/>
    <cellStyle name="$ 13 4" xfId="62"/>
    <cellStyle name="$ 13 4 2" xfId="63"/>
    <cellStyle name="$ 13 5" xfId="64"/>
    <cellStyle name="$ 13 5 2" xfId="65"/>
    <cellStyle name="$ 13 6" xfId="66"/>
    <cellStyle name="$ 13 6 2" xfId="67"/>
    <cellStyle name="$ 13 7" xfId="68"/>
    <cellStyle name="$ 14" xfId="69"/>
    <cellStyle name="$ 14 2" xfId="70"/>
    <cellStyle name="$ 14 2 2" xfId="71"/>
    <cellStyle name="$ 14 2 2 2" xfId="72"/>
    <cellStyle name="$ 14 2 3" xfId="73"/>
    <cellStyle name="$ 14 2 3 2" xfId="74"/>
    <cellStyle name="$ 14 2 4" xfId="75"/>
    <cellStyle name="$ 14 2 4 2" xfId="76"/>
    <cellStyle name="$ 14 2 5" xfId="77"/>
    <cellStyle name="$ 14 3" xfId="78"/>
    <cellStyle name="$ 14 3 2" xfId="79"/>
    <cellStyle name="$ 14 3 2 2" xfId="80"/>
    <cellStyle name="$ 14 3 3" xfId="81"/>
    <cellStyle name="$ 14 3 3 2" xfId="82"/>
    <cellStyle name="$ 14 3 4" xfId="83"/>
    <cellStyle name="$ 14 4" xfId="84"/>
    <cellStyle name="$ 14 4 2" xfId="85"/>
    <cellStyle name="$ 14 5" xfId="86"/>
    <cellStyle name="$ 14 5 2" xfId="87"/>
    <cellStyle name="$ 14 6" xfId="88"/>
    <cellStyle name="$ 15" xfId="89"/>
    <cellStyle name="$ 15 2" xfId="90"/>
    <cellStyle name="$ 15 2 2" xfId="91"/>
    <cellStyle name="$ 15 2 2 2" xfId="92"/>
    <cellStyle name="$ 15 2 3" xfId="93"/>
    <cellStyle name="$ 15 3" xfId="94"/>
    <cellStyle name="$ 15 3 2" xfId="95"/>
    <cellStyle name="$ 15 3 2 2" xfId="96"/>
    <cellStyle name="$ 15 3 3" xfId="97"/>
    <cellStyle name="$ 15 4" xfId="98"/>
    <cellStyle name="$ 15 4 2" xfId="99"/>
    <cellStyle name="$ 15 5" xfId="100"/>
    <cellStyle name="$ 16" xfId="101"/>
    <cellStyle name="$ 16 2" xfId="102"/>
    <cellStyle name="$ 16 2 2" xfId="103"/>
    <cellStyle name="$ 16 2 2 2" xfId="104"/>
    <cellStyle name="$ 16 2 3" xfId="105"/>
    <cellStyle name="$ 16 3" xfId="106"/>
    <cellStyle name="$ 16 3 2" xfId="107"/>
    <cellStyle name="$ 16 4" xfId="108"/>
    <cellStyle name="$ 16 4 2" xfId="109"/>
    <cellStyle name="$ 16 5" xfId="110"/>
    <cellStyle name="$ 17" xfId="111"/>
    <cellStyle name="$ 17 2" xfId="112"/>
    <cellStyle name="$ 17 2 2" xfId="113"/>
    <cellStyle name="$ 17 3" xfId="114"/>
    <cellStyle name="$ 17 3 2" xfId="115"/>
    <cellStyle name="$ 17 4" xfId="116"/>
    <cellStyle name="$ 17 4 2" xfId="117"/>
    <cellStyle name="$ 17 5" xfId="118"/>
    <cellStyle name="$ 18" xfId="119"/>
    <cellStyle name="$ 18 2" xfId="120"/>
    <cellStyle name="$ 18 2 2" xfId="121"/>
    <cellStyle name="$ 18 2 2 2" xfId="122"/>
    <cellStyle name="$ 18 2 3" xfId="123"/>
    <cellStyle name="$ 18 3" xfId="124"/>
    <cellStyle name="$ 18 3 2" xfId="125"/>
    <cellStyle name="$ 18 4" xfId="126"/>
    <cellStyle name="$ 19" xfId="127"/>
    <cellStyle name="$ 19 2" xfId="128"/>
    <cellStyle name="$ 19 2 2" xfId="129"/>
    <cellStyle name="$ 19 3" xfId="130"/>
    <cellStyle name="$ 19 3 2" xfId="131"/>
    <cellStyle name="$ 19 4" xfId="132"/>
    <cellStyle name="$ 2" xfId="133"/>
    <cellStyle name="$ 2 2" xfId="134"/>
    <cellStyle name="$ 2 2 2" xfId="135"/>
    <cellStyle name="$ 2 2 2 2" xfId="136"/>
    <cellStyle name="$ 2 2 3" xfId="137"/>
    <cellStyle name="$ 2 2 3 2" xfId="138"/>
    <cellStyle name="$ 2 2 4" xfId="139"/>
    <cellStyle name="$ 2 2 4 2" xfId="140"/>
    <cellStyle name="$ 2 2 5" xfId="141"/>
    <cellStyle name="$ 2 3" xfId="142"/>
    <cellStyle name="$ 2 3 2" xfId="143"/>
    <cellStyle name="$ 2 3 2 2" xfId="144"/>
    <cellStyle name="$ 2 3 3" xfId="145"/>
    <cellStyle name="$ 2 4" xfId="146"/>
    <cellStyle name="$ 2 4 2" xfId="147"/>
    <cellStyle name="$ 2 5" xfId="148"/>
    <cellStyle name="$ 2 5 2" xfId="149"/>
    <cellStyle name="$ 2 6" xfId="150"/>
    <cellStyle name="$ 20" xfId="151"/>
    <cellStyle name="$ 20 2" xfId="152"/>
    <cellStyle name="$ 20 2 2" xfId="153"/>
    <cellStyle name="$ 20 2 2 2" xfId="154"/>
    <cellStyle name="$ 20 2 3" xfId="155"/>
    <cellStyle name="$ 20 3" xfId="156"/>
    <cellStyle name="$ 20 3 2" xfId="157"/>
    <cellStyle name="$ 20 4" xfId="158"/>
    <cellStyle name="$ 20 4 2" xfId="159"/>
    <cellStyle name="$ 20 5" xfId="160"/>
    <cellStyle name="$ 21" xfId="161"/>
    <cellStyle name="$ 21 2" xfId="162"/>
    <cellStyle name="$ 21 2 2" xfId="163"/>
    <cellStyle name="$ 21 3" xfId="164"/>
    <cellStyle name="$ 22" xfId="165"/>
    <cellStyle name="$ 22 2" xfId="166"/>
    <cellStyle name="$ 22 2 2" xfId="167"/>
    <cellStyle name="$ 22 3" xfId="168"/>
    <cellStyle name="$ 23" xfId="169"/>
    <cellStyle name="$ 23 2" xfId="170"/>
    <cellStyle name="$ 23 3" xfId="171"/>
    <cellStyle name="$ 3" xfId="172"/>
    <cellStyle name="$ 3 2" xfId="173"/>
    <cellStyle name="$ 3 2 2" xfId="174"/>
    <cellStyle name="$ 3 2 2 2" xfId="175"/>
    <cellStyle name="$ 3 2 3" xfId="176"/>
    <cellStyle name="$ 3 2 3 2" xfId="177"/>
    <cellStyle name="$ 3 2 4" xfId="178"/>
    <cellStyle name="$ 3 2 4 2" xfId="179"/>
    <cellStyle name="$ 3 2 5" xfId="180"/>
    <cellStyle name="$ 3 3" xfId="181"/>
    <cellStyle name="$ 3 3 2" xfId="182"/>
    <cellStyle name="$ 3 3 2 2" xfId="183"/>
    <cellStyle name="$ 3 3 3" xfId="184"/>
    <cellStyle name="$ 3 4" xfId="185"/>
    <cellStyle name="$ 3 4 2" xfId="186"/>
    <cellStyle name="$ 3 5" xfId="187"/>
    <cellStyle name="$ 3 5 2" xfId="188"/>
    <cellStyle name="$ 3 6" xfId="189"/>
    <cellStyle name="$ 4" xfId="190"/>
    <cellStyle name="$ 4 2" xfId="191"/>
    <cellStyle name="$ 4 2 2" xfId="192"/>
    <cellStyle name="$ 4 2 2 2" xfId="193"/>
    <cellStyle name="$ 4 2 3" xfId="194"/>
    <cellStyle name="$ 4 2 3 2" xfId="195"/>
    <cellStyle name="$ 4 2 4" xfId="196"/>
    <cellStyle name="$ 4 2 4 2" xfId="197"/>
    <cellStyle name="$ 4 2 5" xfId="198"/>
    <cellStyle name="$ 4 3" xfId="199"/>
    <cellStyle name="$ 4 3 2" xfId="200"/>
    <cellStyle name="$ 4 3 2 2" xfId="201"/>
    <cellStyle name="$ 4 3 3" xfId="202"/>
    <cellStyle name="$ 4 4" xfId="203"/>
    <cellStyle name="$ 4 4 2" xfId="204"/>
    <cellStyle name="$ 4 5" xfId="205"/>
    <cellStyle name="$ 4 5 2" xfId="206"/>
    <cellStyle name="$ 4 6" xfId="207"/>
    <cellStyle name="$ 5" xfId="208"/>
    <cellStyle name="$ 5 2" xfId="209"/>
    <cellStyle name="$ 5 2 2" xfId="210"/>
    <cellStyle name="$ 5 2 2 2" xfId="211"/>
    <cellStyle name="$ 5 2 3" xfId="212"/>
    <cellStyle name="$ 5 2 3 2" xfId="213"/>
    <cellStyle name="$ 5 2 4" xfId="214"/>
    <cellStyle name="$ 5 2 4 2" xfId="215"/>
    <cellStyle name="$ 5 2 5" xfId="216"/>
    <cellStyle name="$ 5 3" xfId="217"/>
    <cellStyle name="$ 5 3 2" xfId="218"/>
    <cellStyle name="$ 5 3 2 2" xfId="219"/>
    <cellStyle name="$ 5 3 3" xfId="220"/>
    <cellStyle name="$ 5 4" xfId="221"/>
    <cellStyle name="$ 5 4 2" xfId="222"/>
    <cellStyle name="$ 5 5" xfId="223"/>
    <cellStyle name="$ 5 5 2" xfId="224"/>
    <cellStyle name="$ 5 6" xfId="225"/>
    <cellStyle name="$ 6" xfId="226"/>
    <cellStyle name="$ 6 2" xfId="227"/>
    <cellStyle name="$ 6 2 2" xfId="228"/>
    <cellStyle name="$ 6 2 2 2" xfId="229"/>
    <cellStyle name="$ 6 2 3" xfId="230"/>
    <cellStyle name="$ 6 2 3 2" xfId="231"/>
    <cellStyle name="$ 6 2 4" xfId="232"/>
    <cellStyle name="$ 6 2 4 2" xfId="233"/>
    <cellStyle name="$ 6 2 5" xfId="234"/>
    <cellStyle name="$ 6 3" xfId="235"/>
    <cellStyle name="$ 6 3 2" xfId="236"/>
    <cellStyle name="$ 6 3 2 2" xfId="237"/>
    <cellStyle name="$ 6 3 3" xfId="238"/>
    <cellStyle name="$ 6 4" xfId="239"/>
    <cellStyle name="$ 6 4 2" xfId="240"/>
    <cellStyle name="$ 6 5" xfId="241"/>
    <cellStyle name="$ 6 5 2" xfId="242"/>
    <cellStyle name="$ 6 6" xfId="243"/>
    <cellStyle name="$ 7" xfId="244"/>
    <cellStyle name="$ 7 2" xfId="245"/>
    <cellStyle name="$ 7 2 2" xfId="246"/>
    <cellStyle name="$ 7 2 2 2" xfId="247"/>
    <cellStyle name="$ 7 2 3" xfId="248"/>
    <cellStyle name="$ 7 2 3 2" xfId="249"/>
    <cellStyle name="$ 7 2 4" xfId="250"/>
    <cellStyle name="$ 7 2 4 2" xfId="251"/>
    <cellStyle name="$ 7 2 5" xfId="252"/>
    <cellStyle name="$ 7 3" xfId="253"/>
    <cellStyle name="$ 7 3 2" xfId="254"/>
    <cellStyle name="$ 7 3 2 2" xfId="255"/>
    <cellStyle name="$ 7 3 3" xfId="256"/>
    <cellStyle name="$ 7 4" xfId="257"/>
    <cellStyle name="$ 7 4 2" xfId="258"/>
    <cellStyle name="$ 7 5" xfId="259"/>
    <cellStyle name="$ 7 5 2" xfId="260"/>
    <cellStyle name="$ 7 6" xfId="261"/>
    <cellStyle name="$ 8" xfId="262"/>
    <cellStyle name="$ 8 2" xfId="263"/>
    <cellStyle name="$ 8 2 2" xfId="264"/>
    <cellStyle name="$ 8 2 2 2" xfId="265"/>
    <cellStyle name="$ 8 2 2 2 2" xfId="266"/>
    <cellStyle name="$ 8 2 2 3" xfId="267"/>
    <cellStyle name="$ 8 2 2 3 2" xfId="268"/>
    <cellStyle name="$ 8 2 2 4" xfId="269"/>
    <cellStyle name="$ 8 2 2 4 2" xfId="270"/>
    <cellStyle name="$ 8 2 2 5" xfId="271"/>
    <cellStyle name="$ 8 2 3" xfId="272"/>
    <cellStyle name="$ 8 2 3 2" xfId="273"/>
    <cellStyle name="$ 8 2 3 2 2" xfId="274"/>
    <cellStyle name="$ 8 2 3 3" xfId="275"/>
    <cellStyle name="$ 8 2 3 3 2" xfId="276"/>
    <cellStyle name="$ 8 2 3 4" xfId="277"/>
    <cellStyle name="$ 8 2 3 4 2" xfId="278"/>
    <cellStyle name="$ 8 2 3 5" xfId="279"/>
    <cellStyle name="$ 8 2 4" xfId="280"/>
    <cellStyle name="$ 8 2 4 2" xfId="281"/>
    <cellStyle name="$ 8 2 5" xfId="282"/>
    <cellStyle name="$ 8 2 5 2" xfId="283"/>
    <cellStyle name="$ 8 2 6" xfId="284"/>
    <cellStyle name="$ 8 2 6 2" xfId="285"/>
    <cellStyle name="$ 8 2 7" xfId="286"/>
    <cellStyle name="$ 8 3" xfId="287"/>
    <cellStyle name="$ 8 3 2" xfId="288"/>
    <cellStyle name="$ 8 4" xfId="289"/>
    <cellStyle name="$ 8 4 2" xfId="290"/>
    <cellStyle name="$ 8 5" xfId="291"/>
    <cellStyle name="$ 8 5 2" xfId="292"/>
    <cellStyle name="$ 8 6" xfId="293"/>
    <cellStyle name="$ 9" xfId="294"/>
    <cellStyle name="$ 9 2" xfId="295"/>
    <cellStyle name="$ 9 2 2" xfId="296"/>
    <cellStyle name="$ 9 2 2 2" xfId="297"/>
    <cellStyle name="$ 9 2 3" xfId="298"/>
    <cellStyle name="$ 9 2 3 2" xfId="299"/>
    <cellStyle name="$ 9 2 4" xfId="300"/>
    <cellStyle name="$ 9 2 4 2" xfId="301"/>
    <cellStyle name="$ 9 2 5" xfId="302"/>
    <cellStyle name="$ 9 3" xfId="303"/>
    <cellStyle name="$ 9 3 2" xfId="304"/>
    <cellStyle name="$ 9 3 2 2" xfId="305"/>
    <cellStyle name="$ 9 3 3" xfId="306"/>
    <cellStyle name="$ 9 3 3 2" xfId="307"/>
    <cellStyle name="$ 9 3 4" xfId="308"/>
    <cellStyle name="$ 9 3 4 2" xfId="309"/>
    <cellStyle name="$ 9 3 5" xfId="310"/>
    <cellStyle name="$ 9 4" xfId="311"/>
    <cellStyle name="$ 9 4 2" xfId="312"/>
    <cellStyle name="$ 9 5" xfId="313"/>
    <cellStyle name="$ 9 5 2" xfId="314"/>
    <cellStyle name="$ 9 6" xfId="315"/>
    <cellStyle name="$ 9 6 2" xfId="316"/>
    <cellStyle name="$ 9 7" xfId="317"/>
    <cellStyle name="$_2009 tax provision v.1" xfId="318"/>
    <cellStyle name="$_2009 UCC Adds Dec YTD Summary For  Sch 008 bps aug 21" xfId="319"/>
    <cellStyle name="$_2010 UCC Adds Dec YTD Summary For  Sch 008 Dec 2009 (Jan 15)(Final)" xfId="320"/>
    <cellStyle name="$_CCA-Request_H11bps" xfId="321"/>
    <cellStyle name="$_CCA-Request_H11bps 10" xfId="322"/>
    <cellStyle name="$_CCA-Request_H11bps 10 2" xfId="323"/>
    <cellStyle name="$_CCA-Request_H11bps 10 2 2" xfId="324"/>
    <cellStyle name="$_CCA-Request_H11bps 10 2 2 2" xfId="325"/>
    <cellStyle name="$_CCA-Request_H11bps 10 2 3" xfId="326"/>
    <cellStyle name="$_CCA-Request_H11bps 10 2 3 2" xfId="327"/>
    <cellStyle name="$_CCA-Request_H11bps 10 2 4" xfId="328"/>
    <cellStyle name="$_CCA-Request_H11bps 10 2 4 2" xfId="329"/>
    <cellStyle name="$_CCA-Request_H11bps 10 2 5" xfId="330"/>
    <cellStyle name="$_CCA-Request_H11bps 10 3" xfId="331"/>
    <cellStyle name="$_CCA-Request_H11bps 10 3 2" xfId="332"/>
    <cellStyle name="$_CCA-Request_H11bps 10 3 2 2" xfId="333"/>
    <cellStyle name="$_CCA-Request_H11bps 10 3 3" xfId="334"/>
    <cellStyle name="$_CCA-Request_H11bps 10 3 3 2" xfId="335"/>
    <cellStyle name="$_CCA-Request_H11bps 10 3 4" xfId="336"/>
    <cellStyle name="$_CCA-Request_H11bps 10 3 4 2" xfId="337"/>
    <cellStyle name="$_CCA-Request_H11bps 10 3 5" xfId="338"/>
    <cellStyle name="$_CCA-Request_H11bps 10 4" xfId="339"/>
    <cellStyle name="$_CCA-Request_H11bps 10 4 2" xfId="340"/>
    <cellStyle name="$_CCA-Request_H11bps 10 5" xfId="341"/>
    <cellStyle name="$_CCA-Request_H11bps 10 5 2" xfId="342"/>
    <cellStyle name="$_CCA-Request_H11bps 10 6" xfId="343"/>
    <cellStyle name="$_CCA-Request_H11bps 10 6 2" xfId="344"/>
    <cellStyle name="$_CCA-Request_H11bps 10 7" xfId="345"/>
    <cellStyle name="$_CCA-Request_H11bps 11" xfId="346"/>
    <cellStyle name="$_CCA-Request_H11bps 11 2" xfId="347"/>
    <cellStyle name="$_CCA-Request_H11bps 11 2 2" xfId="348"/>
    <cellStyle name="$_CCA-Request_H11bps 11 3" xfId="349"/>
    <cellStyle name="$_CCA-Request_H11bps 11 3 2" xfId="350"/>
    <cellStyle name="$_CCA-Request_H11bps 11 4" xfId="351"/>
    <cellStyle name="$_CCA-Request_H11bps 11 4 2" xfId="352"/>
    <cellStyle name="$_CCA-Request_H11bps 11 5" xfId="353"/>
    <cellStyle name="$_CCA-Request_H11bps 12" xfId="354"/>
    <cellStyle name="$_CCA-Request_H11bps 12 2" xfId="355"/>
    <cellStyle name="$_CCA-Request_H11bps 12 2 2" xfId="356"/>
    <cellStyle name="$_CCA-Request_H11bps 12 2 2 2" xfId="357"/>
    <cellStyle name="$_CCA-Request_H11bps 12 2 3" xfId="358"/>
    <cellStyle name="$_CCA-Request_H11bps 12 2 3 2" xfId="359"/>
    <cellStyle name="$_CCA-Request_H11bps 12 2 4" xfId="360"/>
    <cellStyle name="$_CCA-Request_H11bps 12 2 4 2" xfId="361"/>
    <cellStyle name="$_CCA-Request_H11bps 12 2 5" xfId="362"/>
    <cellStyle name="$_CCA-Request_H11bps 12 3" xfId="363"/>
    <cellStyle name="$_CCA-Request_H11bps 12 3 2" xfId="364"/>
    <cellStyle name="$_CCA-Request_H11bps 12 4" xfId="365"/>
    <cellStyle name="$_CCA-Request_H11bps 12 4 2" xfId="366"/>
    <cellStyle name="$_CCA-Request_H11bps 12 5" xfId="367"/>
    <cellStyle name="$_CCA-Request_H11bps 12 5 2" xfId="368"/>
    <cellStyle name="$_CCA-Request_H11bps 12 6" xfId="369"/>
    <cellStyle name="$_CCA-Request_H11bps 13" xfId="370"/>
    <cellStyle name="$_CCA-Request_H11bps 13 2" xfId="371"/>
    <cellStyle name="$_CCA-Request_H11bps 13 2 2" xfId="372"/>
    <cellStyle name="$_CCA-Request_H11bps 13 2 2 2" xfId="373"/>
    <cellStyle name="$_CCA-Request_H11bps 13 2 3" xfId="374"/>
    <cellStyle name="$_CCA-Request_H11bps 13 2 3 2" xfId="375"/>
    <cellStyle name="$_CCA-Request_H11bps 13 2 4" xfId="376"/>
    <cellStyle name="$_CCA-Request_H11bps 13 2 4 2" xfId="377"/>
    <cellStyle name="$_CCA-Request_H11bps 13 2 5" xfId="378"/>
    <cellStyle name="$_CCA-Request_H11bps 13 3" xfId="379"/>
    <cellStyle name="$_CCA-Request_H11bps 13 3 2" xfId="380"/>
    <cellStyle name="$_CCA-Request_H11bps 13 4" xfId="381"/>
    <cellStyle name="$_CCA-Request_H11bps 13 4 2" xfId="382"/>
    <cellStyle name="$_CCA-Request_H11bps 13 5" xfId="383"/>
    <cellStyle name="$_CCA-Request_H11bps 13 5 2" xfId="384"/>
    <cellStyle name="$_CCA-Request_H11bps 13 6" xfId="385"/>
    <cellStyle name="$_CCA-Request_H11bps 13 6 2" xfId="386"/>
    <cellStyle name="$_CCA-Request_H11bps 13 7" xfId="387"/>
    <cellStyle name="$_CCA-Request_H11bps 14" xfId="388"/>
    <cellStyle name="$_CCA-Request_H11bps 14 2" xfId="389"/>
    <cellStyle name="$_CCA-Request_H11bps 14 2 2" xfId="390"/>
    <cellStyle name="$_CCA-Request_H11bps 14 2 2 2" xfId="391"/>
    <cellStyle name="$_CCA-Request_H11bps 14 2 3" xfId="392"/>
    <cellStyle name="$_CCA-Request_H11bps 14 2 3 2" xfId="393"/>
    <cellStyle name="$_CCA-Request_H11bps 14 2 4" xfId="394"/>
    <cellStyle name="$_CCA-Request_H11bps 14 2 4 2" xfId="395"/>
    <cellStyle name="$_CCA-Request_H11bps 14 2 5" xfId="396"/>
    <cellStyle name="$_CCA-Request_H11bps 14 3" xfId="397"/>
    <cellStyle name="$_CCA-Request_H11bps 14 3 2" xfId="398"/>
    <cellStyle name="$_CCA-Request_H11bps 14 3 2 2" xfId="399"/>
    <cellStyle name="$_CCA-Request_H11bps 14 3 3" xfId="400"/>
    <cellStyle name="$_CCA-Request_H11bps 14 3 3 2" xfId="401"/>
    <cellStyle name="$_CCA-Request_H11bps 14 3 4" xfId="402"/>
    <cellStyle name="$_CCA-Request_H11bps 14 4" xfId="403"/>
    <cellStyle name="$_CCA-Request_H11bps 14 4 2" xfId="404"/>
    <cellStyle name="$_CCA-Request_H11bps 14 5" xfId="405"/>
    <cellStyle name="$_CCA-Request_H11bps 14 5 2" xfId="406"/>
    <cellStyle name="$_CCA-Request_H11bps 14 6" xfId="407"/>
    <cellStyle name="$_CCA-Request_H11bps 15" xfId="408"/>
    <cellStyle name="$_CCA-Request_H11bps 15 2" xfId="409"/>
    <cellStyle name="$_CCA-Request_H11bps 15 2 2" xfId="410"/>
    <cellStyle name="$_CCA-Request_H11bps 15 2 2 2" xfId="411"/>
    <cellStyle name="$_CCA-Request_H11bps 15 2 3" xfId="412"/>
    <cellStyle name="$_CCA-Request_H11bps 15 3" xfId="413"/>
    <cellStyle name="$_CCA-Request_H11bps 15 3 2" xfId="414"/>
    <cellStyle name="$_CCA-Request_H11bps 15 3 2 2" xfId="415"/>
    <cellStyle name="$_CCA-Request_H11bps 15 3 3" xfId="416"/>
    <cellStyle name="$_CCA-Request_H11bps 15 4" xfId="417"/>
    <cellStyle name="$_CCA-Request_H11bps 15 4 2" xfId="418"/>
    <cellStyle name="$_CCA-Request_H11bps 15 5" xfId="419"/>
    <cellStyle name="$_CCA-Request_H11bps 16" xfId="420"/>
    <cellStyle name="$_CCA-Request_H11bps 16 2" xfId="421"/>
    <cellStyle name="$_CCA-Request_H11bps 16 2 2" xfId="422"/>
    <cellStyle name="$_CCA-Request_H11bps 16 2 2 2" xfId="423"/>
    <cellStyle name="$_CCA-Request_H11bps 16 2 3" xfId="424"/>
    <cellStyle name="$_CCA-Request_H11bps 16 3" xfId="425"/>
    <cellStyle name="$_CCA-Request_H11bps 16 3 2" xfId="426"/>
    <cellStyle name="$_CCA-Request_H11bps 16 4" xfId="427"/>
    <cellStyle name="$_CCA-Request_H11bps 16 4 2" xfId="428"/>
    <cellStyle name="$_CCA-Request_H11bps 16 5" xfId="429"/>
    <cellStyle name="$_CCA-Request_H11bps 17" xfId="430"/>
    <cellStyle name="$_CCA-Request_H11bps 17 2" xfId="431"/>
    <cellStyle name="$_CCA-Request_H11bps 17 2 2" xfId="432"/>
    <cellStyle name="$_CCA-Request_H11bps 17 3" xfId="433"/>
    <cellStyle name="$_CCA-Request_H11bps 17 3 2" xfId="434"/>
    <cellStyle name="$_CCA-Request_H11bps 17 4" xfId="435"/>
    <cellStyle name="$_CCA-Request_H11bps 17 4 2" xfId="436"/>
    <cellStyle name="$_CCA-Request_H11bps 17 5" xfId="437"/>
    <cellStyle name="$_CCA-Request_H11bps 18" xfId="438"/>
    <cellStyle name="$_CCA-Request_H11bps 18 2" xfId="439"/>
    <cellStyle name="$_CCA-Request_H11bps 18 2 2" xfId="440"/>
    <cellStyle name="$_CCA-Request_H11bps 18 2 2 2" xfId="441"/>
    <cellStyle name="$_CCA-Request_H11bps 18 2 3" xfId="442"/>
    <cellStyle name="$_CCA-Request_H11bps 18 3" xfId="443"/>
    <cellStyle name="$_CCA-Request_H11bps 18 3 2" xfId="444"/>
    <cellStyle name="$_CCA-Request_H11bps 18 4" xfId="445"/>
    <cellStyle name="$_CCA-Request_H11bps 19" xfId="446"/>
    <cellStyle name="$_CCA-Request_H11bps 19 2" xfId="447"/>
    <cellStyle name="$_CCA-Request_H11bps 19 2 2" xfId="448"/>
    <cellStyle name="$_CCA-Request_H11bps 19 3" xfId="449"/>
    <cellStyle name="$_CCA-Request_H11bps 19 3 2" xfId="450"/>
    <cellStyle name="$_CCA-Request_H11bps 19 4" xfId="451"/>
    <cellStyle name="$_CCA-Request_H11bps 2" xfId="452"/>
    <cellStyle name="$_CCA-Request_H11bps 2 2" xfId="453"/>
    <cellStyle name="$_CCA-Request_H11bps 2 2 2" xfId="454"/>
    <cellStyle name="$_CCA-Request_H11bps 2 2 2 2" xfId="455"/>
    <cellStyle name="$_CCA-Request_H11bps 2 2 3" xfId="456"/>
    <cellStyle name="$_CCA-Request_H11bps 2 2 3 2" xfId="457"/>
    <cellStyle name="$_CCA-Request_H11bps 2 2 4" xfId="458"/>
    <cellStyle name="$_CCA-Request_H11bps 2 2 4 2" xfId="459"/>
    <cellStyle name="$_CCA-Request_H11bps 2 2 5" xfId="460"/>
    <cellStyle name="$_CCA-Request_H11bps 2 3" xfId="461"/>
    <cellStyle name="$_CCA-Request_H11bps 2 3 2" xfId="462"/>
    <cellStyle name="$_CCA-Request_H11bps 2 3 2 2" xfId="463"/>
    <cellStyle name="$_CCA-Request_H11bps 2 3 3" xfId="464"/>
    <cellStyle name="$_CCA-Request_H11bps 2 4" xfId="465"/>
    <cellStyle name="$_CCA-Request_H11bps 2 4 2" xfId="466"/>
    <cellStyle name="$_CCA-Request_H11bps 2 5" xfId="467"/>
    <cellStyle name="$_CCA-Request_H11bps 2 5 2" xfId="468"/>
    <cellStyle name="$_CCA-Request_H11bps 2 6" xfId="469"/>
    <cellStyle name="$_CCA-Request_H11bps 20" xfId="470"/>
    <cellStyle name="$_CCA-Request_H11bps 20 2" xfId="471"/>
    <cellStyle name="$_CCA-Request_H11bps 20 2 2" xfId="472"/>
    <cellStyle name="$_CCA-Request_H11bps 20 2 2 2" xfId="473"/>
    <cellStyle name="$_CCA-Request_H11bps 20 2 3" xfId="474"/>
    <cellStyle name="$_CCA-Request_H11bps 20 3" xfId="475"/>
    <cellStyle name="$_CCA-Request_H11bps 20 3 2" xfId="476"/>
    <cellStyle name="$_CCA-Request_H11bps 20 4" xfId="477"/>
    <cellStyle name="$_CCA-Request_H11bps 20 4 2" xfId="478"/>
    <cellStyle name="$_CCA-Request_H11bps 20 5" xfId="479"/>
    <cellStyle name="$_CCA-Request_H11bps 21" xfId="480"/>
    <cellStyle name="$_CCA-Request_H11bps 21 2" xfId="481"/>
    <cellStyle name="$_CCA-Request_H11bps 21 2 2" xfId="482"/>
    <cellStyle name="$_CCA-Request_H11bps 21 3" xfId="483"/>
    <cellStyle name="$_CCA-Request_H11bps 22" xfId="484"/>
    <cellStyle name="$_CCA-Request_H11bps 22 2" xfId="485"/>
    <cellStyle name="$_CCA-Request_H11bps 22 2 2" xfId="486"/>
    <cellStyle name="$_CCA-Request_H11bps 22 3" xfId="487"/>
    <cellStyle name="$_CCA-Request_H11bps 23" xfId="488"/>
    <cellStyle name="$_CCA-Request_H11bps 23 2" xfId="489"/>
    <cellStyle name="$_CCA-Request_H11bps 23 3" xfId="490"/>
    <cellStyle name="$_CCA-Request_H11bps 3" xfId="491"/>
    <cellStyle name="$_CCA-Request_H11bps 3 2" xfId="492"/>
    <cellStyle name="$_CCA-Request_H11bps 3 2 2" xfId="493"/>
    <cellStyle name="$_CCA-Request_H11bps 3 2 2 2" xfId="494"/>
    <cellStyle name="$_CCA-Request_H11bps 3 2 3" xfId="495"/>
    <cellStyle name="$_CCA-Request_H11bps 3 2 3 2" xfId="496"/>
    <cellStyle name="$_CCA-Request_H11bps 3 2 4" xfId="497"/>
    <cellStyle name="$_CCA-Request_H11bps 3 2 4 2" xfId="498"/>
    <cellStyle name="$_CCA-Request_H11bps 3 2 5" xfId="499"/>
    <cellStyle name="$_CCA-Request_H11bps 3 3" xfId="500"/>
    <cellStyle name="$_CCA-Request_H11bps 3 3 2" xfId="501"/>
    <cellStyle name="$_CCA-Request_H11bps 3 3 2 2" xfId="502"/>
    <cellStyle name="$_CCA-Request_H11bps 3 3 3" xfId="503"/>
    <cellStyle name="$_CCA-Request_H11bps 3 4" xfId="504"/>
    <cellStyle name="$_CCA-Request_H11bps 3 4 2" xfId="505"/>
    <cellStyle name="$_CCA-Request_H11bps 3 5" xfId="506"/>
    <cellStyle name="$_CCA-Request_H11bps 3 5 2" xfId="507"/>
    <cellStyle name="$_CCA-Request_H11bps 3 6" xfId="508"/>
    <cellStyle name="$_CCA-Request_H11bps 4" xfId="509"/>
    <cellStyle name="$_CCA-Request_H11bps 4 2" xfId="510"/>
    <cellStyle name="$_CCA-Request_H11bps 4 2 2" xfId="511"/>
    <cellStyle name="$_CCA-Request_H11bps 4 2 2 2" xfId="512"/>
    <cellStyle name="$_CCA-Request_H11bps 4 2 3" xfId="513"/>
    <cellStyle name="$_CCA-Request_H11bps 4 2 3 2" xfId="514"/>
    <cellStyle name="$_CCA-Request_H11bps 4 2 4" xfId="515"/>
    <cellStyle name="$_CCA-Request_H11bps 4 2 4 2" xfId="516"/>
    <cellStyle name="$_CCA-Request_H11bps 4 2 5" xfId="517"/>
    <cellStyle name="$_CCA-Request_H11bps 4 3" xfId="518"/>
    <cellStyle name="$_CCA-Request_H11bps 4 3 2" xfId="519"/>
    <cellStyle name="$_CCA-Request_H11bps 4 3 2 2" xfId="520"/>
    <cellStyle name="$_CCA-Request_H11bps 4 3 3" xfId="521"/>
    <cellStyle name="$_CCA-Request_H11bps 4 4" xfId="522"/>
    <cellStyle name="$_CCA-Request_H11bps 4 4 2" xfId="523"/>
    <cellStyle name="$_CCA-Request_H11bps 4 5" xfId="524"/>
    <cellStyle name="$_CCA-Request_H11bps 4 5 2" xfId="525"/>
    <cellStyle name="$_CCA-Request_H11bps 4 6" xfId="526"/>
    <cellStyle name="$_CCA-Request_H11bps 5" xfId="527"/>
    <cellStyle name="$_CCA-Request_H11bps 5 2" xfId="528"/>
    <cellStyle name="$_CCA-Request_H11bps 5 2 2" xfId="529"/>
    <cellStyle name="$_CCA-Request_H11bps 5 2 2 2" xfId="530"/>
    <cellStyle name="$_CCA-Request_H11bps 5 2 3" xfId="531"/>
    <cellStyle name="$_CCA-Request_H11bps 5 2 3 2" xfId="532"/>
    <cellStyle name="$_CCA-Request_H11bps 5 2 4" xfId="533"/>
    <cellStyle name="$_CCA-Request_H11bps 5 2 4 2" xfId="534"/>
    <cellStyle name="$_CCA-Request_H11bps 5 2 5" xfId="535"/>
    <cellStyle name="$_CCA-Request_H11bps 5 3" xfId="536"/>
    <cellStyle name="$_CCA-Request_H11bps 5 3 2" xfId="537"/>
    <cellStyle name="$_CCA-Request_H11bps 5 3 2 2" xfId="538"/>
    <cellStyle name="$_CCA-Request_H11bps 5 3 3" xfId="539"/>
    <cellStyle name="$_CCA-Request_H11bps 5 4" xfId="540"/>
    <cellStyle name="$_CCA-Request_H11bps 5 4 2" xfId="541"/>
    <cellStyle name="$_CCA-Request_H11bps 5 5" xfId="542"/>
    <cellStyle name="$_CCA-Request_H11bps 5 5 2" xfId="543"/>
    <cellStyle name="$_CCA-Request_H11bps 5 6" xfId="544"/>
    <cellStyle name="$_CCA-Request_H11bps 6" xfId="545"/>
    <cellStyle name="$_CCA-Request_H11bps 6 2" xfId="546"/>
    <cellStyle name="$_CCA-Request_H11bps 6 2 2" xfId="547"/>
    <cellStyle name="$_CCA-Request_H11bps 6 2 2 2" xfId="548"/>
    <cellStyle name="$_CCA-Request_H11bps 6 2 3" xfId="549"/>
    <cellStyle name="$_CCA-Request_H11bps 6 2 3 2" xfId="550"/>
    <cellStyle name="$_CCA-Request_H11bps 6 2 4" xfId="551"/>
    <cellStyle name="$_CCA-Request_H11bps 6 2 4 2" xfId="552"/>
    <cellStyle name="$_CCA-Request_H11bps 6 2 5" xfId="553"/>
    <cellStyle name="$_CCA-Request_H11bps 6 3" xfId="554"/>
    <cellStyle name="$_CCA-Request_H11bps 6 3 2" xfId="555"/>
    <cellStyle name="$_CCA-Request_H11bps 6 3 2 2" xfId="556"/>
    <cellStyle name="$_CCA-Request_H11bps 6 3 3" xfId="557"/>
    <cellStyle name="$_CCA-Request_H11bps 6 4" xfId="558"/>
    <cellStyle name="$_CCA-Request_H11bps 6 4 2" xfId="559"/>
    <cellStyle name="$_CCA-Request_H11bps 6 5" xfId="560"/>
    <cellStyle name="$_CCA-Request_H11bps 6 5 2" xfId="561"/>
    <cellStyle name="$_CCA-Request_H11bps 6 6" xfId="562"/>
    <cellStyle name="$_CCA-Request_H11bps 7" xfId="563"/>
    <cellStyle name="$_CCA-Request_H11bps 7 2" xfId="564"/>
    <cellStyle name="$_CCA-Request_H11bps 7 2 2" xfId="565"/>
    <cellStyle name="$_CCA-Request_H11bps 7 2 2 2" xfId="566"/>
    <cellStyle name="$_CCA-Request_H11bps 7 2 3" xfId="567"/>
    <cellStyle name="$_CCA-Request_H11bps 7 2 3 2" xfId="568"/>
    <cellStyle name="$_CCA-Request_H11bps 7 2 4" xfId="569"/>
    <cellStyle name="$_CCA-Request_H11bps 7 2 4 2" xfId="570"/>
    <cellStyle name="$_CCA-Request_H11bps 7 2 5" xfId="571"/>
    <cellStyle name="$_CCA-Request_H11bps 7 3" xfId="572"/>
    <cellStyle name="$_CCA-Request_H11bps 7 3 2" xfId="573"/>
    <cellStyle name="$_CCA-Request_H11bps 7 3 2 2" xfId="574"/>
    <cellStyle name="$_CCA-Request_H11bps 7 3 3" xfId="575"/>
    <cellStyle name="$_CCA-Request_H11bps 7 4" xfId="576"/>
    <cellStyle name="$_CCA-Request_H11bps 7 4 2" xfId="577"/>
    <cellStyle name="$_CCA-Request_H11bps 7 5" xfId="578"/>
    <cellStyle name="$_CCA-Request_H11bps 7 5 2" xfId="579"/>
    <cellStyle name="$_CCA-Request_H11bps 7 6" xfId="580"/>
    <cellStyle name="$_CCA-Request_H11bps 8" xfId="581"/>
    <cellStyle name="$_CCA-Request_H11bps 8 2" xfId="582"/>
    <cellStyle name="$_CCA-Request_H11bps 8 2 2" xfId="583"/>
    <cellStyle name="$_CCA-Request_H11bps 8 2 2 2" xfId="584"/>
    <cellStyle name="$_CCA-Request_H11bps 8 2 2 2 2" xfId="585"/>
    <cellStyle name="$_CCA-Request_H11bps 8 2 2 3" xfId="586"/>
    <cellStyle name="$_CCA-Request_H11bps 8 2 2 3 2" xfId="587"/>
    <cellStyle name="$_CCA-Request_H11bps 8 2 2 4" xfId="588"/>
    <cellStyle name="$_CCA-Request_H11bps 8 2 2 4 2" xfId="589"/>
    <cellStyle name="$_CCA-Request_H11bps 8 2 2 5" xfId="590"/>
    <cellStyle name="$_CCA-Request_H11bps 8 2 3" xfId="591"/>
    <cellStyle name="$_CCA-Request_H11bps 8 2 3 2" xfId="592"/>
    <cellStyle name="$_CCA-Request_H11bps 8 2 3 2 2" xfId="593"/>
    <cellStyle name="$_CCA-Request_H11bps 8 2 3 3" xfId="594"/>
    <cellStyle name="$_CCA-Request_H11bps 8 2 3 3 2" xfId="595"/>
    <cellStyle name="$_CCA-Request_H11bps 8 2 3 4" xfId="596"/>
    <cellStyle name="$_CCA-Request_H11bps 8 2 3 4 2" xfId="597"/>
    <cellStyle name="$_CCA-Request_H11bps 8 2 3 5" xfId="598"/>
    <cellStyle name="$_CCA-Request_H11bps 8 2 4" xfId="599"/>
    <cellStyle name="$_CCA-Request_H11bps 8 2 4 2" xfId="600"/>
    <cellStyle name="$_CCA-Request_H11bps 8 2 5" xfId="601"/>
    <cellStyle name="$_CCA-Request_H11bps 8 2 5 2" xfId="602"/>
    <cellStyle name="$_CCA-Request_H11bps 8 2 6" xfId="603"/>
    <cellStyle name="$_CCA-Request_H11bps 8 2 6 2" xfId="604"/>
    <cellStyle name="$_CCA-Request_H11bps 8 2 7" xfId="605"/>
    <cellStyle name="$_CCA-Request_H11bps 8 3" xfId="606"/>
    <cellStyle name="$_CCA-Request_H11bps 8 3 2" xfId="607"/>
    <cellStyle name="$_CCA-Request_H11bps 8 4" xfId="608"/>
    <cellStyle name="$_CCA-Request_H11bps 8 4 2" xfId="609"/>
    <cellStyle name="$_CCA-Request_H11bps 8 5" xfId="610"/>
    <cellStyle name="$_CCA-Request_H11bps 8 5 2" xfId="611"/>
    <cellStyle name="$_CCA-Request_H11bps 8 6" xfId="612"/>
    <cellStyle name="$_CCA-Request_H11bps 9" xfId="613"/>
    <cellStyle name="$_CCA-Request_H11bps 9 2" xfId="614"/>
    <cellStyle name="$_CCA-Request_H11bps 9 2 2" xfId="615"/>
    <cellStyle name="$_CCA-Request_H11bps 9 2 2 2" xfId="616"/>
    <cellStyle name="$_CCA-Request_H11bps 9 2 3" xfId="617"/>
    <cellStyle name="$_CCA-Request_H11bps 9 2 3 2" xfId="618"/>
    <cellStyle name="$_CCA-Request_H11bps 9 2 4" xfId="619"/>
    <cellStyle name="$_CCA-Request_H11bps 9 2 4 2" xfId="620"/>
    <cellStyle name="$_CCA-Request_H11bps 9 2 5" xfId="621"/>
    <cellStyle name="$_CCA-Request_H11bps 9 3" xfId="622"/>
    <cellStyle name="$_CCA-Request_H11bps 9 3 2" xfId="623"/>
    <cellStyle name="$_CCA-Request_H11bps 9 3 2 2" xfId="624"/>
    <cellStyle name="$_CCA-Request_H11bps 9 3 3" xfId="625"/>
    <cellStyle name="$_CCA-Request_H11bps 9 3 3 2" xfId="626"/>
    <cellStyle name="$_CCA-Request_H11bps 9 3 4" xfId="627"/>
    <cellStyle name="$_CCA-Request_H11bps 9 3 4 2" xfId="628"/>
    <cellStyle name="$_CCA-Request_H11bps 9 3 5" xfId="629"/>
    <cellStyle name="$_CCA-Request_H11bps 9 4" xfId="630"/>
    <cellStyle name="$_CCA-Request_H11bps 9 4 2" xfId="631"/>
    <cellStyle name="$_CCA-Request_H11bps 9 5" xfId="632"/>
    <cellStyle name="$_CCA-Request_H11bps 9 5 2" xfId="633"/>
    <cellStyle name="$_CCA-Request_H11bps 9 6" xfId="634"/>
    <cellStyle name="$_CCA-Request_H11bps 9 6 2" xfId="635"/>
    <cellStyle name="$_CCA-Request_H11bps 9 7" xfId="636"/>
    <cellStyle name="$_CCA-Request_H11bps July 9" xfId="637"/>
    <cellStyle name="$_CCA-Request_H11bps July 9 10" xfId="638"/>
    <cellStyle name="$_CCA-Request_H11bps July 9 10 2" xfId="639"/>
    <cellStyle name="$_CCA-Request_H11bps July 9 10 2 2" xfId="640"/>
    <cellStyle name="$_CCA-Request_H11bps July 9 10 2 2 2" xfId="641"/>
    <cellStyle name="$_CCA-Request_H11bps July 9 10 2 3" xfId="642"/>
    <cellStyle name="$_CCA-Request_H11bps July 9 10 2 3 2" xfId="643"/>
    <cellStyle name="$_CCA-Request_H11bps July 9 10 2 4" xfId="644"/>
    <cellStyle name="$_CCA-Request_H11bps July 9 10 2 4 2" xfId="645"/>
    <cellStyle name="$_CCA-Request_H11bps July 9 10 2 5" xfId="646"/>
    <cellStyle name="$_CCA-Request_H11bps July 9 10 3" xfId="647"/>
    <cellStyle name="$_CCA-Request_H11bps July 9 10 3 2" xfId="648"/>
    <cellStyle name="$_CCA-Request_H11bps July 9 10 3 2 2" xfId="649"/>
    <cellStyle name="$_CCA-Request_H11bps July 9 10 3 3" xfId="650"/>
    <cellStyle name="$_CCA-Request_H11bps July 9 10 3 3 2" xfId="651"/>
    <cellStyle name="$_CCA-Request_H11bps July 9 10 3 4" xfId="652"/>
    <cellStyle name="$_CCA-Request_H11bps July 9 10 3 4 2" xfId="653"/>
    <cellStyle name="$_CCA-Request_H11bps July 9 10 3 5" xfId="654"/>
    <cellStyle name="$_CCA-Request_H11bps July 9 10 4" xfId="655"/>
    <cellStyle name="$_CCA-Request_H11bps July 9 10 4 2" xfId="656"/>
    <cellStyle name="$_CCA-Request_H11bps July 9 10 5" xfId="657"/>
    <cellStyle name="$_CCA-Request_H11bps July 9 10 5 2" xfId="658"/>
    <cellStyle name="$_CCA-Request_H11bps July 9 10 6" xfId="659"/>
    <cellStyle name="$_CCA-Request_H11bps July 9 10 6 2" xfId="660"/>
    <cellStyle name="$_CCA-Request_H11bps July 9 10 7" xfId="661"/>
    <cellStyle name="$_CCA-Request_H11bps July 9 11" xfId="662"/>
    <cellStyle name="$_CCA-Request_H11bps July 9 11 2" xfId="663"/>
    <cellStyle name="$_CCA-Request_H11bps July 9 11 2 2" xfId="664"/>
    <cellStyle name="$_CCA-Request_H11bps July 9 11 3" xfId="665"/>
    <cellStyle name="$_CCA-Request_H11bps July 9 11 3 2" xfId="666"/>
    <cellStyle name="$_CCA-Request_H11bps July 9 11 4" xfId="667"/>
    <cellStyle name="$_CCA-Request_H11bps July 9 11 4 2" xfId="668"/>
    <cellStyle name="$_CCA-Request_H11bps July 9 11 5" xfId="669"/>
    <cellStyle name="$_CCA-Request_H11bps July 9 12" xfId="670"/>
    <cellStyle name="$_CCA-Request_H11bps July 9 12 2" xfId="671"/>
    <cellStyle name="$_CCA-Request_H11bps July 9 12 2 2" xfId="672"/>
    <cellStyle name="$_CCA-Request_H11bps July 9 12 2 2 2" xfId="673"/>
    <cellStyle name="$_CCA-Request_H11bps July 9 12 2 3" xfId="674"/>
    <cellStyle name="$_CCA-Request_H11bps July 9 12 2 3 2" xfId="675"/>
    <cellStyle name="$_CCA-Request_H11bps July 9 12 2 4" xfId="676"/>
    <cellStyle name="$_CCA-Request_H11bps July 9 12 2 4 2" xfId="677"/>
    <cellStyle name="$_CCA-Request_H11bps July 9 12 2 5" xfId="678"/>
    <cellStyle name="$_CCA-Request_H11bps July 9 12 3" xfId="679"/>
    <cellStyle name="$_CCA-Request_H11bps July 9 12 3 2" xfId="680"/>
    <cellStyle name="$_CCA-Request_H11bps July 9 12 4" xfId="681"/>
    <cellStyle name="$_CCA-Request_H11bps July 9 12 4 2" xfId="682"/>
    <cellStyle name="$_CCA-Request_H11bps July 9 12 5" xfId="683"/>
    <cellStyle name="$_CCA-Request_H11bps July 9 12 5 2" xfId="684"/>
    <cellStyle name="$_CCA-Request_H11bps July 9 12 6" xfId="685"/>
    <cellStyle name="$_CCA-Request_H11bps July 9 13" xfId="686"/>
    <cellStyle name="$_CCA-Request_H11bps July 9 13 2" xfId="687"/>
    <cellStyle name="$_CCA-Request_H11bps July 9 13 2 2" xfId="688"/>
    <cellStyle name="$_CCA-Request_H11bps July 9 13 2 2 2" xfId="689"/>
    <cellStyle name="$_CCA-Request_H11bps July 9 13 2 3" xfId="690"/>
    <cellStyle name="$_CCA-Request_H11bps July 9 13 2 3 2" xfId="691"/>
    <cellStyle name="$_CCA-Request_H11bps July 9 13 2 4" xfId="692"/>
    <cellStyle name="$_CCA-Request_H11bps July 9 13 2 4 2" xfId="693"/>
    <cellStyle name="$_CCA-Request_H11bps July 9 13 2 5" xfId="694"/>
    <cellStyle name="$_CCA-Request_H11bps July 9 13 3" xfId="695"/>
    <cellStyle name="$_CCA-Request_H11bps July 9 13 3 2" xfId="696"/>
    <cellStyle name="$_CCA-Request_H11bps July 9 13 4" xfId="697"/>
    <cellStyle name="$_CCA-Request_H11bps July 9 13 4 2" xfId="698"/>
    <cellStyle name="$_CCA-Request_H11bps July 9 13 5" xfId="699"/>
    <cellStyle name="$_CCA-Request_H11bps July 9 13 5 2" xfId="700"/>
    <cellStyle name="$_CCA-Request_H11bps July 9 13 6" xfId="701"/>
    <cellStyle name="$_CCA-Request_H11bps July 9 13 6 2" xfId="702"/>
    <cellStyle name="$_CCA-Request_H11bps July 9 13 7" xfId="703"/>
    <cellStyle name="$_CCA-Request_H11bps July 9 14" xfId="704"/>
    <cellStyle name="$_CCA-Request_H11bps July 9 14 2" xfId="705"/>
    <cellStyle name="$_CCA-Request_H11bps July 9 14 2 2" xfId="706"/>
    <cellStyle name="$_CCA-Request_H11bps July 9 14 2 2 2" xfId="707"/>
    <cellStyle name="$_CCA-Request_H11bps July 9 14 2 3" xfId="708"/>
    <cellStyle name="$_CCA-Request_H11bps July 9 14 2 3 2" xfId="709"/>
    <cellStyle name="$_CCA-Request_H11bps July 9 14 2 4" xfId="710"/>
    <cellStyle name="$_CCA-Request_H11bps July 9 14 2 4 2" xfId="711"/>
    <cellStyle name="$_CCA-Request_H11bps July 9 14 2 5" xfId="712"/>
    <cellStyle name="$_CCA-Request_H11bps July 9 14 3" xfId="713"/>
    <cellStyle name="$_CCA-Request_H11bps July 9 14 3 2" xfId="714"/>
    <cellStyle name="$_CCA-Request_H11bps July 9 14 3 2 2" xfId="715"/>
    <cellStyle name="$_CCA-Request_H11bps July 9 14 3 3" xfId="716"/>
    <cellStyle name="$_CCA-Request_H11bps July 9 14 3 3 2" xfId="717"/>
    <cellStyle name="$_CCA-Request_H11bps July 9 14 3 4" xfId="718"/>
    <cellStyle name="$_CCA-Request_H11bps July 9 14 4" xfId="719"/>
    <cellStyle name="$_CCA-Request_H11bps July 9 14 4 2" xfId="720"/>
    <cellStyle name="$_CCA-Request_H11bps July 9 14 5" xfId="721"/>
    <cellStyle name="$_CCA-Request_H11bps July 9 14 5 2" xfId="722"/>
    <cellStyle name="$_CCA-Request_H11bps July 9 14 6" xfId="723"/>
    <cellStyle name="$_CCA-Request_H11bps July 9 15" xfId="724"/>
    <cellStyle name="$_CCA-Request_H11bps July 9 15 2" xfId="725"/>
    <cellStyle name="$_CCA-Request_H11bps July 9 15 2 2" xfId="726"/>
    <cellStyle name="$_CCA-Request_H11bps July 9 15 2 2 2" xfId="727"/>
    <cellStyle name="$_CCA-Request_H11bps July 9 15 2 3" xfId="728"/>
    <cellStyle name="$_CCA-Request_H11bps July 9 15 3" xfId="729"/>
    <cellStyle name="$_CCA-Request_H11bps July 9 15 3 2" xfId="730"/>
    <cellStyle name="$_CCA-Request_H11bps July 9 15 3 2 2" xfId="731"/>
    <cellStyle name="$_CCA-Request_H11bps July 9 15 3 3" xfId="732"/>
    <cellStyle name="$_CCA-Request_H11bps July 9 15 4" xfId="733"/>
    <cellStyle name="$_CCA-Request_H11bps July 9 15 4 2" xfId="734"/>
    <cellStyle name="$_CCA-Request_H11bps July 9 15 5" xfId="735"/>
    <cellStyle name="$_CCA-Request_H11bps July 9 16" xfId="736"/>
    <cellStyle name="$_CCA-Request_H11bps July 9 16 2" xfId="737"/>
    <cellStyle name="$_CCA-Request_H11bps July 9 16 2 2" xfId="738"/>
    <cellStyle name="$_CCA-Request_H11bps July 9 16 2 2 2" xfId="739"/>
    <cellStyle name="$_CCA-Request_H11bps July 9 16 2 3" xfId="740"/>
    <cellStyle name="$_CCA-Request_H11bps July 9 16 3" xfId="741"/>
    <cellStyle name="$_CCA-Request_H11bps July 9 16 3 2" xfId="742"/>
    <cellStyle name="$_CCA-Request_H11bps July 9 16 4" xfId="743"/>
    <cellStyle name="$_CCA-Request_H11bps July 9 16 4 2" xfId="744"/>
    <cellStyle name="$_CCA-Request_H11bps July 9 16 5" xfId="745"/>
    <cellStyle name="$_CCA-Request_H11bps July 9 17" xfId="746"/>
    <cellStyle name="$_CCA-Request_H11bps July 9 17 2" xfId="747"/>
    <cellStyle name="$_CCA-Request_H11bps July 9 17 2 2" xfId="748"/>
    <cellStyle name="$_CCA-Request_H11bps July 9 17 3" xfId="749"/>
    <cellStyle name="$_CCA-Request_H11bps July 9 17 3 2" xfId="750"/>
    <cellStyle name="$_CCA-Request_H11bps July 9 17 4" xfId="751"/>
    <cellStyle name="$_CCA-Request_H11bps July 9 17 4 2" xfId="752"/>
    <cellStyle name="$_CCA-Request_H11bps July 9 17 5" xfId="753"/>
    <cellStyle name="$_CCA-Request_H11bps July 9 18" xfId="754"/>
    <cellStyle name="$_CCA-Request_H11bps July 9 18 2" xfId="755"/>
    <cellStyle name="$_CCA-Request_H11bps July 9 18 2 2" xfId="756"/>
    <cellStyle name="$_CCA-Request_H11bps July 9 18 2 2 2" xfId="757"/>
    <cellStyle name="$_CCA-Request_H11bps July 9 18 2 3" xfId="758"/>
    <cellStyle name="$_CCA-Request_H11bps July 9 18 3" xfId="759"/>
    <cellStyle name="$_CCA-Request_H11bps July 9 18 3 2" xfId="760"/>
    <cellStyle name="$_CCA-Request_H11bps July 9 18 4" xfId="761"/>
    <cellStyle name="$_CCA-Request_H11bps July 9 19" xfId="762"/>
    <cellStyle name="$_CCA-Request_H11bps July 9 19 2" xfId="763"/>
    <cellStyle name="$_CCA-Request_H11bps July 9 19 2 2" xfId="764"/>
    <cellStyle name="$_CCA-Request_H11bps July 9 19 3" xfId="765"/>
    <cellStyle name="$_CCA-Request_H11bps July 9 19 3 2" xfId="766"/>
    <cellStyle name="$_CCA-Request_H11bps July 9 19 4" xfId="767"/>
    <cellStyle name="$_CCA-Request_H11bps July 9 2" xfId="768"/>
    <cellStyle name="$_CCA-Request_H11bps July 9 2 2" xfId="769"/>
    <cellStyle name="$_CCA-Request_H11bps July 9 2 2 2" xfId="770"/>
    <cellStyle name="$_CCA-Request_H11bps July 9 2 2 2 2" xfId="771"/>
    <cellStyle name="$_CCA-Request_H11bps July 9 2 2 3" xfId="772"/>
    <cellStyle name="$_CCA-Request_H11bps July 9 2 2 3 2" xfId="773"/>
    <cellStyle name="$_CCA-Request_H11bps July 9 2 2 4" xfId="774"/>
    <cellStyle name="$_CCA-Request_H11bps July 9 2 2 4 2" xfId="775"/>
    <cellStyle name="$_CCA-Request_H11bps July 9 2 2 5" xfId="776"/>
    <cellStyle name="$_CCA-Request_H11bps July 9 2 3" xfId="777"/>
    <cellStyle name="$_CCA-Request_H11bps July 9 2 3 2" xfId="778"/>
    <cellStyle name="$_CCA-Request_H11bps July 9 2 3 2 2" xfId="779"/>
    <cellStyle name="$_CCA-Request_H11bps July 9 2 3 3" xfId="780"/>
    <cellStyle name="$_CCA-Request_H11bps July 9 2 4" xfId="781"/>
    <cellStyle name="$_CCA-Request_H11bps July 9 2 4 2" xfId="782"/>
    <cellStyle name="$_CCA-Request_H11bps July 9 2 5" xfId="783"/>
    <cellStyle name="$_CCA-Request_H11bps July 9 2 5 2" xfId="784"/>
    <cellStyle name="$_CCA-Request_H11bps July 9 2 6" xfId="785"/>
    <cellStyle name="$_CCA-Request_H11bps July 9 20" xfId="786"/>
    <cellStyle name="$_CCA-Request_H11bps July 9 20 2" xfId="787"/>
    <cellStyle name="$_CCA-Request_H11bps July 9 20 2 2" xfId="788"/>
    <cellStyle name="$_CCA-Request_H11bps July 9 20 2 2 2" xfId="789"/>
    <cellStyle name="$_CCA-Request_H11bps July 9 20 2 3" xfId="790"/>
    <cellStyle name="$_CCA-Request_H11bps July 9 20 3" xfId="791"/>
    <cellStyle name="$_CCA-Request_H11bps July 9 20 3 2" xfId="792"/>
    <cellStyle name="$_CCA-Request_H11bps July 9 20 4" xfId="793"/>
    <cellStyle name="$_CCA-Request_H11bps July 9 20 4 2" xfId="794"/>
    <cellStyle name="$_CCA-Request_H11bps July 9 20 5" xfId="795"/>
    <cellStyle name="$_CCA-Request_H11bps July 9 21" xfId="796"/>
    <cellStyle name="$_CCA-Request_H11bps July 9 21 2" xfId="797"/>
    <cellStyle name="$_CCA-Request_H11bps July 9 21 2 2" xfId="798"/>
    <cellStyle name="$_CCA-Request_H11bps July 9 21 3" xfId="799"/>
    <cellStyle name="$_CCA-Request_H11bps July 9 22" xfId="800"/>
    <cellStyle name="$_CCA-Request_H11bps July 9 22 2" xfId="801"/>
    <cellStyle name="$_CCA-Request_H11bps July 9 22 2 2" xfId="802"/>
    <cellStyle name="$_CCA-Request_H11bps July 9 22 3" xfId="803"/>
    <cellStyle name="$_CCA-Request_H11bps July 9 23" xfId="804"/>
    <cellStyle name="$_CCA-Request_H11bps July 9 23 2" xfId="805"/>
    <cellStyle name="$_CCA-Request_H11bps July 9 23 3" xfId="806"/>
    <cellStyle name="$_CCA-Request_H11bps July 9 3" xfId="807"/>
    <cellStyle name="$_CCA-Request_H11bps July 9 3 2" xfId="808"/>
    <cellStyle name="$_CCA-Request_H11bps July 9 3 2 2" xfId="809"/>
    <cellStyle name="$_CCA-Request_H11bps July 9 3 2 2 2" xfId="810"/>
    <cellStyle name="$_CCA-Request_H11bps July 9 3 2 3" xfId="811"/>
    <cellStyle name="$_CCA-Request_H11bps July 9 3 2 3 2" xfId="812"/>
    <cellStyle name="$_CCA-Request_H11bps July 9 3 2 4" xfId="813"/>
    <cellStyle name="$_CCA-Request_H11bps July 9 3 2 4 2" xfId="814"/>
    <cellStyle name="$_CCA-Request_H11bps July 9 3 2 5" xfId="815"/>
    <cellStyle name="$_CCA-Request_H11bps July 9 3 3" xfId="816"/>
    <cellStyle name="$_CCA-Request_H11bps July 9 3 3 2" xfId="817"/>
    <cellStyle name="$_CCA-Request_H11bps July 9 3 3 2 2" xfId="818"/>
    <cellStyle name="$_CCA-Request_H11bps July 9 3 3 3" xfId="819"/>
    <cellStyle name="$_CCA-Request_H11bps July 9 3 4" xfId="820"/>
    <cellStyle name="$_CCA-Request_H11bps July 9 3 4 2" xfId="821"/>
    <cellStyle name="$_CCA-Request_H11bps July 9 3 5" xfId="822"/>
    <cellStyle name="$_CCA-Request_H11bps July 9 3 5 2" xfId="823"/>
    <cellStyle name="$_CCA-Request_H11bps July 9 3 6" xfId="824"/>
    <cellStyle name="$_CCA-Request_H11bps July 9 4" xfId="825"/>
    <cellStyle name="$_CCA-Request_H11bps July 9 4 2" xfId="826"/>
    <cellStyle name="$_CCA-Request_H11bps July 9 4 2 2" xfId="827"/>
    <cellStyle name="$_CCA-Request_H11bps July 9 4 2 2 2" xfId="828"/>
    <cellStyle name="$_CCA-Request_H11bps July 9 4 2 3" xfId="829"/>
    <cellStyle name="$_CCA-Request_H11bps July 9 4 2 3 2" xfId="830"/>
    <cellStyle name="$_CCA-Request_H11bps July 9 4 2 4" xfId="831"/>
    <cellStyle name="$_CCA-Request_H11bps July 9 4 2 4 2" xfId="832"/>
    <cellStyle name="$_CCA-Request_H11bps July 9 4 2 5" xfId="833"/>
    <cellStyle name="$_CCA-Request_H11bps July 9 4 3" xfId="834"/>
    <cellStyle name="$_CCA-Request_H11bps July 9 4 3 2" xfId="835"/>
    <cellStyle name="$_CCA-Request_H11bps July 9 4 3 2 2" xfId="836"/>
    <cellStyle name="$_CCA-Request_H11bps July 9 4 3 3" xfId="837"/>
    <cellStyle name="$_CCA-Request_H11bps July 9 4 4" xfId="838"/>
    <cellStyle name="$_CCA-Request_H11bps July 9 4 4 2" xfId="839"/>
    <cellStyle name="$_CCA-Request_H11bps July 9 4 5" xfId="840"/>
    <cellStyle name="$_CCA-Request_H11bps July 9 4 5 2" xfId="841"/>
    <cellStyle name="$_CCA-Request_H11bps July 9 4 6" xfId="842"/>
    <cellStyle name="$_CCA-Request_H11bps July 9 5" xfId="843"/>
    <cellStyle name="$_CCA-Request_H11bps July 9 5 2" xfId="844"/>
    <cellStyle name="$_CCA-Request_H11bps July 9 5 2 2" xfId="845"/>
    <cellStyle name="$_CCA-Request_H11bps July 9 5 2 2 2" xfId="846"/>
    <cellStyle name="$_CCA-Request_H11bps July 9 5 2 3" xfId="847"/>
    <cellStyle name="$_CCA-Request_H11bps July 9 5 2 3 2" xfId="848"/>
    <cellStyle name="$_CCA-Request_H11bps July 9 5 2 4" xfId="849"/>
    <cellStyle name="$_CCA-Request_H11bps July 9 5 2 4 2" xfId="850"/>
    <cellStyle name="$_CCA-Request_H11bps July 9 5 2 5" xfId="851"/>
    <cellStyle name="$_CCA-Request_H11bps July 9 5 3" xfId="852"/>
    <cellStyle name="$_CCA-Request_H11bps July 9 5 3 2" xfId="853"/>
    <cellStyle name="$_CCA-Request_H11bps July 9 5 3 2 2" xfId="854"/>
    <cellStyle name="$_CCA-Request_H11bps July 9 5 3 3" xfId="855"/>
    <cellStyle name="$_CCA-Request_H11bps July 9 5 4" xfId="856"/>
    <cellStyle name="$_CCA-Request_H11bps July 9 5 4 2" xfId="857"/>
    <cellStyle name="$_CCA-Request_H11bps July 9 5 5" xfId="858"/>
    <cellStyle name="$_CCA-Request_H11bps July 9 5 5 2" xfId="859"/>
    <cellStyle name="$_CCA-Request_H11bps July 9 5 6" xfId="860"/>
    <cellStyle name="$_CCA-Request_H11bps July 9 6" xfId="861"/>
    <cellStyle name="$_CCA-Request_H11bps July 9 6 2" xfId="862"/>
    <cellStyle name="$_CCA-Request_H11bps July 9 6 2 2" xfId="863"/>
    <cellStyle name="$_CCA-Request_H11bps July 9 6 2 2 2" xfId="864"/>
    <cellStyle name="$_CCA-Request_H11bps July 9 6 2 3" xfId="865"/>
    <cellStyle name="$_CCA-Request_H11bps July 9 6 2 3 2" xfId="866"/>
    <cellStyle name="$_CCA-Request_H11bps July 9 6 2 4" xfId="867"/>
    <cellStyle name="$_CCA-Request_H11bps July 9 6 2 4 2" xfId="868"/>
    <cellStyle name="$_CCA-Request_H11bps July 9 6 2 5" xfId="869"/>
    <cellStyle name="$_CCA-Request_H11bps July 9 6 3" xfId="870"/>
    <cellStyle name="$_CCA-Request_H11bps July 9 6 3 2" xfId="871"/>
    <cellStyle name="$_CCA-Request_H11bps July 9 6 3 2 2" xfId="872"/>
    <cellStyle name="$_CCA-Request_H11bps July 9 6 3 3" xfId="873"/>
    <cellStyle name="$_CCA-Request_H11bps July 9 6 4" xfId="874"/>
    <cellStyle name="$_CCA-Request_H11bps July 9 6 4 2" xfId="875"/>
    <cellStyle name="$_CCA-Request_H11bps July 9 6 5" xfId="876"/>
    <cellStyle name="$_CCA-Request_H11bps July 9 6 5 2" xfId="877"/>
    <cellStyle name="$_CCA-Request_H11bps July 9 6 6" xfId="878"/>
    <cellStyle name="$_CCA-Request_H11bps July 9 7" xfId="879"/>
    <cellStyle name="$_CCA-Request_H11bps July 9 7 2" xfId="880"/>
    <cellStyle name="$_CCA-Request_H11bps July 9 7 2 2" xfId="881"/>
    <cellStyle name="$_CCA-Request_H11bps July 9 7 2 2 2" xfId="882"/>
    <cellStyle name="$_CCA-Request_H11bps July 9 7 2 3" xfId="883"/>
    <cellStyle name="$_CCA-Request_H11bps July 9 7 2 3 2" xfId="884"/>
    <cellStyle name="$_CCA-Request_H11bps July 9 7 2 4" xfId="885"/>
    <cellStyle name="$_CCA-Request_H11bps July 9 7 2 4 2" xfId="886"/>
    <cellStyle name="$_CCA-Request_H11bps July 9 7 2 5" xfId="887"/>
    <cellStyle name="$_CCA-Request_H11bps July 9 7 3" xfId="888"/>
    <cellStyle name="$_CCA-Request_H11bps July 9 7 3 2" xfId="889"/>
    <cellStyle name="$_CCA-Request_H11bps July 9 7 3 2 2" xfId="890"/>
    <cellStyle name="$_CCA-Request_H11bps July 9 7 3 3" xfId="891"/>
    <cellStyle name="$_CCA-Request_H11bps July 9 7 4" xfId="892"/>
    <cellStyle name="$_CCA-Request_H11bps July 9 7 4 2" xfId="893"/>
    <cellStyle name="$_CCA-Request_H11bps July 9 7 5" xfId="894"/>
    <cellStyle name="$_CCA-Request_H11bps July 9 7 5 2" xfId="895"/>
    <cellStyle name="$_CCA-Request_H11bps July 9 7 6" xfId="896"/>
    <cellStyle name="$_CCA-Request_H11bps July 9 8" xfId="897"/>
    <cellStyle name="$_CCA-Request_H11bps July 9 8 2" xfId="898"/>
    <cellStyle name="$_CCA-Request_H11bps July 9 8 2 2" xfId="899"/>
    <cellStyle name="$_CCA-Request_H11bps July 9 8 2 2 2" xfId="900"/>
    <cellStyle name="$_CCA-Request_H11bps July 9 8 2 2 2 2" xfId="901"/>
    <cellStyle name="$_CCA-Request_H11bps July 9 8 2 2 3" xfId="902"/>
    <cellStyle name="$_CCA-Request_H11bps July 9 8 2 2 3 2" xfId="903"/>
    <cellStyle name="$_CCA-Request_H11bps July 9 8 2 2 4" xfId="904"/>
    <cellStyle name="$_CCA-Request_H11bps July 9 8 2 2 4 2" xfId="905"/>
    <cellStyle name="$_CCA-Request_H11bps July 9 8 2 2 5" xfId="906"/>
    <cellStyle name="$_CCA-Request_H11bps July 9 8 2 3" xfId="907"/>
    <cellStyle name="$_CCA-Request_H11bps July 9 8 2 3 2" xfId="908"/>
    <cellStyle name="$_CCA-Request_H11bps July 9 8 2 3 2 2" xfId="909"/>
    <cellStyle name="$_CCA-Request_H11bps July 9 8 2 3 3" xfId="910"/>
    <cellStyle name="$_CCA-Request_H11bps July 9 8 2 3 3 2" xfId="911"/>
    <cellStyle name="$_CCA-Request_H11bps July 9 8 2 3 4" xfId="912"/>
    <cellStyle name="$_CCA-Request_H11bps July 9 8 2 3 4 2" xfId="913"/>
    <cellStyle name="$_CCA-Request_H11bps July 9 8 2 3 5" xfId="914"/>
    <cellStyle name="$_CCA-Request_H11bps July 9 8 2 4" xfId="915"/>
    <cellStyle name="$_CCA-Request_H11bps July 9 8 2 4 2" xfId="916"/>
    <cellStyle name="$_CCA-Request_H11bps July 9 8 2 5" xfId="917"/>
    <cellStyle name="$_CCA-Request_H11bps July 9 8 2 5 2" xfId="918"/>
    <cellStyle name="$_CCA-Request_H11bps July 9 8 2 6" xfId="919"/>
    <cellStyle name="$_CCA-Request_H11bps July 9 8 2 6 2" xfId="920"/>
    <cellStyle name="$_CCA-Request_H11bps July 9 8 2 7" xfId="921"/>
    <cellStyle name="$_CCA-Request_H11bps July 9 8 3" xfId="922"/>
    <cellStyle name="$_CCA-Request_H11bps July 9 8 3 2" xfId="923"/>
    <cellStyle name="$_CCA-Request_H11bps July 9 8 4" xfId="924"/>
    <cellStyle name="$_CCA-Request_H11bps July 9 8 4 2" xfId="925"/>
    <cellStyle name="$_CCA-Request_H11bps July 9 8 5" xfId="926"/>
    <cellStyle name="$_CCA-Request_H11bps July 9 8 5 2" xfId="927"/>
    <cellStyle name="$_CCA-Request_H11bps July 9 8 6" xfId="928"/>
    <cellStyle name="$_CCA-Request_H11bps July 9 9" xfId="929"/>
    <cellStyle name="$_CCA-Request_H11bps July 9 9 2" xfId="930"/>
    <cellStyle name="$_CCA-Request_H11bps July 9 9 2 2" xfId="931"/>
    <cellStyle name="$_CCA-Request_H11bps July 9 9 2 2 2" xfId="932"/>
    <cellStyle name="$_CCA-Request_H11bps July 9 9 2 3" xfId="933"/>
    <cellStyle name="$_CCA-Request_H11bps July 9 9 2 3 2" xfId="934"/>
    <cellStyle name="$_CCA-Request_H11bps July 9 9 2 4" xfId="935"/>
    <cellStyle name="$_CCA-Request_H11bps July 9 9 2 4 2" xfId="936"/>
    <cellStyle name="$_CCA-Request_H11bps July 9 9 2 5" xfId="937"/>
    <cellStyle name="$_CCA-Request_H11bps July 9 9 3" xfId="938"/>
    <cellStyle name="$_CCA-Request_H11bps July 9 9 3 2" xfId="939"/>
    <cellStyle name="$_CCA-Request_H11bps July 9 9 3 2 2" xfId="940"/>
    <cellStyle name="$_CCA-Request_H11bps July 9 9 3 3" xfId="941"/>
    <cellStyle name="$_CCA-Request_H11bps July 9 9 3 3 2" xfId="942"/>
    <cellStyle name="$_CCA-Request_H11bps July 9 9 3 4" xfId="943"/>
    <cellStyle name="$_CCA-Request_H11bps July 9 9 3 4 2" xfId="944"/>
    <cellStyle name="$_CCA-Request_H11bps July 9 9 3 5" xfId="945"/>
    <cellStyle name="$_CCA-Request_H11bps July 9 9 4" xfId="946"/>
    <cellStyle name="$_CCA-Request_H11bps July 9 9 4 2" xfId="947"/>
    <cellStyle name="$_CCA-Request_H11bps July 9 9 5" xfId="948"/>
    <cellStyle name="$_CCA-Request_H11bps July 9 9 5 2" xfId="949"/>
    <cellStyle name="$_CCA-Request_H11bps July 9 9 6" xfId="950"/>
    <cellStyle name="$_CCA-Request_H11bps July 9 9 6 2" xfId="951"/>
    <cellStyle name="$_CCA-Request_H11bps July 9 9 7" xfId="952"/>
    <cellStyle name="$_CCA-Request_H11bps July 9_2009 tax provision v.1" xfId="953"/>
    <cellStyle name="$_CCA-Request_H11bps July 9_2009 UCC Adds Dec YTD Summary For  Sch 008 bps aug 21" xfId="954"/>
    <cellStyle name="$_CCA-Request_H11bps July 9_2010 UCC Adds Dec YTD Summary For  Sch 008 Dec 2009 (Jan 15)(Final)" xfId="955"/>
    <cellStyle name="$_CCA-Request_H11bps July 9_Tab E for Tax Jan09" xfId="956"/>
    <cellStyle name="$_CCA-Request_H11bps_2009 tax provision v.1" xfId="957"/>
    <cellStyle name="$_CCA-Request_H11bps_2009 UCC Adds Dec YTD Summary For  Sch 008 bps aug 21" xfId="958"/>
    <cellStyle name="$_CCA-Request_H11bps_2010 UCC Adds Dec YTD Summary For  Sch 008 Dec 2009 (Jan 15)(Final)" xfId="959"/>
    <cellStyle name="$_CCA-Request_H11bps_Tab E for Tax Jan09" xfId="960"/>
    <cellStyle name="$_Tab E for Tax Jan09" xfId="961"/>
    <cellStyle name="$comma" xfId="962"/>
    <cellStyle name="_Comma" xfId="963"/>
    <cellStyle name="_Comma 10" xfId="964"/>
    <cellStyle name="_Comma 10 2" xfId="965"/>
    <cellStyle name="_Comma 10 2 2" xfId="966"/>
    <cellStyle name="_Comma 10 2 2 2" xfId="967"/>
    <cellStyle name="_Comma 10 2 3" xfId="968"/>
    <cellStyle name="_Comma 10 2 3 2" xfId="969"/>
    <cellStyle name="_Comma 10 2 4" xfId="970"/>
    <cellStyle name="_Comma 10 2 4 2" xfId="971"/>
    <cellStyle name="_Comma 10 2 5" xfId="972"/>
    <cellStyle name="_Comma 10 3" xfId="973"/>
    <cellStyle name="_Comma 10 3 2" xfId="974"/>
    <cellStyle name="_Comma 10 3 2 2" xfId="975"/>
    <cellStyle name="_Comma 10 3 3" xfId="976"/>
    <cellStyle name="_Comma 10 3 3 2" xfId="977"/>
    <cellStyle name="_Comma 10 3 4" xfId="978"/>
    <cellStyle name="_Comma 10 3 4 2" xfId="979"/>
    <cellStyle name="_Comma 10 3 5" xfId="980"/>
    <cellStyle name="_Comma 10 4" xfId="981"/>
    <cellStyle name="_Comma 10 4 2" xfId="982"/>
    <cellStyle name="_Comma 10 5" xfId="983"/>
    <cellStyle name="_Comma 10 5 2" xfId="984"/>
    <cellStyle name="_Comma 10 6" xfId="985"/>
    <cellStyle name="_Comma 10 6 2" xfId="986"/>
    <cellStyle name="_Comma 10 7" xfId="987"/>
    <cellStyle name="_Comma 11" xfId="988"/>
    <cellStyle name="_Comma 11 2" xfId="989"/>
    <cellStyle name="_Comma 11 2 2" xfId="990"/>
    <cellStyle name="_Comma 11 3" xfId="991"/>
    <cellStyle name="_Comma 11 3 2" xfId="992"/>
    <cellStyle name="_Comma 11 4" xfId="993"/>
    <cellStyle name="_Comma 11 4 2" xfId="994"/>
    <cellStyle name="_Comma 11 5" xfId="995"/>
    <cellStyle name="_Comma 12" xfId="996"/>
    <cellStyle name="_Comma 12 2" xfId="997"/>
    <cellStyle name="_Comma 12 2 2" xfId="998"/>
    <cellStyle name="_Comma 12 2 2 2" xfId="999"/>
    <cellStyle name="_Comma 12 2 3" xfId="1000"/>
    <cellStyle name="_Comma 12 2 3 2" xfId="1001"/>
    <cellStyle name="_Comma 12 2 4" xfId="1002"/>
    <cellStyle name="_Comma 12 2 4 2" xfId="1003"/>
    <cellStyle name="_Comma 12 2 5" xfId="1004"/>
    <cellStyle name="_Comma 12 3" xfId="1005"/>
    <cellStyle name="_Comma 12 3 2" xfId="1006"/>
    <cellStyle name="_Comma 12 4" xfId="1007"/>
    <cellStyle name="_Comma 12 4 2" xfId="1008"/>
    <cellStyle name="_Comma 12 5" xfId="1009"/>
    <cellStyle name="_Comma 12 5 2" xfId="1010"/>
    <cellStyle name="_Comma 12 6" xfId="1011"/>
    <cellStyle name="_Comma 13" xfId="1012"/>
    <cellStyle name="_Comma 13 2" xfId="1013"/>
    <cellStyle name="_Comma 13 2 2" xfId="1014"/>
    <cellStyle name="_Comma 13 2 2 2" xfId="1015"/>
    <cellStyle name="_Comma 13 2 3" xfId="1016"/>
    <cellStyle name="_Comma 13 2 3 2" xfId="1017"/>
    <cellStyle name="_Comma 13 2 4" xfId="1018"/>
    <cellStyle name="_Comma 13 2 4 2" xfId="1019"/>
    <cellStyle name="_Comma 13 2 5" xfId="1020"/>
    <cellStyle name="_Comma 13 3" xfId="1021"/>
    <cellStyle name="_Comma 13 3 2" xfId="1022"/>
    <cellStyle name="_Comma 13 4" xfId="1023"/>
    <cellStyle name="_Comma 13 4 2" xfId="1024"/>
    <cellStyle name="_Comma 13 5" xfId="1025"/>
    <cellStyle name="_Comma 13 5 2" xfId="1026"/>
    <cellStyle name="_Comma 13 6" xfId="1027"/>
    <cellStyle name="_Comma 13 6 2" xfId="1028"/>
    <cellStyle name="_Comma 13 7" xfId="1029"/>
    <cellStyle name="_Comma 14" xfId="1030"/>
    <cellStyle name="_Comma 14 2" xfId="1031"/>
    <cellStyle name="_Comma 14 2 2" xfId="1032"/>
    <cellStyle name="_Comma 14 2 2 2" xfId="1033"/>
    <cellStyle name="_Comma 14 2 3" xfId="1034"/>
    <cellStyle name="_Comma 14 2 3 2" xfId="1035"/>
    <cellStyle name="_Comma 14 2 4" xfId="1036"/>
    <cellStyle name="_Comma 14 2 4 2" xfId="1037"/>
    <cellStyle name="_Comma 14 2 5" xfId="1038"/>
    <cellStyle name="_Comma 14 3" xfId="1039"/>
    <cellStyle name="_Comma 14 3 2" xfId="1040"/>
    <cellStyle name="_Comma 14 3 2 2" xfId="1041"/>
    <cellStyle name="_Comma 14 3 3" xfId="1042"/>
    <cellStyle name="_Comma 14 3 3 2" xfId="1043"/>
    <cellStyle name="_Comma 14 3 4" xfId="1044"/>
    <cellStyle name="_Comma 14 4" xfId="1045"/>
    <cellStyle name="_Comma 14 4 2" xfId="1046"/>
    <cellStyle name="_Comma 14 5" xfId="1047"/>
    <cellStyle name="_Comma 14 5 2" xfId="1048"/>
    <cellStyle name="_Comma 14 6" xfId="1049"/>
    <cellStyle name="_Comma 15" xfId="1050"/>
    <cellStyle name="_Comma 15 2" xfId="1051"/>
    <cellStyle name="_Comma 15 2 2" xfId="1052"/>
    <cellStyle name="_Comma 15 2 2 2" xfId="1053"/>
    <cellStyle name="_Comma 15 2 3" xfId="1054"/>
    <cellStyle name="_Comma 15 3" xfId="1055"/>
    <cellStyle name="_Comma 15 3 2" xfId="1056"/>
    <cellStyle name="_Comma 15 3 2 2" xfId="1057"/>
    <cellStyle name="_Comma 15 3 3" xfId="1058"/>
    <cellStyle name="_Comma 15 4" xfId="1059"/>
    <cellStyle name="_Comma 15 4 2" xfId="1060"/>
    <cellStyle name="_Comma 15 5" xfId="1061"/>
    <cellStyle name="_Comma 16" xfId="1062"/>
    <cellStyle name="_Comma 16 2" xfId="1063"/>
    <cellStyle name="_Comma 16 2 2" xfId="1064"/>
    <cellStyle name="_Comma 16 2 2 2" xfId="1065"/>
    <cellStyle name="_Comma 16 2 3" xfId="1066"/>
    <cellStyle name="_Comma 16 3" xfId="1067"/>
    <cellStyle name="_Comma 16 3 2" xfId="1068"/>
    <cellStyle name="_Comma 16 4" xfId="1069"/>
    <cellStyle name="_Comma 16 4 2" xfId="1070"/>
    <cellStyle name="_Comma 16 5" xfId="1071"/>
    <cellStyle name="_Comma 17" xfId="1072"/>
    <cellStyle name="_Comma 17 2" xfId="1073"/>
    <cellStyle name="_Comma 17 2 2" xfId="1074"/>
    <cellStyle name="_Comma 17 3" xfId="1075"/>
    <cellStyle name="_Comma 17 3 2" xfId="1076"/>
    <cellStyle name="_Comma 17 4" xfId="1077"/>
    <cellStyle name="_Comma 17 4 2" xfId="1078"/>
    <cellStyle name="_Comma 17 5" xfId="1079"/>
    <cellStyle name="_Comma 18" xfId="1080"/>
    <cellStyle name="_Comma 18 2" xfId="1081"/>
    <cellStyle name="_Comma 18 2 2" xfId="1082"/>
    <cellStyle name="_Comma 18 2 2 2" xfId="1083"/>
    <cellStyle name="_Comma 18 2 3" xfId="1084"/>
    <cellStyle name="_Comma 18 3" xfId="1085"/>
    <cellStyle name="_Comma 18 3 2" xfId="1086"/>
    <cellStyle name="_Comma 18 4" xfId="1087"/>
    <cellStyle name="_Comma 19" xfId="1088"/>
    <cellStyle name="_Comma 19 2" xfId="1089"/>
    <cellStyle name="_Comma 19 2 2" xfId="1090"/>
    <cellStyle name="_Comma 19 3" xfId="1091"/>
    <cellStyle name="_Comma 19 3 2" xfId="1092"/>
    <cellStyle name="_Comma 19 4" xfId="1093"/>
    <cellStyle name="_Comma 2" xfId="1094"/>
    <cellStyle name="_Comma 2 2" xfId="1095"/>
    <cellStyle name="_Comma 2 2 2" xfId="1096"/>
    <cellStyle name="_Comma 2 2 2 2" xfId="1097"/>
    <cellStyle name="_Comma 2 2 3" xfId="1098"/>
    <cellStyle name="_Comma 2 2 3 2" xfId="1099"/>
    <cellStyle name="_Comma 2 2 4" xfId="1100"/>
    <cellStyle name="_Comma 2 2 4 2" xfId="1101"/>
    <cellStyle name="_Comma 2 2 5" xfId="1102"/>
    <cellStyle name="_Comma 2 3" xfId="1103"/>
    <cellStyle name="_Comma 2 3 2" xfId="1104"/>
    <cellStyle name="_Comma 2 3 2 2" xfId="1105"/>
    <cellStyle name="_Comma 2 3 3" xfId="1106"/>
    <cellStyle name="_Comma 2 4" xfId="1107"/>
    <cellStyle name="_Comma 2 4 2" xfId="1108"/>
    <cellStyle name="_Comma 2 5" xfId="1109"/>
    <cellStyle name="_Comma 2 5 2" xfId="1110"/>
    <cellStyle name="_Comma 2 6" xfId="1111"/>
    <cellStyle name="_Comma 20" xfId="1112"/>
    <cellStyle name="_Comma 20 2" xfId="1113"/>
    <cellStyle name="_Comma 20 2 2" xfId="1114"/>
    <cellStyle name="_Comma 20 2 2 2" xfId="1115"/>
    <cellStyle name="_Comma 20 2 3" xfId="1116"/>
    <cellStyle name="_Comma 20 3" xfId="1117"/>
    <cellStyle name="_Comma 20 3 2" xfId="1118"/>
    <cellStyle name="_Comma 20 4" xfId="1119"/>
    <cellStyle name="_Comma 20 4 2" xfId="1120"/>
    <cellStyle name="_Comma 20 5" xfId="1121"/>
    <cellStyle name="_Comma 21" xfId="1122"/>
    <cellStyle name="_Comma 21 2" xfId="1123"/>
    <cellStyle name="_Comma 21 2 2" xfId="1124"/>
    <cellStyle name="_Comma 21 3" xfId="1125"/>
    <cellStyle name="_Comma 22" xfId="1126"/>
    <cellStyle name="_Comma 22 2" xfId="1127"/>
    <cellStyle name="_Comma 22 2 2" xfId="1128"/>
    <cellStyle name="_Comma 22 3" xfId="1129"/>
    <cellStyle name="_Comma 23" xfId="1130"/>
    <cellStyle name="_Comma 23 2" xfId="1131"/>
    <cellStyle name="_Comma 23 3" xfId="1132"/>
    <cellStyle name="_Comma 3" xfId="1133"/>
    <cellStyle name="_Comma 3 2" xfId="1134"/>
    <cellStyle name="_Comma 3 2 2" xfId="1135"/>
    <cellStyle name="_Comma 3 2 2 2" xfId="1136"/>
    <cellStyle name="_Comma 3 2 3" xfId="1137"/>
    <cellStyle name="_Comma 3 2 3 2" xfId="1138"/>
    <cellStyle name="_Comma 3 2 4" xfId="1139"/>
    <cellStyle name="_Comma 3 2 4 2" xfId="1140"/>
    <cellStyle name="_Comma 3 2 5" xfId="1141"/>
    <cellStyle name="_Comma 3 3" xfId="1142"/>
    <cellStyle name="_Comma 3 3 2" xfId="1143"/>
    <cellStyle name="_Comma 3 3 2 2" xfId="1144"/>
    <cellStyle name="_Comma 3 3 3" xfId="1145"/>
    <cellStyle name="_Comma 3 4" xfId="1146"/>
    <cellStyle name="_Comma 3 4 2" xfId="1147"/>
    <cellStyle name="_Comma 3 5" xfId="1148"/>
    <cellStyle name="_Comma 3 5 2" xfId="1149"/>
    <cellStyle name="_Comma 3 6" xfId="1150"/>
    <cellStyle name="_Comma 4" xfId="1151"/>
    <cellStyle name="_Comma 4 2" xfId="1152"/>
    <cellStyle name="_Comma 4 2 2" xfId="1153"/>
    <cellStyle name="_Comma 4 2 2 2" xfId="1154"/>
    <cellStyle name="_Comma 4 2 3" xfId="1155"/>
    <cellStyle name="_Comma 4 2 3 2" xfId="1156"/>
    <cellStyle name="_Comma 4 2 4" xfId="1157"/>
    <cellStyle name="_Comma 4 2 4 2" xfId="1158"/>
    <cellStyle name="_Comma 4 2 5" xfId="1159"/>
    <cellStyle name="_Comma 4 3" xfId="1160"/>
    <cellStyle name="_Comma 4 3 2" xfId="1161"/>
    <cellStyle name="_Comma 4 3 2 2" xfId="1162"/>
    <cellStyle name="_Comma 4 3 3" xfId="1163"/>
    <cellStyle name="_Comma 4 4" xfId="1164"/>
    <cellStyle name="_Comma 4 4 2" xfId="1165"/>
    <cellStyle name="_Comma 4 5" xfId="1166"/>
    <cellStyle name="_Comma 4 5 2" xfId="1167"/>
    <cellStyle name="_Comma 4 6" xfId="1168"/>
    <cellStyle name="_Comma 5" xfId="1169"/>
    <cellStyle name="_Comma 5 2" xfId="1170"/>
    <cellStyle name="_Comma 5 2 2" xfId="1171"/>
    <cellStyle name="_Comma 5 2 2 2" xfId="1172"/>
    <cellStyle name="_Comma 5 2 3" xfId="1173"/>
    <cellStyle name="_Comma 5 2 3 2" xfId="1174"/>
    <cellStyle name="_Comma 5 2 4" xfId="1175"/>
    <cellStyle name="_Comma 5 2 4 2" xfId="1176"/>
    <cellStyle name="_Comma 5 2 5" xfId="1177"/>
    <cellStyle name="_Comma 5 3" xfId="1178"/>
    <cellStyle name="_Comma 5 3 2" xfId="1179"/>
    <cellStyle name="_Comma 5 3 2 2" xfId="1180"/>
    <cellStyle name="_Comma 5 3 3" xfId="1181"/>
    <cellStyle name="_Comma 5 4" xfId="1182"/>
    <cellStyle name="_Comma 5 4 2" xfId="1183"/>
    <cellStyle name="_Comma 5 5" xfId="1184"/>
    <cellStyle name="_Comma 5 5 2" xfId="1185"/>
    <cellStyle name="_Comma 5 6" xfId="1186"/>
    <cellStyle name="_Comma 6" xfId="1187"/>
    <cellStyle name="_Comma 6 2" xfId="1188"/>
    <cellStyle name="_Comma 6 2 2" xfId="1189"/>
    <cellStyle name="_Comma 6 2 2 2" xfId="1190"/>
    <cellStyle name="_Comma 6 2 3" xfId="1191"/>
    <cellStyle name="_Comma 6 2 3 2" xfId="1192"/>
    <cellStyle name="_Comma 6 2 4" xfId="1193"/>
    <cellStyle name="_Comma 6 2 4 2" xfId="1194"/>
    <cellStyle name="_Comma 6 2 5" xfId="1195"/>
    <cellStyle name="_Comma 6 3" xfId="1196"/>
    <cellStyle name="_Comma 6 3 2" xfId="1197"/>
    <cellStyle name="_Comma 6 3 2 2" xfId="1198"/>
    <cellStyle name="_Comma 6 3 3" xfId="1199"/>
    <cellStyle name="_Comma 6 4" xfId="1200"/>
    <cellStyle name="_Comma 6 4 2" xfId="1201"/>
    <cellStyle name="_Comma 6 5" xfId="1202"/>
    <cellStyle name="_Comma 6 5 2" xfId="1203"/>
    <cellStyle name="_Comma 6 6" xfId="1204"/>
    <cellStyle name="_Comma 7" xfId="1205"/>
    <cellStyle name="_Comma 7 2" xfId="1206"/>
    <cellStyle name="_Comma 7 2 2" xfId="1207"/>
    <cellStyle name="_Comma 7 2 2 2" xfId="1208"/>
    <cellStyle name="_Comma 7 2 3" xfId="1209"/>
    <cellStyle name="_Comma 7 2 3 2" xfId="1210"/>
    <cellStyle name="_Comma 7 2 4" xfId="1211"/>
    <cellStyle name="_Comma 7 2 4 2" xfId="1212"/>
    <cellStyle name="_Comma 7 2 5" xfId="1213"/>
    <cellStyle name="_Comma 7 3" xfId="1214"/>
    <cellStyle name="_Comma 7 3 2" xfId="1215"/>
    <cellStyle name="_Comma 7 3 2 2" xfId="1216"/>
    <cellStyle name="_Comma 7 3 3" xfId="1217"/>
    <cellStyle name="_Comma 7 4" xfId="1218"/>
    <cellStyle name="_Comma 7 4 2" xfId="1219"/>
    <cellStyle name="_Comma 7 5" xfId="1220"/>
    <cellStyle name="_Comma 7 5 2" xfId="1221"/>
    <cellStyle name="_Comma 7 6" xfId="1222"/>
    <cellStyle name="_Comma 8" xfId="1223"/>
    <cellStyle name="_Comma 8 2" xfId="1224"/>
    <cellStyle name="_Comma 8 2 2" xfId="1225"/>
    <cellStyle name="_Comma 8 2 2 2" xfId="1226"/>
    <cellStyle name="_Comma 8 2 2 2 2" xfId="1227"/>
    <cellStyle name="_Comma 8 2 2 3" xfId="1228"/>
    <cellStyle name="_Comma 8 2 2 3 2" xfId="1229"/>
    <cellStyle name="_Comma 8 2 2 4" xfId="1230"/>
    <cellStyle name="_Comma 8 2 2 4 2" xfId="1231"/>
    <cellStyle name="_Comma 8 2 2 5" xfId="1232"/>
    <cellStyle name="_Comma 8 2 3" xfId="1233"/>
    <cellStyle name="_Comma 8 2 3 2" xfId="1234"/>
    <cellStyle name="_Comma 8 2 3 2 2" xfId="1235"/>
    <cellStyle name="_Comma 8 2 3 3" xfId="1236"/>
    <cellStyle name="_Comma 8 2 3 3 2" xfId="1237"/>
    <cellStyle name="_Comma 8 2 3 4" xfId="1238"/>
    <cellStyle name="_Comma 8 2 3 4 2" xfId="1239"/>
    <cellStyle name="_Comma 8 2 3 5" xfId="1240"/>
    <cellStyle name="_Comma 8 2 4" xfId="1241"/>
    <cellStyle name="_Comma 8 2 4 2" xfId="1242"/>
    <cellStyle name="_Comma 8 2 5" xfId="1243"/>
    <cellStyle name="_Comma 8 2 5 2" xfId="1244"/>
    <cellStyle name="_Comma 8 2 6" xfId="1245"/>
    <cellStyle name="_Comma 8 2 6 2" xfId="1246"/>
    <cellStyle name="_Comma 8 2 7" xfId="1247"/>
    <cellStyle name="_Comma 8 3" xfId="1248"/>
    <cellStyle name="_Comma 8 3 2" xfId="1249"/>
    <cellStyle name="_Comma 8 4" xfId="1250"/>
    <cellStyle name="_Comma 8 4 2" xfId="1251"/>
    <cellStyle name="_Comma 8 5" xfId="1252"/>
    <cellStyle name="_Comma 8 5 2" xfId="1253"/>
    <cellStyle name="_Comma 8 6" xfId="1254"/>
    <cellStyle name="_Comma 9" xfId="1255"/>
    <cellStyle name="_Comma 9 2" xfId="1256"/>
    <cellStyle name="_Comma 9 2 2" xfId="1257"/>
    <cellStyle name="_Comma 9 2 2 2" xfId="1258"/>
    <cellStyle name="_Comma 9 2 3" xfId="1259"/>
    <cellStyle name="_Comma 9 2 3 2" xfId="1260"/>
    <cellStyle name="_Comma 9 2 4" xfId="1261"/>
    <cellStyle name="_Comma 9 2 4 2" xfId="1262"/>
    <cellStyle name="_Comma 9 2 5" xfId="1263"/>
    <cellStyle name="_Comma 9 3" xfId="1264"/>
    <cellStyle name="_Comma 9 3 2" xfId="1265"/>
    <cellStyle name="_Comma 9 3 2 2" xfId="1266"/>
    <cellStyle name="_Comma 9 3 3" xfId="1267"/>
    <cellStyle name="_Comma 9 3 3 2" xfId="1268"/>
    <cellStyle name="_Comma 9 3 4" xfId="1269"/>
    <cellStyle name="_Comma 9 3 4 2" xfId="1270"/>
    <cellStyle name="_Comma 9 3 5" xfId="1271"/>
    <cellStyle name="_Comma 9 4" xfId="1272"/>
    <cellStyle name="_Comma 9 4 2" xfId="1273"/>
    <cellStyle name="_Comma 9 5" xfId="1274"/>
    <cellStyle name="_Comma 9 5 2" xfId="1275"/>
    <cellStyle name="_Comma 9 6" xfId="1276"/>
    <cellStyle name="_Comma 9 6 2" xfId="1277"/>
    <cellStyle name="_Comma 9 7" xfId="1278"/>
    <cellStyle name="_Currency" xfId="1279"/>
    <cellStyle name="_Currency 10" xfId="1280"/>
    <cellStyle name="_Currency 10 2" xfId="1281"/>
    <cellStyle name="_Currency 10 2 2" xfId="1282"/>
    <cellStyle name="_Currency 10 2 2 2" xfId="1283"/>
    <cellStyle name="_Currency 10 2 3" xfId="1284"/>
    <cellStyle name="_Currency 10 2 3 2" xfId="1285"/>
    <cellStyle name="_Currency 10 2 4" xfId="1286"/>
    <cellStyle name="_Currency 10 2 4 2" xfId="1287"/>
    <cellStyle name="_Currency 10 2 5" xfId="1288"/>
    <cellStyle name="_Currency 10 3" xfId="1289"/>
    <cellStyle name="_Currency 10 3 2" xfId="1290"/>
    <cellStyle name="_Currency 10 3 2 2" xfId="1291"/>
    <cellStyle name="_Currency 10 3 3" xfId="1292"/>
    <cellStyle name="_Currency 10 3 3 2" xfId="1293"/>
    <cellStyle name="_Currency 10 3 4" xfId="1294"/>
    <cellStyle name="_Currency 10 3 4 2" xfId="1295"/>
    <cellStyle name="_Currency 10 3 5" xfId="1296"/>
    <cellStyle name="_Currency 10 4" xfId="1297"/>
    <cellStyle name="_Currency 10 4 2" xfId="1298"/>
    <cellStyle name="_Currency 10 5" xfId="1299"/>
    <cellStyle name="_Currency 10 5 2" xfId="1300"/>
    <cellStyle name="_Currency 10 6" xfId="1301"/>
    <cellStyle name="_Currency 10 6 2" xfId="1302"/>
    <cellStyle name="_Currency 10 7" xfId="1303"/>
    <cellStyle name="_Currency 11" xfId="1304"/>
    <cellStyle name="_Currency 11 2" xfId="1305"/>
    <cellStyle name="_Currency 11 2 2" xfId="1306"/>
    <cellStyle name="_Currency 11 3" xfId="1307"/>
    <cellStyle name="_Currency 11 3 2" xfId="1308"/>
    <cellStyle name="_Currency 11 4" xfId="1309"/>
    <cellStyle name="_Currency 11 4 2" xfId="1310"/>
    <cellStyle name="_Currency 11 5" xfId="1311"/>
    <cellStyle name="_Currency 12" xfId="1312"/>
    <cellStyle name="_Currency 12 2" xfId="1313"/>
    <cellStyle name="_Currency 12 2 2" xfId="1314"/>
    <cellStyle name="_Currency 12 2 2 2" xfId="1315"/>
    <cellStyle name="_Currency 12 2 3" xfId="1316"/>
    <cellStyle name="_Currency 12 2 3 2" xfId="1317"/>
    <cellStyle name="_Currency 12 2 4" xfId="1318"/>
    <cellStyle name="_Currency 12 2 4 2" xfId="1319"/>
    <cellStyle name="_Currency 12 2 5" xfId="1320"/>
    <cellStyle name="_Currency 12 3" xfId="1321"/>
    <cellStyle name="_Currency 12 3 2" xfId="1322"/>
    <cellStyle name="_Currency 12 4" xfId="1323"/>
    <cellStyle name="_Currency 12 4 2" xfId="1324"/>
    <cellStyle name="_Currency 12 5" xfId="1325"/>
    <cellStyle name="_Currency 12 5 2" xfId="1326"/>
    <cellStyle name="_Currency 12 6" xfId="1327"/>
    <cellStyle name="_Currency 13" xfId="1328"/>
    <cellStyle name="_Currency 13 2" xfId="1329"/>
    <cellStyle name="_Currency 13 2 2" xfId="1330"/>
    <cellStyle name="_Currency 13 2 2 2" xfId="1331"/>
    <cellStyle name="_Currency 13 2 3" xfId="1332"/>
    <cellStyle name="_Currency 13 2 3 2" xfId="1333"/>
    <cellStyle name="_Currency 13 2 4" xfId="1334"/>
    <cellStyle name="_Currency 13 2 4 2" xfId="1335"/>
    <cellStyle name="_Currency 13 2 5" xfId="1336"/>
    <cellStyle name="_Currency 13 3" xfId="1337"/>
    <cellStyle name="_Currency 13 3 2" xfId="1338"/>
    <cellStyle name="_Currency 13 4" xfId="1339"/>
    <cellStyle name="_Currency 13 4 2" xfId="1340"/>
    <cellStyle name="_Currency 13 5" xfId="1341"/>
    <cellStyle name="_Currency 13 5 2" xfId="1342"/>
    <cellStyle name="_Currency 13 6" xfId="1343"/>
    <cellStyle name="_Currency 13 6 2" xfId="1344"/>
    <cellStyle name="_Currency 13 7" xfId="1345"/>
    <cellStyle name="_Currency 14" xfId="1346"/>
    <cellStyle name="_Currency 14 2" xfId="1347"/>
    <cellStyle name="_Currency 14 2 2" xfId="1348"/>
    <cellStyle name="_Currency 14 2 2 2" xfId="1349"/>
    <cellStyle name="_Currency 14 2 3" xfId="1350"/>
    <cellStyle name="_Currency 14 2 3 2" xfId="1351"/>
    <cellStyle name="_Currency 14 2 4" xfId="1352"/>
    <cellStyle name="_Currency 14 2 4 2" xfId="1353"/>
    <cellStyle name="_Currency 14 2 5" xfId="1354"/>
    <cellStyle name="_Currency 14 3" xfId="1355"/>
    <cellStyle name="_Currency 14 3 2" xfId="1356"/>
    <cellStyle name="_Currency 14 3 2 2" xfId="1357"/>
    <cellStyle name="_Currency 14 3 3" xfId="1358"/>
    <cellStyle name="_Currency 14 3 3 2" xfId="1359"/>
    <cellStyle name="_Currency 14 3 4" xfId="1360"/>
    <cellStyle name="_Currency 14 4" xfId="1361"/>
    <cellStyle name="_Currency 14 4 2" xfId="1362"/>
    <cellStyle name="_Currency 14 5" xfId="1363"/>
    <cellStyle name="_Currency 14 5 2" xfId="1364"/>
    <cellStyle name="_Currency 14 6" xfId="1365"/>
    <cellStyle name="_Currency 15" xfId="1366"/>
    <cellStyle name="_Currency 15 2" xfId="1367"/>
    <cellStyle name="_Currency 15 2 2" xfId="1368"/>
    <cellStyle name="_Currency 15 2 2 2" xfId="1369"/>
    <cellStyle name="_Currency 15 2 3" xfId="1370"/>
    <cellStyle name="_Currency 15 3" xfId="1371"/>
    <cellStyle name="_Currency 15 3 2" xfId="1372"/>
    <cellStyle name="_Currency 15 3 2 2" xfId="1373"/>
    <cellStyle name="_Currency 15 3 3" xfId="1374"/>
    <cellStyle name="_Currency 15 4" xfId="1375"/>
    <cellStyle name="_Currency 15 4 2" xfId="1376"/>
    <cellStyle name="_Currency 15 5" xfId="1377"/>
    <cellStyle name="_Currency 16" xfId="1378"/>
    <cellStyle name="_Currency 16 2" xfId="1379"/>
    <cellStyle name="_Currency 16 2 2" xfId="1380"/>
    <cellStyle name="_Currency 16 2 2 2" xfId="1381"/>
    <cellStyle name="_Currency 16 2 3" xfId="1382"/>
    <cellStyle name="_Currency 16 3" xfId="1383"/>
    <cellStyle name="_Currency 16 3 2" xfId="1384"/>
    <cellStyle name="_Currency 16 4" xfId="1385"/>
    <cellStyle name="_Currency 16 4 2" xfId="1386"/>
    <cellStyle name="_Currency 16 5" xfId="1387"/>
    <cellStyle name="_Currency 17" xfId="1388"/>
    <cellStyle name="_Currency 17 2" xfId="1389"/>
    <cellStyle name="_Currency 17 2 2" xfId="1390"/>
    <cellStyle name="_Currency 17 3" xfId="1391"/>
    <cellStyle name="_Currency 17 3 2" xfId="1392"/>
    <cellStyle name="_Currency 17 4" xfId="1393"/>
    <cellStyle name="_Currency 17 4 2" xfId="1394"/>
    <cellStyle name="_Currency 17 5" xfId="1395"/>
    <cellStyle name="_Currency 18" xfId="1396"/>
    <cellStyle name="_Currency 18 2" xfId="1397"/>
    <cellStyle name="_Currency 18 2 2" xfId="1398"/>
    <cellStyle name="_Currency 18 2 2 2" xfId="1399"/>
    <cellStyle name="_Currency 18 2 3" xfId="1400"/>
    <cellStyle name="_Currency 18 3" xfId="1401"/>
    <cellStyle name="_Currency 18 3 2" xfId="1402"/>
    <cellStyle name="_Currency 18 4" xfId="1403"/>
    <cellStyle name="_Currency 19" xfId="1404"/>
    <cellStyle name="_Currency 19 2" xfId="1405"/>
    <cellStyle name="_Currency 19 2 2" xfId="1406"/>
    <cellStyle name="_Currency 19 3" xfId="1407"/>
    <cellStyle name="_Currency 19 3 2" xfId="1408"/>
    <cellStyle name="_Currency 19 4" xfId="1409"/>
    <cellStyle name="_Currency 2" xfId="1410"/>
    <cellStyle name="_Currency 2 2" xfId="1411"/>
    <cellStyle name="_Currency 2 2 2" xfId="1412"/>
    <cellStyle name="_Currency 2 2 2 2" xfId="1413"/>
    <cellStyle name="_Currency 2 2 3" xfId="1414"/>
    <cellStyle name="_Currency 2 2 3 2" xfId="1415"/>
    <cellStyle name="_Currency 2 2 4" xfId="1416"/>
    <cellStyle name="_Currency 2 2 4 2" xfId="1417"/>
    <cellStyle name="_Currency 2 2 5" xfId="1418"/>
    <cellStyle name="_Currency 2 3" xfId="1419"/>
    <cellStyle name="_Currency 2 3 2" xfId="1420"/>
    <cellStyle name="_Currency 2 3 2 2" xfId="1421"/>
    <cellStyle name="_Currency 2 3 3" xfId="1422"/>
    <cellStyle name="_Currency 2 4" xfId="1423"/>
    <cellStyle name="_Currency 2 4 2" xfId="1424"/>
    <cellStyle name="_Currency 2 5" xfId="1425"/>
    <cellStyle name="_Currency 2 5 2" xfId="1426"/>
    <cellStyle name="_Currency 2 6" xfId="1427"/>
    <cellStyle name="_Currency 20" xfId="1428"/>
    <cellStyle name="_Currency 20 2" xfId="1429"/>
    <cellStyle name="_Currency 20 2 2" xfId="1430"/>
    <cellStyle name="_Currency 20 2 2 2" xfId="1431"/>
    <cellStyle name="_Currency 20 2 3" xfId="1432"/>
    <cellStyle name="_Currency 20 3" xfId="1433"/>
    <cellStyle name="_Currency 20 3 2" xfId="1434"/>
    <cellStyle name="_Currency 20 4" xfId="1435"/>
    <cellStyle name="_Currency 20 4 2" xfId="1436"/>
    <cellStyle name="_Currency 20 5" xfId="1437"/>
    <cellStyle name="_Currency 21" xfId="1438"/>
    <cellStyle name="_Currency 21 2" xfId="1439"/>
    <cellStyle name="_Currency 21 2 2" xfId="1440"/>
    <cellStyle name="_Currency 21 3" xfId="1441"/>
    <cellStyle name="_Currency 22" xfId="1442"/>
    <cellStyle name="_Currency 22 2" xfId="1443"/>
    <cellStyle name="_Currency 22 2 2" xfId="1444"/>
    <cellStyle name="_Currency 22 3" xfId="1445"/>
    <cellStyle name="_Currency 23" xfId="1446"/>
    <cellStyle name="_Currency 23 2" xfId="1447"/>
    <cellStyle name="_Currency 23 3" xfId="1448"/>
    <cellStyle name="_Currency 3" xfId="1449"/>
    <cellStyle name="_Currency 3 2" xfId="1450"/>
    <cellStyle name="_Currency 3 2 2" xfId="1451"/>
    <cellStyle name="_Currency 3 2 2 2" xfId="1452"/>
    <cellStyle name="_Currency 3 2 3" xfId="1453"/>
    <cellStyle name="_Currency 3 2 3 2" xfId="1454"/>
    <cellStyle name="_Currency 3 2 4" xfId="1455"/>
    <cellStyle name="_Currency 3 2 4 2" xfId="1456"/>
    <cellStyle name="_Currency 3 2 5" xfId="1457"/>
    <cellStyle name="_Currency 3 3" xfId="1458"/>
    <cellStyle name="_Currency 3 3 2" xfId="1459"/>
    <cellStyle name="_Currency 3 3 2 2" xfId="1460"/>
    <cellStyle name="_Currency 3 3 3" xfId="1461"/>
    <cellStyle name="_Currency 3 4" xfId="1462"/>
    <cellStyle name="_Currency 3 4 2" xfId="1463"/>
    <cellStyle name="_Currency 3 5" xfId="1464"/>
    <cellStyle name="_Currency 3 5 2" xfId="1465"/>
    <cellStyle name="_Currency 3 6" xfId="1466"/>
    <cellStyle name="_Currency 4" xfId="1467"/>
    <cellStyle name="_Currency 4 2" xfId="1468"/>
    <cellStyle name="_Currency 4 2 2" xfId="1469"/>
    <cellStyle name="_Currency 4 2 2 2" xfId="1470"/>
    <cellStyle name="_Currency 4 2 3" xfId="1471"/>
    <cellStyle name="_Currency 4 2 3 2" xfId="1472"/>
    <cellStyle name="_Currency 4 2 4" xfId="1473"/>
    <cellStyle name="_Currency 4 2 4 2" xfId="1474"/>
    <cellStyle name="_Currency 4 2 5" xfId="1475"/>
    <cellStyle name="_Currency 4 3" xfId="1476"/>
    <cellStyle name="_Currency 4 3 2" xfId="1477"/>
    <cellStyle name="_Currency 4 3 2 2" xfId="1478"/>
    <cellStyle name="_Currency 4 3 3" xfId="1479"/>
    <cellStyle name="_Currency 4 4" xfId="1480"/>
    <cellStyle name="_Currency 4 4 2" xfId="1481"/>
    <cellStyle name="_Currency 4 5" xfId="1482"/>
    <cellStyle name="_Currency 4 5 2" xfId="1483"/>
    <cellStyle name="_Currency 4 6" xfId="1484"/>
    <cellStyle name="_Currency 5" xfId="1485"/>
    <cellStyle name="_Currency 5 2" xfId="1486"/>
    <cellStyle name="_Currency 5 2 2" xfId="1487"/>
    <cellStyle name="_Currency 5 2 2 2" xfId="1488"/>
    <cellStyle name="_Currency 5 2 3" xfId="1489"/>
    <cellStyle name="_Currency 5 2 3 2" xfId="1490"/>
    <cellStyle name="_Currency 5 2 4" xfId="1491"/>
    <cellStyle name="_Currency 5 2 4 2" xfId="1492"/>
    <cellStyle name="_Currency 5 2 5" xfId="1493"/>
    <cellStyle name="_Currency 5 3" xfId="1494"/>
    <cellStyle name="_Currency 5 3 2" xfId="1495"/>
    <cellStyle name="_Currency 5 3 2 2" xfId="1496"/>
    <cellStyle name="_Currency 5 3 3" xfId="1497"/>
    <cellStyle name="_Currency 5 4" xfId="1498"/>
    <cellStyle name="_Currency 5 4 2" xfId="1499"/>
    <cellStyle name="_Currency 5 5" xfId="1500"/>
    <cellStyle name="_Currency 5 5 2" xfId="1501"/>
    <cellStyle name="_Currency 5 6" xfId="1502"/>
    <cellStyle name="_Currency 6" xfId="1503"/>
    <cellStyle name="_Currency 6 2" xfId="1504"/>
    <cellStyle name="_Currency 6 2 2" xfId="1505"/>
    <cellStyle name="_Currency 6 2 2 2" xfId="1506"/>
    <cellStyle name="_Currency 6 2 3" xfId="1507"/>
    <cellStyle name="_Currency 6 2 3 2" xfId="1508"/>
    <cellStyle name="_Currency 6 2 4" xfId="1509"/>
    <cellStyle name="_Currency 6 2 4 2" xfId="1510"/>
    <cellStyle name="_Currency 6 2 5" xfId="1511"/>
    <cellStyle name="_Currency 6 3" xfId="1512"/>
    <cellStyle name="_Currency 6 3 2" xfId="1513"/>
    <cellStyle name="_Currency 6 3 2 2" xfId="1514"/>
    <cellStyle name="_Currency 6 3 3" xfId="1515"/>
    <cellStyle name="_Currency 6 4" xfId="1516"/>
    <cellStyle name="_Currency 6 4 2" xfId="1517"/>
    <cellStyle name="_Currency 6 5" xfId="1518"/>
    <cellStyle name="_Currency 6 5 2" xfId="1519"/>
    <cellStyle name="_Currency 6 6" xfId="1520"/>
    <cellStyle name="_Currency 7" xfId="1521"/>
    <cellStyle name="_Currency 7 2" xfId="1522"/>
    <cellStyle name="_Currency 7 2 2" xfId="1523"/>
    <cellStyle name="_Currency 7 2 2 2" xfId="1524"/>
    <cellStyle name="_Currency 7 2 3" xfId="1525"/>
    <cellStyle name="_Currency 7 2 3 2" xfId="1526"/>
    <cellStyle name="_Currency 7 2 4" xfId="1527"/>
    <cellStyle name="_Currency 7 2 4 2" xfId="1528"/>
    <cellStyle name="_Currency 7 2 5" xfId="1529"/>
    <cellStyle name="_Currency 7 3" xfId="1530"/>
    <cellStyle name="_Currency 7 3 2" xfId="1531"/>
    <cellStyle name="_Currency 7 3 2 2" xfId="1532"/>
    <cellStyle name="_Currency 7 3 3" xfId="1533"/>
    <cellStyle name="_Currency 7 4" xfId="1534"/>
    <cellStyle name="_Currency 7 4 2" xfId="1535"/>
    <cellStyle name="_Currency 7 5" xfId="1536"/>
    <cellStyle name="_Currency 7 5 2" xfId="1537"/>
    <cellStyle name="_Currency 7 6" xfId="1538"/>
    <cellStyle name="_Currency 8" xfId="1539"/>
    <cellStyle name="_Currency 8 2" xfId="1540"/>
    <cellStyle name="_Currency 8 2 2" xfId="1541"/>
    <cellStyle name="_Currency 8 2 2 2" xfId="1542"/>
    <cellStyle name="_Currency 8 2 2 2 2" xfId="1543"/>
    <cellStyle name="_Currency 8 2 2 3" xfId="1544"/>
    <cellStyle name="_Currency 8 2 2 3 2" xfId="1545"/>
    <cellStyle name="_Currency 8 2 2 4" xfId="1546"/>
    <cellStyle name="_Currency 8 2 2 4 2" xfId="1547"/>
    <cellStyle name="_Currency 8 2 2 5" xfId="1548"/>
    <cellStyle name="_Currency 8 2 3" xfId="1549"/>
    <cellStyle name="_Currency 8 2 3 2" xfId="1550"/>
    <cellStyle name="_Currency 8 2 3 2 2" xfId="1551"/>
    <cellStyle name="_Currency 8 2 3 3" xfId="1552"/>
    <cellStyle name="_Currency 8 2 3 3 2" xfId="1553"/>
    <cellStyle name="_Currency 8 2 3 4" xfId="1554"/>
    <cellStyle name="_Currency 8 2 3 4 2" xfId="1555"/>
    <cellStyle name="_Currency 8 2 3 5" xfId="1556"/>
    <cellStyle name="_Currency 8 2 4" xfId="1557"/>
    <cellStyle name="_Currency 8 2 4 2" xfId="1558"/>
    <cellStyle name="_Currency 8 2 5" xfId="1559"/>
    <cellStyle name="_Currency 8 2 5 2" xfId="1560"/>
    <cellStyle name="_Currency 8 2 6" xfId="1561"/>
    <cellStyle name="_Currency 8 2 6 2" xfId="1562"/>
    <cellStyle name="_Currency 8 2 7" xfId="1563"/>
    <cellStyle name="_Currency 8 3" xfId="1564"/>
    <cellStyle name="_Currency 8 3 2" xfId="1565"/>
    <cellStyle name="_Currency 8 4" xfId="1566"/>
    <cellStyle name="_Currency 8 4 2" xfId="1567"/>
    <cellStyle name="_Currency 8 5" xfId="1568"/>
    <cellStyle name="_Currency 8 5 2" xfId="1569"/>
    <cellStyle name="_Currency 8 6" xfId="1570"/>
    <cellStyle name="_Currency 9" xfId="1571"/>
    <cellStyle name="_Currency 9 2" xfId="1572"/>
    <cellStyle name="_Currency 9 2 2" xfId="1573"/>
    <cellStyle name="_Currency 9 2 2 2" xfId="1574"/>
    <cellStyle name="_Currency 9 2 3" xfId="1575"/>
    <cellStyle name="_Currency 9 2 3 2" xfId="1576"/>
    <cellStyle name="_Currency 9 2 4" xfId="1577"/>
    <cellStyle name="_Currency 9 2 4 2" xfId="1578"/>
    <cellStyle name="_Currency 9 2 5" xfId="1579"/>
    <cellStyle name="_Currency 9 3" xfId="1580"/>
    <cellStyle name="_Currency 9 3 2" xfId="1581"/>
    <cellStyle name="_Currency 9 3 2 2" xfId="1582"/>
    <cellStyle name="_Currency 9 3 3" xfId="1583"/>
    <cellStyle name="_Currency 9 3 3 2" xfId="1584"/>
    <cellStyle name="_Currency 9 3 4" xfId="1585"/>
    <cellStyle name="_Currency 9 3 4 2" xfId="1586"/>
    <cellStyle name="_Currency 9 3 5" xfId="1587"/>
    <cellStyle name="_Currency 9 4" xfId="1588"/>
    <cellStyle name="_Currency 9 4 2" xfId="1589"/>
    <cellStyle name="_Currency 9 5" xfId="1590"/>
    <cellStyle name="_Currency 9 5 2" xfId="1591"/>
    <cellStyle name="_Currency 9 6" xfId="1592"/>
    <cellStyle name="_Currency 9 6 2" xfId="1593"/>
    <cellStyle name="_Currency 9 7" xfId="1594"/>
    <cellStyle name="_CurrencySpace" xfId="1595"/>
    <cellStyle name="_CurrencySpace 10" xfId="1596"/>
    <cellStyle name="_CurrencySpace 10 2" xfId="1597"/>
    <cellStyle name="_CurrencySpace 10 2 2" xfId="1598"/>
    <cellStyle name="_CurrencySpace 10 2 2 2" xfId="1599"/>
    <cellStyle name="_CurrencySpace 10 2 2 2 2" xfId="1600"/>
    <cellStyle name="_CurrencySpace 10 2 2 3" xfId="1601"/>
    <cellStyle name="_CurrencySpace 10 2 2 3 2" xfId="1602"/>
    <cellStyle name="_CurrencySpace 10 2 2 4" xfId="1603"/>
    <cellStyle name="_CurrencySpace 10 2 2 4 2" xfId="1604"/>
    <cellStyle name="_CurrencySpace 10 2 2 5" xfId="1605"/>
    <cellStyle name="_CurrencySpace 10 2 3" xfId="1606"/>
    <cellStyle name="_CurrencySpace 10 2 3 2" xfId="1607"/>
    <cellStyle name="_CurrencySpace 10 2 3 3" xfId="1608"/>
    <cellStyle name="_CurrencySpace 10 2 3 4" xfId="1609"/>
    <cellStyle name="_CurrencySpace 10 2 4" xfId="1610"/>
    <cellStyle name="_CurrencySpace 10 2 4 2" xfId="1611"/>
    <cellStyle name="_CurrencySpace 10 2 4 3" xfId="1612"/>
    <cellStyle name="_CurrencySpace 10 2 4 4" xfId="1613"/>
    <cellStyle name="_CurrencySpace 10 2 5" xfId="1614"/>
    <cellStyle name="_CurrencySpace 10 2 5 2" xfId="1615"/>
    <cellStyle name="_CurrencySpace 10 2 6" xfId="1616"/>
    <cellStyle name="_CurrencySpace 10 2 6 2" xfId="1617"/>
    <cellStyle name="_CurrencySpace 10 2 6 2 2" xfId="1618"/>
    <cellStyle name="_CurrencySpace 10 2 6 3" xfId="1619"/>
    <cellStyle name="_CurrencySpace 10 2 6 3 2" xfId="1620"/>
    <cellStyle name="_CurrencySpace 10 2 7" xfId="1621"/>
    <cellStyle name="_CurrencySpace 10 2 7 2" xfId="1622"/>
    <cellStyle name="_CurrencySpace 10 3" xfId="1623"/>
    <cellStyle name="_CurrencySpace 10 3 2" xfId="1624"/>
    <cellStyle name="_CurrencySpace 10 3 2 2" xfId="1625"/>
    <cellStyle name="_CurrencySpace 10 3 3" xfId="1626"/>
    <cellStyle name="_CurrencySpace 10 3 3 2" xfId="1627"/>
    <cellStyle name="_CurrencySpace 10 3 4" xfId="1628"/>
    <cellStyle name="_CurrencySpace 10 3 4 2" xfId="1629"/>
    <cellStyle name="_CurrencySpace 10 3 5" xfId="1630"/>
    <cellStyle name="_CurrencySpace 10 4" xfId="1631"/>
    <cellStyle name="_CurrencySpace 10 4 2" xfId="1632"/>
    <cellStyle name="_CurrencySpace 10 4 2 2" xfId="1633"/>
    <cellStyle name="_CurrencySpace 10 4 2 2 2" xfId="1634"/>
    <cellStyle name="_CurrencySpace 10 4 2 3" xfId="1635"/>
    <cellStyle name="_CurrencySpace 10 4 2 3 2" xfId="1636"/>
    <cellStyle name="_CurrencySpace 10 4 2 4" xfId="1637"/>
    <cellStyle name="_CurrencySpace 10 4 2 4 2" xfId="1638"/>
    <cellStyle name="_CurrencySpace 10 4 2 5" xfId="1639"/>
    <cellStyle name="_CurrencySpace 10 4 3" xfId="1640"/>
    <cellStyle name="_CurrencySpace 10 4 3 2" xfId="1641"/>
    <cellStyle name="_CurrencySpace 10 4 3 3" xfId="1642"/>
    <cellStyle name="_CurrencySpace 10 4 3 4" xfId="1643"/>
    <cellStyle name="_CurrencySpace 10 4 4" xfId="1644"/>
    <cellStyle name="_CurrencySpace 10 4 4 2" xfId="1645"/>
    <cellStyle name="_CurrencySpace 10 4 4 3" xfId="1646"/>
    <cellStyle name="_CurrencySpace 10 4 4 4" xfId="1647"/>
    <cellStyle name="_CurrencySpace 10 4 5" xfId="1648"/>
    <cellStyle name="_CurrencySpace 10 4 5 2" xfId="1649"/>
    <cellStyle name="_CurrencySpace 10 4 6" xfId="1650"/>
    <cellStyle name="_CurrencySpace 10 4 6 2" xfId="1651"/>
    <cellStyle name="_CurrencySpace 10 4 6 2 2" xfId="1652"/>
    <cellStyle name="_CurrencySpace 10 4 6 3" xfId="1653"/>
    <cellStyle name="_CurrencySpace 10 4 6 3 2" xfId="1654"/>
    <cellStyle name="_CurrencySpace 10 4 7" xfId="1655"/>
    <cellStyle name="_CurrencySpace 10 4 7 2" xfId="1656"/>
    <cellStyle name="_CurrencySpace 10 5" xfId="1657"/>
    <cellStyle name="_CurrencySpace 10 5 2" xfId="1658"/>
    <cellStyle name="_CurrencySpace 10 5 2 2" xfId="1659"/>
    <cellStyle name="_CurrencySpace 10 5 3" xfId="1660"/>
    <cellStyle name="_CurrencySpace 10 5 4" xfId="1661"/>
    <cellStyle name="_CurrencySpace 10 5 5" xfId="1662"/>
    <cellStyle name="_CurrencySpace 10 6" xfId="1663"/>
    <cellStyle name="_CurrencySpace 10 6 2" xfId="1664"/>
    <cellStyle name="_CurrencySpace 10 6 3" xfId="1665"/>
    <cellStyle name="_CurrencySpace 10 6 4" xfId="1666"/>
    <cellStyle name="_CurrencySpace 10 7" xfId="1667"/>
    <cellStyle name="_CurrencySpace 10 7 2" xfId="1668"/>
    <cellStyle name="_CurrencySpace 10 7 2 2" xfId="1669"/>
    <cellStyle name="_CurrencySpace 10 7 3" xfId="1670"/>
    <cellStyle name="_CurrencySpace 10 7 3 2" xfId="1671"/>
    <cellStyle name="_CurrencySpace 10 8" xfId="1672"/>
    <cellStyle name="_CurrencySpace 10 8 2" xfId="1673"/>
    <cellStyle name="_CurrencySpace 11" xfId="1674"/>
    <cellStyle name="_CurrencySpace 11 2" xfId="1675"/>
    <cellStyle name="_CurrencySpace 11 2 2" xfId="1676"/>
    <cellStyle name="_CurrencySpace 11 2 2 2" xfId="1677"/>
    <cellStyle name="_CurrencySpace 11 2 2 2 2" xfId="1678"/>
    <cellStyle name="_CurrencySpace 11 2 2 3" xfId="1679"/>
    <cellStyle name="_CurrencySpace 11 2 3" xfId="1680"/>
    <cellStyle name="_CurrencySpace 11 2 3 2" xfId="1681"/>
    <cellStyle name="_CurrencySpace 11 2 4" xfId="1682"/>
    <cellStyle name="_CurrencySpace 11 2 4 2" xfId="1683"/>
    <cellStyle name="_CurrencySpace 11 2 5" xfId="1684"/>
    <cellStyle name="_CurrencySpace 11 2 5 2" xfId="1685"/>
    <cellStyle name="_CurrencySpace 11 2 5 2 2" xfId="1686"/>
    <cellStyle name="_CurrencySpace 11 2 6" xfId="1687"/>
    <cellStyle name="_CurrencySpace 11 2 6 2" xfId="1688"/>
    <cellStyle name="_CurrencySpace 11 2 6 2 2" xfId="1689"/>
    <cellStyle name="_CurrencySpace 11 2 6 3" xfId="1690"/>
    <cellStyle name="_CurrencySpace 11 2 6 3 2" xfId="1691"/>
    <cellStyle name="_CurrencySpace 11 2 7" xfId="1692"/>
    <cellStyle name="_CurrencySpace 11 2 8" xfId="1693"/>
    <cellStyle name="_CurrencySpace 11 3" xfId="1694"/>
    <cellStyle name="_CurrencySpace 11 3 2" xfId="1695"/>
    <cellStyle name="_CurrencySpace 11 3 3" xfId="1696"/>
    <cellStyle name="_CurrencySpace 11 3 4" xfId="1697"/>
    <cellStyle name="_CurrencySpace 11 4" xfId="1698"/>
    <cellStyle name="_CurrencySpace 11 4 2" xfId="1699"/>
    <cellStyle name="_CurrencySpace 11 4 3" xfId="1700"/>
    <cellStyle name="_CurrencySpace 11 4 4" xfId="1701"/>
    <cellStyle name="_CurrencySpace 11 5" xfId="1702"/>
    <cellStyle name="_CurrencySpace 11 5 2" xfId="1703"/>
    <cellStyle name="_CurrencySpace 11 6" xfId="1704"/>
    <cellStyle name="_CurrencySpace 11 6 2" xfId="1705"/>
    <cellStyle name="_CurrencySpace 11 6 2 2" xfId="1706"/>
    <cellStyle name="_CurrencySpace 11 6 3" xfId="1707"/>
    <cellStyle name="_CurrencySpace 11 6 3 2" xfId="1708"/>
    <cellStyle name="_CurrencySpace 11 7" xfId="1709"/>
    <cellStyle name="_CurrencySpace 11 7 2" xfId="1710"/>
    <cellStyle name="_CurrencySpace 12" xfId="1711"/>
    <cellStyle name="_CurrencySpace 12 2" xfId="1712"/>
    <cellStyle name="_CurrencySpace 12 2 2" xfId="1713"/>
    <cellStyle name="_CurrencySpace 12 3" xfId="1714"/>
    <cellStyle name="_CurrencySpace 12 3 2" xfId="1715"/>
    <cellStyle name="_CurrencySpace 12 4" xfId="1716"/>
    <cellStyle name="_CurrencySpace 12 4 2" xfId="1717"/>
    <cellStyle name="_CurrencySpace 12 5" xfId="1718"/>
    <cellStyle name="_CurrencySpace 13" xfId="1719"/>
    <cellStyle name="_CurrencySpace 13 2" xfId="1720"/>
    <cellStyle name="_CurrencySpace 13 2 2" xfId="1721"/>
    <cellStyle name="_CurrencySpace 13 2 2 2" xfId="1722"/>
    <cellStyle name="_CurrencySpace 13 2 2 2 2" xfId="1723"/>
    <cellStyle name="_CurrencySpace 13 2 2 3" xfId="1724"/>
    <cellStyle name="_CurrencySpace 13 2 2 4" xfId="1725"/>
    <cellStyle name="_CurrencySpace 13 2 2 5" xfId="1726"/>
    <cellStyle name="_CurrencySpace 13 2 3" xfId="1727"/>
    <cellStyle name="_CurrencySpace 13 2 3 2" xfId="1728"/>
    <cellStyle name="_CurrencySpace 13 2 3 3" xfId="1729"/>
    <cellStyle name="_CurrencySpace 13 2 3 4" xfId="1730"/>
    <cellStyle name="_CurrencySpace 13 2 4" xfId="1731"/>
    <cellStyle name="_CurrencySpace 13 2 4 2" xfId="1732"/>
    <cellStyle name="_CurrencySpace 13 2 5" xfId="1733"/>
    <cellStyle name="_CurrencySpace 13 2 5 2" xfId="1734"/>
    <cellStyle name="_CurrencySpace 13 2 5 2 2" xfId="1735"/>
    <cellStyle name="_CurrencySpace 13 2 6" xfId="1736"/>
    <cellStyle name="_CurrencySpace 13 2 6 2" xfId="1737"/>
    <cellStyle name="_CurrencySpace 13 2 7" xfId="1738"/>
    <cellStyle name="_CurrencySpace 13 2 7 2" xfId="1739"/>
    <cellStyle name="_CurrencySpace 13 2 8" xfId="1740"/>
    <cellStyle name="_CurrencySpace 13 2 8 2" xfId="1741"/>
    <cellStyle name="_CurrencySpace 13 3" xfId="1742"/>
    <cellStyle name="_CurrencySpace 13 3 2" xfId="1743"/>
    <cellStyle name="_CurrencySpace 13 3 2 2" xfId="1744"/>
    <cellStyle name="_CurrencySpace 13 3 3" xfId="1745"/>
    <cellStyle name="_CurrencySpace 13 3 3 2" xfId="1746"/>
    <cellStyle name="_CurrencySpace 13 3 4" xfId="1747"/>
    <cellStyle name="_CurrencySpace 13 3 4 2" xfId="1748"/>
    <cellStyle name="_CurrencySpace 13 3 5" xfId="1749"/>
    <cellStyle name="_CurrencySpace 13 4" xfId="1750"/>
    <cellStyle name="_CurrencySpace 13 4 2" xfId="1751"/>
    <cellStyle name="_CurrencySpace 13 4 3" xfId="1752"/>
    <cellStyle name="_CurrencySpace 13 4 4" xfId="1753"/>
    <cellStyle name="_CurrencySpace 13 5" xfId="1754"/>
    <cellStyle name="_CurrencySpace 13 5 2" xfId="1755"/>
    <cellStyle name="_CurrencySpace 13 5 3" xfId="1756"/>
    <cellStyle name="_CurrencySpace 13 5 4" xfId="1757"/>
    <cellStyle name="_CurrencySpace 13 6" xfId="1758"/>
    <cellStyle name="_CurrencySpace 13 6 2" xfId="1759"/>
    <cellStyle name="_CurrencySpace 13 7" xfId="1760"/>
    <cellStyle name="_CurrencySpace 13 7 2" xfId="1761"/>
    <cellStyle name="_CurrencySpace 13 7 2 2" xfId="1762"/>
    <cellStyle name="_CurrencySpace 13 7 3" xfId="1763"/>
    <cellStyle name="_CurrencySpace 13 7 3 2" xfId="1764"/>
    <cellStyle name="_CurrencySpace 13 8" xfId="1765"/>
    <cellStyle name="_CurrencySpace 13 8 2" xfId="1766"/>
    <cellStyle name="_CurrencySpace 14" xfId="1767"/>
    <cellStyle name="_CurrencySpace 14 10" xfId="1768"/>
    <cellStyle name="_CurrencySpace 14 10 2" xfId="1769"/>
    <cellStyle name="_CurrencySpace 14 2" xfId="1770"/>
    <cellStyle name="_CurrencySpace 14 2 2" xfId="1771"/>
    <cellStyle name="_CurrencySpace 14 2 2 2" xfId="1772"/>
    <cellStyle name="_CurrencySpace 14 2 2 2 2" xfId="1773"/>
    <cellStyle name="_CurrencySpace 14 2 2 3" xfId="1774"/>
    <cellStyle name="_CurrencySpace 14 2 2 4" xfId="1775"/>
    <cellStyle name="_CurrencySpace 14 2 2 5" xfId="1776"/>
    <cellStyle name="_CurrencySpace 14 2 3" xfId="1777"/>
    <cellStyle name="_CurrencySpace 14 2 3 2" xfId="1778"/>
    <cellStyle name="_CurrencySpace 14 2 3 2 2" xfId="1779"/>
    <cellStyle name="_CurrencySpace 14 2 3 3" xfId="1780"/>
    <cellStyle name="_CurrencySpace 14 2 3 4" xfId="1781"/>
    <cellStyle name="_CurrencySpace 14 2 3 5" xfId="1782"/>
    <cellStyle name="_CurrencySpace 14 2 4" xfId="1783"/>
    <cellStyle name="_CurrencySpace 14 2 4 2" xfId="1784"/>
    <cellStyle name="_CurrencySpace 14 2 5" xfId="1785"/>
    <cellStyle name="_CurrencySpace 14 2 5 2" xfId="1786"/>
    <cellStyle name="_CurrencySpace 14 2 5 2 2" xfId="1787"/>
    <cellStyle name="_CurrencySpace 14 2 6" xfId="1788"/>
    <cellStyle name="_CurrencySpace 14 2 6 2" xfId="1789"/>
    <cellStyle name="_CurrencySpace 14 2 7" xfId="1790"/>
    <cellStyle name="_CurrencySpace 14 2 7 2" xfId="1791"/>
    <cellStyle name="_CurrencySpace 14 2 8" xfId="1792"/>
    <cellStyle name="_CurrencySpace 14 2 8 2" xfId="1793"/>
    <cellStyle name="_CurrencySpace 14 3" xfId="1794"/>
    <cellStyle name="_CurrencySpace 14 3 2" xfId="1795"/>
    <cellStyle name="_CurrencySpace 14 3 2 2" xfId="1796"/>
    <cellStyle name="_CurrencySpace 14 3 3" xfId="1797"/>
    <cellStyle name="_CurrencySpace 14 3 4" xfId="1798"/>
    <cellStyle name="_CurrencySpace 14 3 5" xfId="1799"/>
    <cellStyle name="_CurrencySpace 14 4" xfId="1800"/>
    <cellStyle name="_CurrencySpace 14 4 2" xfId="1801"/>
    <cellStyle name="_CurrencySpace 14 4 2 2" xfId="1802"/>
    <cellStyle name="_CurrencySpace 14 4 3" xfId="1803"/>
    <cellStyle name="_CurrencySpace 14 4 4" xfId="1804"/>
    <cellStyle name="_CurrencySpace 14 4 5" xfId="1805"/>
    <cellStyle name="_CurrencySpace 14 5" xfId="1806"/>
    <cellStyle name="_CurrencySpace 14 5 2" xfId="1807"/>
    <cellStyle name="_CurrencySpace 14 6" xfId="1808"/>
    <cellStyle name="_CurrencySpace 14 6 2" xfId="1809"/>
    <cellStyle name="_CurrencySpace 14 6 2 2" xfId="1810"/>
    <cellStyle name="_CurrencySpace 14 7" xfId="1811"/>
    <cellStyle name="_CurrencySpace 14 7 2" xfId="1812"/>
    <cellStyle name="_CurrencySpace 14 8" xfId="1813"/>
    <cellStyle name="_CurrencySpace 14 8 2" xfId="1814"/>
    <cellStyle name="_CurrencySpace 14 9" xfId="1815"/>
    <cellStyle name="_CurrencySpace 14 9 2" xfId="1816"/>
    <cellStyle name="_CurrencySpace 14 9 2 2" xfId="1817"/>
    <cellStyle name="_CurrencySpace 14 9 3" xfId="1818"/>
    <cellStyle name="_CurrencySpace 15" xfId="1819"/>
    <cellStyle name="_CurrencySpace 15 2" xfId="1820"/>
    <cellStyle name="_CurrencySpace 15 2 2" xfId="1821"/>
    <cellStyle name="_CurrencySpace 15 2 2 2" xfId="1822"/>
    <cellStyle name="_CurrencySpace 15 2 2 2 2" xfId="1823"/>
    <cellStyle name="_CurrencySpace 15 2 2 3" xfId="1824"/>
    <cellStyle name="_CurrencySpace 15 2 2 4" xfId="1825"/>
    <cellStyle name="_CurrencySpace 15 2 2 5" xfId="1826"/>
    <cellStyle name="_CurrencySpace 15 2 3" xfId="1827"/>
    <cellStyle name="_CurrencySpace 15 2 3 2" xfId="1828"/>
    <cellStyle name="_CurrencySpace 15 2 3 3" xfId="1829"/>
    <cellStyle name="_CurrencySpace 15 2 3 4" xfId="1830"/>
    <cellStyle name="_CurrencySpace 15 2 4" xfId="1831"/>
    <cellStyle name="_CurrencySpace 15 2 4 2" xfId="1832"/>
    <cellStyle name="_CurrencySpace 15 2 5" xfId="1833"/>
    <cellStyle name="_CurrencySpace 15 2 5 2" xfId="1834"/>
    <cellStyle name="_CurrencySpace 15 2 5 2 2" xfId="1835"/>
    <cellStyle name="_CurrencySpace 15 2 6" xfId="1836"/>
    <cellStyle name="_CurrencySpace 15 2 6 2" xfId="1837"/>
    <cellStyle name="_CurrencySpace 15 2 7" xfId="1838"/>
    <cellStyle name="_CurrencySpace 15 2 7 2" xfId="1839"/>
    <cellStyle name="_CurrencySpace 15 2 8" xfId="1840"/>
    <cellStyle name="_CurrencySpace 15 2 8 2" xfId="1841"/>
    <cellStyle name="_CurrencySpace 15 3" xfId="1842"/>
    <cellStyle name="_CurrencySpace 15 3 2" xfId="1843"/>
    <cellStyle name="_CurrencySpace 15 3 2 2" xfId="1844"/>
    <cellStyle name="_CurrencySpace 15 3 3" xfId="1845"/>
    <cellStyle name="_CurrencySpace 15 3 3 2" xfId="1846"/>
    <cellStyle name="_CurrencySpace 15 3 4" xfId="1847"/>
    <cellStyle name="_CurrencySpace 15 3 4 2" xfId="1848"/>
    <cellStyle name="_CurrencySpace 15 3 4 2 2" xfId="1849"/>
    <cellStyle name="_CurrencySpace 15 3 5" xfId="1850"/>
    <cellStyle name="_CurrencySpace 15 3 5 2" xfId="1851"/>
    <cellStyle name="_CurrencySpace 15 3 6" xfId="1852"/>
    <cellStyle name="_CurrencySpace 15 3 6 2" xfId="1853"/>
    <cellStyle name="_CurrencySpace 15 3 7" xfId="1854"/>
    <cellStyle name="_CurrencySpace 15 3 7 2" xfId="1855"/>
    <cellStyle name="_CurrencySpace 15 3 8" xfId="1856"/>
    <cellStyle name="_CurrencySpace 15 3 9" xfId="1857"/>
    <cellStyle name="_CurrencySpace 15 4" xfId="1858"/>
    <cellStyle name="_CurrencySpace 15 4 2" xfId="1859"/>
    <cellStyle name="_CurrencySpace 15 4 2 2" xfId="1860"/>
    <cellStyle name="_CurrencySpace 15 4 3" xfId="1861"/>
    <cellStyle name="_CurrencySpace 15 4 4" xfId="1862"/>
    <cellStyle name="_CurrencySpace 15 4 5" xfId="1863"/>
    <cellStyle name="_CurrencySpace 15 5" xfId="1864"/>
    <cellStyle name="_CurrencySpace 15 5 2" xfId="1865"/>
    <cellStyle name="_CurrencySpace 15 6" xfId="1866"/>
    <cellStyle name="_CurrencySpace 15 6 2" xfId="1867"/>
    <cellStyle name="_CurrencySpace 15 6 2 2" xfId="1868"/>
    <cellStyle name="_CurrencySpace 15 7" xfId="1869"/>
    <cellStyle name="_CurrencySpace 15 7 2" xfId="1870"/>
    <cellStyle name="_CurrencySpace 15 8" xfId="1871"/>
    <cellStyle name="_CurrencySpace 15 8 2" xfId="1872"/>
    <cellStyle name="_CurrencySpace 15 9" xfId="1873"/>
    <cellStyle name="_CurrencySpace 15 9 2" xfId="1874"/>
    <cellStyle name="_CurrencySpace 16" xfId="1875"/>
    <cellStyle name="_CurrencySpace 16 2" xfId="1876"/>
    <cellStyle name="_CurrencySpace 16 2 2" xfId="1877"/>
    <cellStyle name="_CurrencySpace 16 2 2 2" xfId="1878"/>
    <cellStyle name="_CurrencySpace 16 2 3" xfId="1879"/>
    <cellStyle name="_CurrencySpace 16 2 3 2" xfId="1880"/>
    <cellStyle name="_CurrencySpace 16 2 3 2 2" xfId="1881"/>
    <cellStyle name="_CurrencySpace 16 2 4" xfId="1882"/>
    <cellStyle name="_CurrencySpace 16 2 4 2" xfId="1883"/>
    <cellStyle name="_CurrencySpace 16 2 5" xfId="1884"/>
    <cellStyle name="_CurrencySpace 16 2 5 2" xfId="1885"/>
    <cellStyle name="_CurrencySpace 16 2 6" xfId="1886"/>
    <cellStyle name="_CurrencySpace 16 2 6 2" xfId="1887"/>
    <cellStyle name="_CurrencySpace 16 2 7" xfId="1888"/>
    <cellStyle name="_CurrencySpace 16 2 8" xfId="1889"/>
    <cellStyle name="_CurrencySpace 16 3" xfId="1890"/>
    <cellStyle name="_CurrencySpace 16 3 2" xfId="1891"/>
    <cellStyle name="_CurrencySpace 16 3 2 2" xfId="1892"/>
    <cellStyle name="_CurrencySpace 16 3 3" xfId="1893"/>
    <cellStyle name="_CurrencySpace 16 3 3 2" xfId="1894"/>
    <cellStyle name="_CurrencySpace 16 3 4" xfId="1895"/>
    <cellStyle name="_CurrencySpace 16 3 5" xfId="1896"/>
    <cellStyle name="_CurrencySpace 16 3 6" xfId="1897"/>
    <cellStyle name="_CurrencySpace 16 4" xfId="1898"/>
    <cellStyle name="_CurrencySpace 16 4 2" xfId="1899"/>
    <cellStyle name="_CurrencySpace 16 5" xfId="1900"/>
    <cellStyle name="_CurrencySpace 16 5 2" xfId="1901"/>
    <cellStyle name="_CurrencySpace 16 5 2 2" xfId="1902"/>
    <cellStyle name="_CurrencySpace 16 6" xfId="1903"/>
    <cellStyle name="_CurrencySpace 16 6 2" xfId="1904"/>
    <cellStyle name="_CurrencySpace 16 7" xfId="1905"/>
    <cellStyle name="_CurrencySpace 16 7 2" xfId="1906"/>
    <cellStyle name="_CurrencySpace 16 8" xfId="1907"/>
    <cellStyle name="_CurrencySpace 16 8 2" xfId="1908"/>
    <cellStyle name="_CurrencySpace 17" xfId="1909"/>
    <cellStyle name="_CurrencySpace 17 2" xfId="1910"/>
    <cellStyle name="_CurrencySpace 17 2 2" xfId="1911"/>
    <cellStyle name="_CurrencySpace 17 2 2 2" xfId="1912"/>
    <cellStyle name="_CurrencySpace 17 2 3" xfId="1913"/>
    <cellStyle name="_CurrencySpace 17 2 4" xfId="1914"/>
    <cellStyle name="_CurrencySpace 17 2 4 2" xfId="1915"/>
    <cellStyle name="_CurrencySpace 17 2 5" xfId="1916"/>
    <cellStyle name="_CurrencySpace 17 3" xfId="1917"/>
    <cellStyle name="_CurrencySpace 17 3 2" xfId="1918"/>
    <cellStyle name="_CurrencySpace 17 4" xfId="1919"/>
    <cellStyle name="_CurrencySpace 17 4 2" xfId="1920"/>
    <cellStyle name="_CurrencySpace 17 5" xfId="1921"/>
    <cellStyle name="_CurrencySpace 17 5 2" xfId="1922"/>
    <cellStyle name="_CurrencySpace 17 5 3" xfId="1923"/>
    <cellStyle name="_CurrencySpace 17 6" xfId="1924"/>
    <cellStyle name="_CurrencySpace 18" xfId="1925"/>
    <cellStyle name="_CurrencySpace 18 2" xfId="1926"/>
    <cellStyle name="_CurrencySpace 18 2 2" xfId="1927"/>
    <cellStyle name="_CurrencySpace 18 2 2 2" xfId="1928"/>
    <cellStyle name="_CurrencySpace 18 2 3" xfId="1929"/>
    <cellStyle name="_CurrencySpace 18 2 3 2" xfId="1930"/>
    <cellStyle name="_CurrencySpace 18 2 4" xfId="1931"/>
    <cellStyle name="_CurrencySpace 18 3" xfId="1932"/>
    <cellStyle name="_CurrencySpace 18 3 2" xfId="1933"/>
    <cellStyle name="_CurrencySpace 18 4" xfId="1934"/>
    <cellStyle name="_CurrencySpace 18 4 2" xfId="1935"/>
    <cellStyle name="_CurrencySpace 18 5" xfId="1936"/>
    <cellStyle name="_CurrencySpace 18 5 2" xfId="1937"/>
    <cellStyle name="_CurrencySpace 18 5 2 2" xfId="1938"/>
    <cellStyle name="_CurrencySpace 18 6" xfId="1939"/>
    <cellStyle name="_CurrencySpace 18 6 2" xfId="1940"/>
    <cellStyle name="_CurrencySpace 18 7" xfId="1941"/>
    <cellStyle name="_CurrencySpace 18 7 2" xfId="1942"/>
    <cellStyle name="_CurrencySpace 18 8" xfId="1943"/>
    <cellStyle name="_CurrencySpace 18 8 2" xfId="1944"/>
    <cellStyle name="_CurrencySpace 18 9" xfId="1945"/>
    <cellStyle name="_CurrencySpace 19" xfId="1946"/>
    <cellStyle name="_CurrencySpace 19 2" xfId="1947"/>
    <cellStyle name="_CurrencySpace 19 2 2" xfId="1948"/>
    <cellStyle name="_CurrencySpace 19 3" xfId="1949"/>
    <cellStyle name="_CurrencySpace 19 3 2" xfId="1950"/>
    <cellStyle name="_CurrencySpace 19 4" xfId="1951"/>
    <cellStyle name="_CurrencySpace 19 4 2" xfId="1952"/>
    <cellStyle name="_CurrencySpace 19 4 2 2" xfId="1953"/>
    <cellStyle name="_CurrencySpace 19 5" xfId="1954"/>
    <cellStyle name="_CurrencySpace 19 5 2" xfId="1955"/>
    <cellStyle name="_CurrencySpace 19 6" xfId="1956"/>
    <cellStyle name="_CurrencySpace 19 6 2" xfId="1957"/>
    <cellStyle name="_CurrencySpace 19 7" xfId="1958"/>
    <cellStyle name="_CurrencySpace 19 7 2" xfId="1959"/>
    <cellStyle name="_CurrencySpace 2" xfId="1960"/>
    <cellStyle name="_CurrencySpace 2 2" xfId="1961"/>
    <cellStyle name="_CurrencySpace 2 2 2" xfId="1962"/>
    <cellStyle name="_CurrencySpace 2 2 2 2" xfId="1963"/>
    <cellStyle name="_CurrencySpace 2 2 2 2 2" xfId="1964"/>
    <cellStyle name="_CurrencySpace 2 2 2 3" xfId="1965"/>
    <cellStyle name="_CurrencySpace 2 2 2 3 2" xfId="1966"/>
    <cellStyle name="_CurrencySpace 2 2 2 4" xfId="1967"/>
    <cellStyle name="_CurrencySpace 2 2 2 4 2" xfId="1968"/>
    <cellStyle name="_CurrencySpace 2 2 2 5" xfId="1969"/>
    <cellStyle name="_CurrencySpace 2 2 3" xfId="1970"/>
    <cellStyle name="_CurrencySpace 2 2 3 2" xfId="1971"/>
    <cellStyle name="_CurrencySpace 2 2 3 2 2" xfId="1972"/>
    <cellStyle name="_CurrencySpace 2 2 3 3" xfId="1973"/>
    <cellStyle name="_CurrencySpace 2 2 3 4" xfId="1974"/>
    <cellStyle name="_CurrencySpace 2 2 3 5" xfId="1975"/>
    <cellStyle name="_CurrencySpace 2 2 4" xfId="1976"/>
    <cellStyle name="_CurrencySpace 2 2 4 2" xfId="1977"/>
    <cellStyle name="_CurrencySpace 2 2 4 3" xfId="1978"/>
    <cellStyle name="_CurrencySpace 2 2 4 4" xfId="1979"/>
    <cellStyle name="_CurrencySpace 2 2 5" xfId="1980"/>
    <cellStyle name="_CurrencySpace 2 2 5 2" xfId="1981"/>
    <cellStyle name="_CurrencySpace 2 2 5 2 2" xfId="1982"/>
    <cellStyle name="_CurrencySpace 2 2 5 3" xfId="1983"/>
    <cellStyle name="_CurrencySpace 2 2 5 3 2" xfId="1984"/>
    <cellStyle name="_CurrencySpace 2 2 6" xfId="1985"/>
    <cellStyle name="_CurrencySpace 2 2 6 2" xfId="1986"/>
    <cellStyle name="_CurrencySpace 2 3" xfId="1987"/>
    <cellStyle name="_CurrencySpace 2 3 2" xfId="1988"/>
    <cellStyle name="_CurrencySpace 2 3 2 2" xfId="1989"/>
    <cellStyle name="_CurrencySpace 2 3 3" xfId="1990"/>
    <cellStyle name="_CurrencySpace 2 3 3 2" xfId="1991"/>
    <cellStyle name="_CurrencySpace 2 3 4" xfId="1992"/>
    <cellStyle name="_CurrencySpace 2 3 4 2" xfId="1993"/>
    <cellStyle name="_CurrencySpace 2 3 5" xfId="1994"/>
    <cellStyle name="_CurrencySpace 2 4" xfId="1995"/>
    <cellStyle name="_CurrencySpace 2 4 2" xfId="1996"/>
    <cellStyle name="_CurrencySpace 2 4 2 2" xfId="1997"/>
    <cellStyle name="_CurrencySpace 2 4 3" xfId="1998"/>
    <cellStyle name="_CurrencySpace 2 4 3 2" xfId="1999"/>
    <cellStyle name="_CurrencySpace 2 4 3 2 2" xfId="2000"/>
    <cellStyle name="_CurrencySpace 2 4 4" xfId="2001"/>
    <cellStyle name="_CurrencySpace 2 4 4 2" xfId="2002"/>
    <cellStyle name="_CurrencySpace 2 4 5" xfId="2003"/>
    <cellStyle name="_CurrencySpace 2 4 5 2" xfId="2004"/>
    <cellStyle name="_CurrencySpace 2 4 6" xfId="2005"/>
    <cellStyle name="_CurrencySpace 2 4 6 2" xfId="2006"/>
    <cellStyle name="_CurrencySpace 2 4 7" xfId="2007"/>
    <cellStyle name="_CurrencySpace 2 4 8" xfId="2008"/>
    <cellStyle name="_CurrencySpace 2 5" xfId="2009"/>
    <cellStyle name="_CurrencySpace 2 5 2" xfId="2010"/>
    <cellStyle name="_CurrencySpace 2 5 3" xfId="2011"/>
    <cellStyle name="_CurrencySpace 2 5 4" xfId="2012"/>
    <cellStyle name="_CurrencySpace 2 6" xfId="2013"/>
    <cellStyle name="_CurrencySpace 2 6 2" xfId="2014"/>
    <cellStyle name="_CurrencySpace 2 6 2 2" xfId="2015"/>
    <cellStyle name="_CurrencySpace 2 6 3" xfId="2016"/>
    <cellStyle name="_CurrencySpace 2 6 3 2" xfId="2017"/>
    <cellStyle name="_CurrencySpace 2 7" xfId="2018"/>
    <cellStyle name="_CurrencySpace 2 7 2" xfId="2019"/>
    <cellStyle name="_CurrencySpace 20" xfId="2020"/>
    <cellStyle name="_CurrencySpace 20 2" xfId="2021"/>
    <cellStyle name="_CurrencySpace 20 2 2" xfId="2022"/>
    <cellStyle name="_CurrencySpace 20 2 2 2" xfId="2023"/>
    <cellStyle name="_CurrencySpace 20 2 2 2 2" xfId="2024"/>
    <cellStyle name="_CurrencySpace 20 2 3" xfId="2025"/>
    <cellStyle name="_CurrencySpace 20 2 3 2" xfId="2026"/>
    <cellStyle name="_CurrencySpace 20 2 4" xfId="2027"/>
    <cellStyle name="_CurrencySpace 20 2 4 2" xfId="2028"/>
    <cellStyle name="_CurrencySpace 20 2 5" xfId="2029"/>
    <cellStyle name="_CurrencySpace 20 2 5 2" xfId="2030"/>
    <cellStyle name="_CurrencySpace 20 3" xfId="2031"/>
    <cellStyle name="_CurrencySpace 20 3 2" xfId="2032"/>
    <cellStyle name="_CurrencySpace 20 4" xfId="2033"/>
    <cellStyle name="_CurrencySpace 20 4 2" xfId="2034"/>
    <cellStyle name="_CurrencySpace 20 4 2 2" xfId="2035"/>
    <cellStyle name="_CurrencySpace 20 5" xfId="2036"/>
    <cellStyle name="_CurrencySpace 20 5 2" xfId="2037"/>
    <cellStyle name="_CurrencySpace 20 6" xfId="2038"/>
    <cellStyle name="_CurrencySpace 20 6 2" xfId="2039"/>
    <cellStyle name="_CurrencySpace 20 7" xfId="2040"/>
    <cellStyle name="_CurrencySpace 20 7 2" xfId="2041"/>
    <cellStyle name="_CurrencySpace 21" xfId="2042"/>
    <cellStyle name="_CurrencySpace 21 2" xfId="2043"/>
    <cellStyle name="_CurrencySpace 21 2 2" xfId="2044"/>
    <cellStyle name="_CurrencySpace 21 2 2 2" xfId="2045"/>
    <cellStyle name="_CurrencySpace 21 3" xfId="2046"/>
    <cellStyle name="_CurrencySpace 21 3 2" xfId="2047"/>
    <cellStyle name="_CurrencySpace 21 4" xfId="2048"/>
    <cellStyle name="_CurrencySpace 21 4 2" xfId="2049"/>
    <cellStyle name="_CurrencySpace 21 5" xfId="2050"/>
    <cellStyle name="_CurrencySpace 21 5 2" xfId="2051"/>
    <cellStyle name="_CurrencySpace 22" xfId="2052"/>
    <cellStyle name="_CurrencySpace 22 2" xfId="2053"/>
    <cellStyle name="_CurrencySpace 22 2 2" xfId="2054"/>
    <cellStyle name="_CurrencySpace 22 2 2 2" xfId="2055"/>
    <cellStyle name="_CurrencySpace 22 2 2 2 2" xfId="2056"/>
    <cellStyle name="_CurrencySpace 22 2 3" xfId="2057"/>
    <cellStyle name="_CurrencySpace 22 2 3 2" xfId="2058"/>
    <cellStyle name="_CurrencySpace 22 3" xfId="2059"/>
    <cellStyle name="_CurrencySpace 22 3 2" xfId="2060"/>
    <cellStyle name="_CurrencySpace 22 3 2 2" xfId="2061"/>
    <cellStyle name="_CurrencySpace 22 4" xfId="2062"/>
    <cellStyle name="_CurrencySpace 22 4 2" xfId="2063"/>
    <cellStyle name="_CurrencySpace 22 5" xfId="2064"/>
    <cellStyle name="_CurrencySpace 22 5 2" xfId="2065"/>
    <cellStyle name="_CurrencySpace 22 6" xfId="2066"/>
    <cellStyle name="_CurrencySpace 22 6 2" xfId="2067"/>
    <cellStyle name="_CurrencySpace 23" xfId="2068"/>
    <cellStyle name="_CurrencySpace 23 2" xfId="2069"/>
    <cellStyle name="_CurrencySpace 23 2 2" xfId="2070"/>
    <cellStyle name="_CurrencySpace 23 2 2 2" xfId="2071"/>
    <cellStyle name="_CurrencySpace 23 3" xfId="2072"/>
    <cellStyle name="_CurrencySpace 23 3 2" xfId="2073"/>
    <cellStyle name="_CurrencySpace 24" xfId="2074"/>
    <cellStyle name="_CurrencySpace 24 2" xfId="2075"/>
    <cellStyle name="_CurrencySpace 24 2 2" xfId="2076"/>
    <cellStyle name="_CurrencySpace 24 3" xfId="2077"/>
    <cellStyle name="_CurrencySpace 24 4" xfId="2078"/>
    <cellStyle name="_CurrencySpace 3" xfId="2079"/>
    <cellStyle name="_CurrencySpace 3 2" xfId="2080"/>
    <cellStyle name="_CurrencySpace 3 2 2" xfId="2081"/>
    <cellStyle name="_CurrencySpace 3 2 2 2" xfId="2082"/>
    <cellStyle name="_CurrencySpace 3 2 2 2 2" xfId="2083"/>
    <cellStyle name="_CurrencySpace 3 2 2 3" xfId="2084"/>
    <cellStyle name="_CurrencySpace 3 2 2 3 2" xfId="2085"/>
    <cellStyle name="_CurrencySpace 3 2 2 4" xfId="2086"/>
    <cellStyle name="_CurrencySpace 3 2 2 4 2" xfId="2087"/>
    <cellStyle name="_CurrencySpace 3 2 2 5" xfId="2088"/>
    <cellStyle name="_CurrencySpace 3 2 3" xfId="2089"/>
    <cellStyle name="_CurrencySpace 3 2 3 2" xfId="2090"/>
    <cellStyle name="_CurrencySpace 3 2 3 2 2" xfId="2091"/>
    <cellStyle name="_CurrencySpace 3 2 3 3" xfId="2092"/>
    <cellStyle name="_CurrencySpace 3 2 3 4" xfId="2093"/>
    <cellStyle name="_CurrencySpace 3 2 3 5" xfId="2094"/>
    <cellStyle name="_CurrencySpace 3 2 4" xfId="2095"/>
    <cellStyle name="_CurrencySpace 3 2 4 2" xfId="2096"/>
    <cellStyle name="_CurrencySpace 3 2 4 3" xfId="2097"/>
    <cellStyle name="_CurrencySpace 3 2 4 4" xfId="2098"/>
    <cellStyle name="_CurrencySpace 3 2 5" xfId="2099"/>
    <cellStyle name="_CurrencySpace 3 2 5 2" xfId="2100"/>
    <cellStyle name="_CurrencySpace 3 2 5 2 2" xfId="2101"/>
    <cellStyle name="_CurrencySpace 3 2 5 3" xfId="2102"/>
    <cellStyle name="_CurrencySpace 3 2 5 3 2" xfId="2103"/>
    <cellStyle name="_CurrencySpace 3 2 6" xfId="2104"/>
    <cellStyle name="_CurrencySpace 3 2 6 2" xfId="2105"/>
    <cellStyle name="_CurrencySpace 3 3" xfId="2106"/>
    <cellStyle name="_CurrencySpace 3 3 2" xfId="2107"/>
    <cellStyle name="_CurrencySpace 3 3 2 2" xfId="2108"/>
    <cellStyle name="_CurrencySpace 3 3 3" xfId="2109"/>
    <cellStyle name="_CurrencySpace 3 3 3 2" xfId="2110"/>
    <cellStyle name="_CurrencySpace 3 3 4" xfId="2111"/>
    <cellStyle name="_CurrencySpace 3 3 4 2" xfId="2112"/>
    <cellStyle name="_CurrencySpace 3 3 5" xfId="2113"/>
    <cellStyle name="_CurrencySpace 3 4" xfId="2114"/>
    <cellStyle name="_CurrencySpace 3 4 2" xfId="2115"/>
    <cellStyle name="_CurrencySpace 3 4 2 2" xfId="2116"/>
    <cellStyle name="_CurrencySpace 3 4 3" xfId="2117"/>
    <cellStyle name="_CurrencySpace 3 4 3 2" xfId="2118"/>
    <cellStyle name="_CurrencySpace 3 4 3 2 2" xfId="2119"/>
    <cellStyle name="_CurrencySpace 3 4 4" xfId="2120"/>
    <cellStyle name="_CurrencySpace 3 4 4 2" xfId="2121"/>
    <cellStyle name="_CurrencySpace 3 4 5" xfId="2122"/>
    <cellStyle name="_CurrencySpace 3 4 5 2" xfId="2123"/>
    <cellStyle name="_CurrencySpace 3 4 6" xfId="2124"/>
    <cellStyle name="_CurrencySpace 3 4 6 2" xfId="2125"/>
    <cellStyle name="_CurrencySpace 3 4 7" xfId="2126"/>
    <cellStyle name="_CurrencySpace 3 4 8" xfId="2127"/>
    <cellStyle name="_CurrencySpace 3 5" xfId="2128"/>
    <cellStyle name="_CurrencySpace 3 5 2" xfId="2129"/>
    <cellStyle name="_CurrencySpace 3 5 3" xfId="2130"/>
    <cellStyle name="_CurrencySpace 3 5 4" xfId="2131"/>
    <cellStyle name="_CurrencySpace 3 6" xfId="2132"/>
    <cellStyle name="_CurrencySpace 3 6 2" xfId="2133"/>
    <cellStyle name="_CurrencySpace 3 6 2 2" xfId="2134"/>
    <cellStyle name="_CurrencySpace 3 6 3" xfId="2135"/>
    <cellStyle name="_CurrencySpace 3 6 3 2" xfId="2136"/>
    <cellStyle name="_CurrencySpace 3 7" xfId="2137"/>
    <cellStyle name="_CurrencySpace 3 7 2" xfId="2138"/>
    <cellStyle name="_CurrencySpace 4" xfId="2139"/>
    <cellStyle name="_CurrencySpace 4 2" xfId="2140"/>
    <cellStyle name="_CurrencySpace 4 2 2" xfId="2141"/>
    <cellStyle name="_CurrencySpace 4 2 2 2" xfId="2142"/>
    <cellStyle name="_CurrencySpace 4 2 2 2 2" xfId="2143"/>
    <cellStyle name="_CurrencySpace 4 2 2 3" xfId="2144"/>
    <cellStyle name="_CurrencySpace 4 2 2 3 2" xfId="2145"/>
    <cellStyle name="_CurrencySpace 4 2 2 4" xfId="2146"/>
    <cellStyle name="_CurrencySpace 4 2 2 4 2" xfId="2147"/>
    <cellStyle name="_CurrencySpace 4 2 2 5" xfId="2148"/>
    <cellStyle name="_CurrencySpace 4 2 3" xfId="2149"/>
    <cellStyle name="_CurrencySpace 4 2 3 2" xfId="2150"/>
    <cellStyle name="_CurrencySpace 4 2 3 2 2" xfId="2151"/>
    <cellStyle name="_CurrencySpace 4 2 3 3" xfId="2152"/>
    <cellStyle name="_CurrencySpace 4 2 3 4" xfId="2153"/>
    <cellStyle name="_CurrencySpace 4 2 3 5" xfId="2154"/>
    <cellStyle name="_CurrencySpace 4 2 4" xfId="2155"/>
    <cellStyle name="_CurrencySpace 4 2 4 2" xfId="2156"/>
    <cellStyle name="_CurrencySpace 4 2 4 3" xfId="2157"/>
    <cellStyle name="_CurrencySpace 4 2 4 4" xfId="2158"/>
    <cellStyle name="_CurrencySpace 4 2 5" xfId="2159"/>
    <cellStyle name="_CurrencySpace 4 2 5 2" xfId="2160"/>
    <cellStyle name="_CurrencySpace 4 2 5 2 2" xfId="2161"/>
    <cellStyle name="_CurrencySpace 4 2 5 3" xfId="2162"/>
    <cellStyle name="_CurrencySpace 4 2 5 3 2" xfId="2163"/>
    <cellStyle name="_CurrencySpace 4 2 6" xfId="2164"/>
    <cellStyle name="_CurrencySpace 4 2 6 2" xfId="2165"/>
    <cellStyle name="_CurrencySpace 4 3" xfId="2166"/>
    <cellStyle name="_CurrencySpace 4 3 2" xfId="2167"/>
    <cellStyle name="_CurrencySpace 4 3 2 2" xfId="2168"/>
    <cellStyle name="_CurrencySpace 4 3 3" xfId="2169"/>
    <cellStyle name="_CurrencySpace 4 3 3 2" xfId="2170"/>
    <cellStyle name="_CurrencySpace 4 3 4" xfId="2171"/>
    <cellStyle name="_CurrencySpace 4 3 4 2" xfId="2172"/>
    <cellStyle name="_CurrencySpace 4 3 5" xfId="2173"/>
    <cellStyle name="_CurrencySpace 4 4" xfId="2174"/>
    <cellStyle name="_CurrencySpace 4 4 2" xfId="2175"/>
    <cellStyle name="_CurrencySpace 4 4 2 2" xfId="2176"/>
    <cellStyle name="_CurrencySpace 4 4 3" xfId="2177"/>
    <cellStyle name="_CurrencySpace 4 4 3 2" xfId="2178"/>
    <cellStyle name="_CurrencySpace 4 4 3 2 2" xfId="2179"/>
    <cellStyle name="_CurrencySpace 4 4 4" xfId="2180"/>
    <cellStyle name="_CurrencySpace 4 4 4 2" xfId="2181"/>
    <cellStyle name="_CurrencySpace 4 4 5" xfId="2182"/>
    <cellStyle name="_CurrencySpace 4 4 5 2" xfId="2183"/>
    <cellStyle name="_CurrencySpace 4 4 6" xfId="2184"/>
    <cellStyle name="_CurrencySpace 4 4 6 2" xfId="2185"/>
    <cellStyle name="_CurrencySpace 4 4 7" xfId="2186"/>
    <cellStyle name="_CurrencySpace 4 4 8" xfId="2187"/>
    <cellStyle name="_CurrencySpace 4 5" xfId="2188"/>
    <cellStyle name="_CurrencySpace 4 5 2" xfId="2189"/>
    <cellStyle name="_CurrencySpace 4 5 3" xfId="2190"/>
    <cellStyle name="_CurrencySpace 4 5 4" xfId="2191"/>
    <cellStyle name="_CurrencySpace 4 6" xfId="2192"/>
    <cellStyle name="_CurrencySpace 4 6 2" xfId="2193"/>
    <cellStyle name="_CurrencySpace 4 6 2 2" xfId="2194"/>
    <cellStyle name="_CurrencySpace 4 6 3" xfId="2195"/>
    <cellStyle name="_CurrencySpace 4 6 3 2" xfId="2196"/>
    <cellStyle name="_CurrencySpace 4 7" xfId="2197"/>
    <cellStyle name="_CurrencySpace 4 7 2" xfId="2198"/>
    <cellStyle name="_CurrencySpace 5" xfId="2199"/>
    <cellStyle name="_CurrencySpace 5 2" xfId="2200"/>
    <cellStyle name="_CurrencySpace 5 2 2" xfId="2201"/>
    <cellStyle name="_CurrencySpace 5 2 2 2" xfId="2202"/>
    <cellStyle name="_CurrencySpace 5 2 2 2 2" xfId="2203"/>
    <cellStyle name="_CurrencySpace 5 2 2 3" xfId="2204"/>
    <cellStyle name="_CurrencySpace 5 2 2 3 2" xfId="2205"/>
    <cellStyle name="_CurrencySpace 5 2 2 4" xfId="2206"/>
    <cellStyle name="_CurrencySpace 5 2 2 4 2" xfId="2207"/>
    <cellStyle name="_CurrencySpace 5 2 2 5" xfId="2208"/>
    <cellStyle name="_CurrencySpace 5 2 3" xfId="2209"/>
    <cellStyle name="_CurrencySpace 5 2 3 2" xfId="2210"/>
    <cellStyle name="_CurrencySpace 5 2 3 2 2" xfId="2211"/>
    <cellStyle name="_CurrencySpace 5 2 3 3" xfId="2212"/>
    <cellStyle name="_CurrencySpace 5 2 3 4" xfId="2213"/>
    <cellStyle name="_CurrencySpace 5 2 3 5" xfId="2214"/>
    <cellStyle name="_CurrencySpace 5 2 4" xfId="2215"/>
    <cellStyle name="_CurrencySpace 5 2 4 2" xfId="2216"/>
    <cellStyle name="_CurrencySpace 5 2 4 3" xfId="2217"/>
    <cellStyle name="_CurrencySpace 5 2 4 4" xfId="2218"/>
    <cellStyle name="_CurrencySpace 5 2 5" xfId="2219"/>
    <cellStyle name="_CurrencySpace 5 2 5 2" xfId="2220"/>
    <cellStyle name="_CurrencySpace 5 2 5 2 2" xfId="2221"/>
    <cellStyle name="_CurrencySpace 5 2 5 3" xfId="2222"/>
    <cellStyle name="_CurrencySpace 5 2 5 3 2" xfId="2223"/>
    <cellStyle name="_CurrencySpace 5 2 6" xfId="2224"/>
    <cellStyle name="_CurrencySpace 5 2 6 2" xfId="2225"/>
    <cellStyle name="_CurrencySpace 5 3" xfId="2226"/>
    <cellStyle name="_CurrencySpace 5 3 2" xfId="2227"/>
    <cellStyle name="_CurrencySpace 5 3 2 2" xfId="2228"/>
    <cellStyle name="_CurrencySpace 5 3 3" xfId="2229"/>
    <cellStyle name="_CurrencySpace 5 3 3 2" xfId="2230"/>
    <cellStyle name="_CurrencySpace 5 3 4" xfId="2231"/>
    <cellStyle name="_CurrencySpace 5 3 4 2" xfId="2232"/>
    <cellStyle name="_CurrencySpace 5 3 5" xfId="2233"/>
    <cellStyle name="_CurrencySpace 5 4" xfId="2234"/>
    <cellStyle name="_CurrencySpace 5 4 2" xfId="2235"/>
    <cellStyle name="_CurrencySpace 5 4 2 2" xfId="2236"/>
    <cellStyle name="_CurrencySpace 5 4 3" xfId="2237"/>
    <cellStyle name="_CurrencySpace 5 4 3 2" xfId="2238"/>
    <cellStyle name="_CurrencySpace 5 4 3 2 2" xfId="2239"/>
    <cellStyle name="_CurrencySpace 5 4 4" xfId="2240"/>
    <cellStyle name="_CurrencySpace 5 4 4 2" xfId="2241"/>
    <cellStyle name="_CurrencySpace 5 4 5" xfId="2242"/>
    <cellStyle name="_CurrencySpace 5 4 5 2" xfId="2243"/>
    <cellStyle name="_CurrencySpace 5 4 6" xfId="2244"/>
    <cellStyle name="_CurrencySpace 5 4 6 2" xfId="2245"/>
    <cellStyle name="_CurrencySpace 5 4 7" xfId="2246"/>
    <cellStyle name="_CurrencySpace 5 4 8" xfId="2247"/>
    <cellStyle name="_CurrencySpace 5 5" xfId="2248"/>
    <cellStyle name="_CurrencySpace 5 5 2" xfId="2249"/>
    <cellStyle name="_CurrencySpace 5 5 3" xfId="2250"/>
    <cellStyle name="_CurrencySpace 5 5 4" xfId="2251"/>
    <cellStyle name="_CurrencySpace 5 6" xfId="2252"/>
    <cellStyle name="_CurrencySpace 5 6 2" xfId="2253"/>
    <cellStyle name="_CurrencySpace 5 6 2 2" xfId="2254"/>
    <cellStyle name="_CurrencySpace 5 6 3" xfId="2255"/>
    <cellStyle name="_CurrencySpace 5 6 3 2" xfId="2256"/>
    <cellStyle name="_CurrencySpace 5 7" xfId="2257"/>
    <cellStyle name="_CurrencySpace 5 7 2" xfId="2258"/>
    <cellStyle name="_CurrencySpace 6" xfId="2259"/>
    <cellStyle name="_CurrencySpace 6 2" xfId="2260"/>
    <cellStyle name="_CurrencySpace 6 2 2" xfId="2261"/>
    <cellStyle name="_CurrencySpace 6 2 2 2" xfId="2262"/>
    <cellStyle name="_CurrencySpace 6 2 2 2 2" xfId="2263"/>
    <cellStyle name="_CurrencySpace 6 2 2 3" xfId="2264"/>
    <cellStyle name="_CurrencySpace 6 2 2 3 2" xfId="2265"/>
    <cellStyle name="_CurrencySpace 6 2 2 4" xfId="2266"/>
    <cellStyle name="_CurrencySpace 6 2 2 4 2" xfId="2267"/>
    <cellStyle name="_CurrencySpace 6 2 2 5" xfId="2268"/>
    <cellStyle name="_CurrencySpace 6 2 3" xfId="2269"/>
    <cellStyle name="_CurrencySpace 6 2 3 2" xfId="2270"/>
    <cellStyle name="_CurrencySpace 6 2 3 2 2" xfId="2271"/>
    <cellStyle name="_CurrencySpace 6 2 3 3" xfId="2272"/>
    <cellStyle name="_CurrencySpace 6 2 3 4" xfId="2273"/>
    <cellStyle name="_CurrencySpace 6 2 3 5" xfId="2274"/>
    <cellStyle name="_CurrencySpace 6 2 4" xfId="2275"/>
    <cellStyle name="_CurrencySpace 6 2 4 2" xfId="2276"/>
    <cellStyle name="_CurrencySpace 6 2 4 3" xfId="2277"/>
    <cellStyle name="_CurrencySpace 6 2 4 4" xfId="2278"/>
    <cellStyle name="_CurrencySpace 6 2 5" xfId="2279"/>
    <cellStyle name="_CurrencySpace 6 2 5 2" xfId="2280"/>
    <cellStyle name="_CurrencySpace 6 2 5 2 2" xfId="2281"/>
    <cellStyle name="_CurrencySpace 6 2 5 3" xfId="2282"/>
    <cellStyle name="_CurrencySpace 6 2 5 3 2" xfId="2283"/>
    <cellStyle name="_CurrencySpace 6 2 6" xfId="2284"/>
    <cellStyle name="_CurrencySpace 6 2 6 2" xfId="2285"/>
    <cellStyle name="_CurrencySpace 6 3" xfId="2286"/>
    <cellStyle name="_CurrencySpace 6 3 2" xfId="2287"/>
    <cellStyle name="_CurrencySpace 6 3 2 2" xfId="2288"/>
    <cellStyle name="_CurrencySpace 6 3 3" xfId="2289"/>
    <cellStyle name="_CurrencySpace 6 3 3 2" xfId="2290"/>
    <cellStyle name="_CurrencySpace 6 3 4" xfId="2291"/>
    <cellStyle name="_CurrencySpace 6 3 4 2" xfId="2292"/>
    <cellStyle name="_CurrencySpace 6 3 5" xfId="2293"/>
    <cellStyle name="_CurrencySpace 6 4" xfId="2294"/>
    <cellStyle name="_CurrencySpace 6 4 2" xfId="2295"/>
    <cellStyle name="_CurrencySpace 6 4 2 2" xfId="2296"/>
    <cellStyle name="_CurrencySpace 6 4 3" xfId="2297"/>
    <cellStyle name="_CurrencySpace 6 4 3 2" xfId="2298"/>
    <cellStyle name="_CurrencySpace 6 4 3 2 2" xfId="2299"/>
    <cellStyle name="_CurrencySpace 6 4 4" xfId="2300"/>
    <cellStyle name="_CurrencySpace 6 4 4 2" xfId="2301"/>
    <cellStyle name="_CurrencySpace 6 4 5" xfId="2302"/>
    <cellStyle name="_CurrencySpace 6 4 5 2" xfId="2303"/>
    <cellStyle name="_CurrencySpace 6 4 6" xfId="2304"/>
    <cellStyle name="_CurrencySpace 6 4 6 2" xfId="2305"/>
    <cellStyle name="_CurrencySpace 6 4 7" xfId="2306"/>
    <cellStyle name="_CurrencySpace 6 4 8" xfId="2307"/>
    <cellStyle name="_CurrencySpace 6 5" xfId="2308"/>
    <cellStyle name="_CurrencySpace 6 5 2" xfId="2309"/>
    <cellStyle name="_CurrencySpace 6 5 3" xfId="2310"/>
    <cellStyle name="_CurrencySpace 6 5 4" xfId="2311"/>
    <cellStyle name="_CurrencySpace 6 6" xfId="2312"/>
    <cellStyle name="_CurrencySpace 6 6 2" xfId="2313"/>
    <cellStyle name="_CurrencySpace 6 6 2 2" xfId="2314"/>
    <cellStyle name="_CurrencySpace 6 6 3" xfId="2315"/>
    <cellStyle name="_CurrencySpace 6 6 3 2" xfId="2316"/>
    <cellStyle name="_CurrencySpace 6 7" xfId="2317"/>
    <cellStyle name="_CurrencySpace 6 7 2" xfId="2318"/>
    <cellStyle name="_CurrencySpace 7" xfId="2319"/>
    <cellStyle name="_CurrencySpace 7 2" xfId="2320"/>
    <cellStyle name="_CurrencySpace 7 2 2" xfId="2321"/>
    <cellStyle name="_CurrencySpace 7 2 2 2" xfId="2322"/>
    <cellStyle name="_CurrencySpace 7 2 2 2 2" xfId="2323"/>
    <cellStyle name="_CurrencySpace 7 2 2 3" xfId="2324"/>
    <cellStyle name="_CurrencySpace 7 2 2 3 2" xfId="2325"/>
    <cellStyle name="_CurrencySpace 7 2 2 4" xfId="2326"/>
    <cellStyle name="_CurrencySpace 7 2 2 4 2" xfId="2327"/>
    <cellStyle name="_CurrencySpace 7 2 2 5" xfId="2328"/>
    <cellStyle name="_CurrencySpace 7 2 3" xfId="2329"/>
    <cellStyle name="_CurrencySpace 7 2 3 2" xfId="2330"/>
    <cellStyle name="_CurrencySpace 7 2 3 2 2" xfId="2331"/>
    <cellStyle name="_CurrencySpace 7 2 3 3" xfId="2332"/>
    <cellStyle name="_CurrencySpace 7 2 3 4" xfId="2333"/>
    <cellStyle name="_CurrencySpace 7 2 3 5" xfId="2334"/>
    <cellStyle name="_CurrencySpace 7 2 4" xfId="2335"/>
    <cellStyle name="_CurrencySpace 7 2 4 2" xfId="2336"/>
    <cellStyle name="_CurrencySpace 7 2 4 3" xfId="2337"/>
    <cellStyle name="_CurrencySpace 7 2 4 4" xfId="2338"/>
    <cellStyle name="_CurrencySpace 7 2 5" xfId="2339"/>
    <cellStyle name="_CurrencySpace 7 2 5 2" xfId="2340"/>
    <cellStyle name="_CurrencySpace 7 2 5 2 2" xfId="2341"/>
    <cellStyle name="_CurrencySpace 7 2 5 3" xfId="2342"/>
    <cellStyle name="_CurrencySpace 7 2 5 3 2" xfId="2343"/>
    <cellStyle name="_CurrencySpace 7 2 6" xfId="2344"/>
    <cellStyle name="_CurrencySpace 7 2 6 2" xfId="2345"/>
    <cellStyle name="_CurrencySpace 7 3" xfId="2346"/>
    <cellStyle name="_CurrencySpace 7 3 2" xfId="2347"/>
    <cellStyle name="_CurrencySpace 7 3 2 2" xfId="2348"/>
    <cellStyle name="_CurrencySpace 7 3 3" xfId="2349"/>
    <cellStyle name="_CurrencySpace 7 3 3 2" xfId="2350"/>
    <cellStyle name="_CurrencySpace 7 3 4" xfId="2351"/>
    <cellStyle name="_CurrencySpace 7 3 4 2" xfId="2352"/>
    <cellStyle name="_CurrencySpace 7 3 5" xfId="2353"/>
    <cellStyle name="_CurrencySpace 7 4" xfId="2354"/>
    <cellStyle name="_CurrencySpace 7 4 2" xfId="2355"/>
    <cellStyle name="_CurrencySpace 7 4 2 2" xfId="2356"/>
    <cellStyle name="_CurrencySpace 7 4 3" xfId="2357"/>
    <cellStyle name="_CurrencySpace 7 4 3 2" xfId="2358"/>
    <cellStyle name="_CurrencySpace 7 4 3 2 2" xfId="2359"/>
    <cellStyle name="_CurrencySpace 7 4 4" xfId="2360"/>
    <cellStyle name="_CurrencySpace 7 4 4 2" xfId="2361"/>
    <cellStyle name="_CurrencySpace 7 4 5" xfId="2362"/>
    <cellStyle name="_CurrencySpace 7 4 5 2" xfId="2363"/>
    <cellStyle name="_CurrencySpace 7 4 6" xfId="2364"/>
    <cellStyle name="_CurrencySpace 7 4 6 2" xfId="2365"/>
    <cellStyle name="_CurrencySpace 7 4 7" xfId="2366"/>
    <cellStyle name="_CurrencySpace 7 4 8" xfId="2367"/>
    <cellStyle name="_CurrencySpace 7 5" xfId="2368"/>
    <cellStyle name="_CurrencySpace 7 5 2" xfId="2369"/>
    <cellStyle name="_CurrencySpace 7 5 3" xfId="2370"/>
    <cellStyle name="_CurrencySpace 7 5 4" xfId="2371"/>
    <cellStyle name="_CurrencySpace 7 6" xfId="2372"/>
    <cellStyle name="_CurrencySpace 7 6 2" xfId="2373"/>
    <cellStyle name="_CurrencySpace 7 6 2 2" xfId="2374"/>
    <cellStyle name="_CurrencySpace 7 6 3" xfId="2375"/>
    <cellStyle name="_CurrencySpace 7 6 3 2" xfId="2376"/>
    <cellStyle name="_CurrencySpace 7 7" xfId="2377"/>
    <cellStyle name="_CurrencySpace 7 7 2" xfId="2378"/>
    <cellStyle name="_CurrencySpace 8" xfId="2379"/>
    <cellStyle name="_CurrencySpace 8 2" xfId="2380"/>
    <cellStyle name="_CurrencySpace 8 2 2" xfId="2381"/>
    <cellStyle name="_CurrencySpace 8 2 2 2" xfId="2382"/>
    <cellStyle name="_CurrencySpace 8 2 2 2 2" xfId="2383"/>
    <cellStyle name="_CurrencySpace 8 2 2 2 2 2" xfId="2384"/>
    <cellStyle name="_CurrencySpace 8 2 2 2 3" xfId="2385"/>
    <cellStyle name="_CurrencySpace 8 2 2 2 3 2" xfId="2386"/>
    <cellStyle name="_CurrencySpace 8 2 2 2 4" xfId="2387"/>
    <cellStyle name="_CurrencySpace 8 2 2 2 4 2" xfId="2388"/>
    <cellStyle name="_CurrencySpace 8 2 2 2 5" xfId="2389"/>
    <cellStyle name="_CurrencySpace 8 2 2 3" xfId="2390"/>
    <cellStyle name="_CurrencySpace 8 2 2 3 2" xfId="2391"/>
    <cellStyle name="_CurrencySpace 8 2 2 3 3" xfId="2392"/>
    <cellStyle name="_CurrencySpace 8 2 2 3 4" xfId="2393"/>
    <cellStyle name="_CurrencySpace 8 2 2 4" xfId="2394"/>
    <cellStyle name="_CurrencySpace 8 2 2 4 2" xfId="2395"/>
    <cellStyle name="_CurrencySpace 8 2 2 4 3" xfId="2396"/>
    <cellStyle name="_CurrencySpace 8 2 2 4 4" xfId="2397"/>
    <cellStyle name="_CurrencySpace 8 2 2 5" xfId="2398"/>
    <cellStyle name="_CurrencySpace 8 2 2 5 2" xfId="2399"/>
    <cellStyle name="_CurrencySpace 8 2 2 6" xfId="2400"/>
    <cellStyle name="_CurrencySpace 8 2 2 6 2" xfId="2401"/>
    <cellStyle name="_CurrencySpace 8 2 2 6 2 2" xfId="2402"/>
    <cellStyle name="_CurrencySpace 8 2 2 6 3" xfId="2403"/>
    <cellStyle name="_CurrencySpace 8 2 2 6 3 2" xfId="2404"/>
    <cellStyle name="_CurrencySpace 8 2 2 7" xfId="2405"/>
    <cellStyle name="_CurrencySpace 8 2 2 7 2" xfId="2406"/>
    <cellStyle name="_CurrencySpace 8 2 3" xfId="2407"/>
    <cellStyle name="_CurrencySpace 8 2 3 2" xfId="2408"/>
    <cellStyle name="_CurrencySpace 8 2 3 2 2" xfId="2409"/>
    <cellStyle name="_CurrencySpace 8 2 3 3" xfId="2410"/>
    <cellStyle name="_CurrencySpace 8 2 3 3 2" xfId="2411"/>
    <cellStyle name="_CurrencySpace 8 2 3 4" xfId="2412"/>
    <cellStyle name="_CurrencySpace 8 2 3 4 2" xfId="2413"/>
    <cellStyle name="_CurrencySpace 8 2 3 5" xfId="2414"/>
    <cellStyle name="_CurrencySpace 8 2 4" xfId="2415"/>
    <cellStyle name="_CurrencySpace 8 2 4 2" xfId="2416"/>
    <cellStyle name="_CurrencySpace 8 2 4 2 2" xfId="2417"/>
    <cellStyle name="_CurrencySpace 8 2 4 2 2 2" xfId="2418"/>
    <cellStyle name="_CurrencySpace 8 2 4 2 3" xfId="2419"/>
    <cellStyle name="_CurrencySpace 8 2 4 2 3 2" xfId="2420"/>
    <cellStyle name="_CurrencySpace 8 2 4 2 4" xfId="2421"/>
    <cellStyle name="_CurrencySpace 8 2 4 2 4 2" xfId="2422"/>
    <cellStyle name="_CurrencySpace 8 2 4 2 5" xfId="2423"/>
    <cellStyle name="_CurrencySpace 8 2 4 3" xfId="2424"/>
    <cellStyle name="_CurrencySpace 8 2 4 3 2" xfId="2425"/>
    <cellStyle name="_CurrencySpace 8 2 4 3 3" xfId="2426"/>
    <cellStyle name="_CurrencySpace 8 2 4 3 4" xfId="2427"/>
    <cellStyle name="_CurrencySpace 8 2 4 4" xfId="2428"/>
    <cellStyle name="_CurrencySpace 8 2 4 4 2" xfId="2429"/>
    <cellStyle name="_CurrencySpace 8 2 4 4 3" xfId="2430"/>
    <cellStyle name="_CurrencySpace 8 2 4 4 4" xfId="2431"/>
    <cellStyle name="_CurrencySpace 8 2 4 5" xfId="2432"/>
    <cellStyle name="_CurrencySpace 8 2 4 5 2" xfId="2433"/>
    <cellStyle name="_CurrencySpace 8 2 4 6" xfId="2434"/>
    <cellStyle name="_CurrencySpace 8 2 4 6 2" xfId="2435"/>
    <cellStyle name="_CurrencySpace 8 2 4 6 2 2" xfId="2436"/>
    <cellStyle name="_CurrencySpace 8 2 4 6 3" xfId="2437"/>
    <cellStyle name="_CurrencySpace 8 2 4 6 3 2" xfId="2438"/>
    <cellStyle name="_CurrencySpace 8 2 4 7" xfId="2439"/>
    <cellStyle name="_CurrencySpace 8 2 4 7 2" xfId="2440"/>
    <cellStyle name="_CurrencySpace 8 2 5" xfId="2441"/>
    <cellStyle name="_CurrencySpace 8 2 5 2" xfId="2442"/>
    <cellStyle name="_CurrencySpace 8 2 5 2 2" xfId="2443"/>
    <cellStyle name="_CurrencySpace 8 2 5 3" xfId="2444"/>
    <cellStyle name="_CurrencySpace 8 2 5 4" xfId="2445"/>
    <cellStyle name="_CurrencySpace 8 2 5 5" xfId="2446"/>
    <cellStyle name="_CurrencySpace 8 2 6" xfId="2447"/>
    <cellStyle name="_CurrencySpace 8 2 6 2" xfId="2448"/>
    <cellStyle name="_CurrencySpace 8 2 6 3" xfId="2449"/>
    <cellStyle name="_CurrencySpace 8 2 6 4" xfId="2450"/>
    <cellStyle name="_CurrencySpace 8 2 7" xfId="2451"/>
    <cellStyle name="_CurrencySpace 8 2 7 2" xfId="2452"/>
    <cellStyle name="_CurrencySpace 8 2 7 2 2" xfId="2453"/>
    <cellStyle name="_CurrencySpace 8 2 7 3" xfId="2454"/>
    <cellStyle name="_CurrencySpace 8 2 7 3 2" xfId="2455"/>
    <cellStyle name="_CurrencySpace 8 2 8" xfId="2456"/>
    <cellStyle name="_CurrencySpace 8 2 8 2" xfId="2457"/>
    <cellStyle name="_CurrencySpace 8 3" xfId="2458"/>
    <cellStyle name="_CurrencySpace 8 3 2" xfId="2459"/>
    <cellStyle name="_CurrencySpace 8 3 2 2" xfId="2460"/>
    <cellStyle name="_CurrencySpace 8 3 3" xfId="2461"/>
    <cellStyle name="_CurrencySpace 8 3 3 2" xfId="2462"/>
    <cellStyle name="_CurrencySpace 8 3 4" xfId="2463"/>
    <cellStyle name="_CurrencySpace 8 3 4 2" xfId="2464"/>
    <cellStyle name="_CurrencySpace 8 3 5" xfId="2465"/>
    <cellStyle name="_CurrencySpace 8 4" xfId="2466"/>
    <cellStyle name="_CurrencySpace 8 4 2" xfId="2467"/>
    <cellStyle name="_CurrencySpace 8 4 2 2" xfId="2468"/>
    <cellStyle name="_CurrencySpace 8 4 3" xfId="2469"/>
    <cellStyle name="_CurrencySpace 8 4 4" xfId="2470"/>
    <cellStyle name="_CurrencySpace 8 4 5" xfId="2471"/>
    <cellStyle name="_CurrencySpace 8 5" xfId="2472"/>
    <cellStyle name="_CurrencySpace 8 5 2" xfId="2473"/>
    <cellStyle name="_CurrencySpace 8 5 3" xfId="2474"/>
    <cellStyle name="_CurrencySpace 8 5 4" xfId="2475"/>
    <cellStyle name="_CurrencySpace 8 6" xfId="2476"/>
    <cellStyle name="_CurrencySpace 8 6 2" xfId="2477"/>
    <cellStyle name="_CurrencySpace 8 6 2 2" xfId="2478"/>
    <cellStyle name="_CurrencySpace 8 6 3" xfId="2479"/>
    <cellStyle name="_CurrencySpace 8 6 3 2" xfId="2480"/>
    <cellStyle name="_CurrencySpace 8 7" xfId="2481"/>
    <cellStyle name="_CurrencySpace 8 7 2" xfId="2482"/>
    <cellStyle name="_CurrencySpace 9" xfId="2483"/>
    <cellStyle name="_CurrencySpace 9 2" xfId="2484"/>
    <cellStyle name="_CurrencySpace 9 2 2" xfId="2485"/>
    <cellStyle name="_CurrencySpace 9 2 2 2" xfId="2486"/>
    <cellStyle name="_CurrencySpace 9 2 2 2 2" xfId="2487"/>
    <cellStyle name="_CurrencySpace 9 2 2 3" xfId="2488"/>
    <cellStyle name="_CurrencySpace 9 2 2 3 2" xfId="2489"/>
    <cellStyle name="_CurrencySpace 9 2 2 4" xfId="2490"/>
    <cellStyle name="_CurrencySpace 9 2 2 4 2" xfId="2491"/>
    <cellStyle name="_CurrencySpace 9 2 2 5" xfId="2492"/>
    <cellStyle name="_CurrencySpace 9 2 3" xfId="2493"/>
    <cellStyle name="_CurrencySpace 9 2 3 2" xfId="2494"/>
    <cellStyle name="_CurrencySpace 9 2 3 3" xfId="2495"/>
    <cellStyle name="_CurrencySpace 9 2 3 4" xfId="2496"/>
    <cellStyle name="_CurrencySpace 9 2 4" xfId="2497"/>
    <cellStyle name="_CurrencySpace 9 2 4 2" xfId="2498"/>
    <cellStyle name="_CurrencySpace 9 2 4 3" xfId="2499"/>
    <cellStyle name="_CurrencySpace 9 2 4 4" xfId="2500"/>
    <cellStyle name="_CurrencySpace 9 2 5" xfId="2501"/>
    <cellStyle name="_CurrencySpace 9 2 5 2" xfId="2502"/>
    <cellStyle name="_CurrencySpace 9 2 6" xfId="2503"/>
    <cellStyle name="_CurrencySpace 9 2 6 2" xfId="2504"/>
    <cellStyle name="_CurrencySpace 9 2 6 2 2" xfId="2505"/>
    <cellStyle name="_CurrencySpace 9 2 6 3" xfId="2506"/>
    <cellStyle name="_CurrencySpace 9 2 6 3 2" xfId="2507"/>
    <cellStyle name="_CurrencySpace 9 2 7" xfId="2508"/>
    <cellStyle name="_CurrencySpace 9 2 7 2" xfId="2509"/>
    <cellStyle name="_CurrencySpace 9 3" xfId="2510"/>
    <cellStyle name="_CurrencySpace 9 3 2" xfId="2511"/>
    <cellStyle name="_CurrencySpace 9 3 2 2" xfId="2512"/>
    <cellStyle name="_CurrencySpace 9 3 3" xfId="2513"/>
    <cellStyle name="_CurrencySpace 9 3 3 2" xfId="2514"/>
    <cellStyle name="_CurrencySpace 9 3 4" xfId="2515"/>
    <cellStyle name="_CurrencySpace 9 3 4 2" xfId="2516"/>
    <cellStyle name="_CurrencySpace 9 3 5" xfId="2517"/>
    <cellStyle name="_CurrencySpace 9 4" xfId="2518"/>
    <cellStyle name="_CurrencySpace 9 4 2" xfId="2519"/>
    <cellStyle name="_CurrencySpace 9 4 2 2" xfId="2520"/>
    <cellStyle name="_CurrencySpace 9 4 2 2 2" xfId="2521"/>
    <cellStyle name="_CurrencySpace 9 4 2 3" xfId="2522"/>
    <cellStyle name="_CurrencySpace 9 4 2 3 2" xfId="2523"/>
    <cellStyle name="_CurrencySpace 9 4 2 4" xfId="2524"/>
    <cellStyle name="_CurrencySpace 9 4 2 4 2" xfId="2525"/>
    <cellStyle name="_CurrencySpace 9 4 2 5" xfId="2526"/>
    <cellStyle name="_CurrencySpace 9 4 3" xfId="2527"/>
    <cellStyle name="_CurrencySpace 9 4 3 2" xfId="2528"/>
    <cellStyle name="_CurrencySpace 9 4 3 3" xfId="2529"/>
    <cellStyle name="_CurrencySpace 9 4 3 4" xfId="2530"/>
    <cellStyle name="_CurrencySpace 9 4 4" xfId="2531"/>
    <cellStyle name="_CurrencySpace 9 4 4 2" xfId="2532"/>
    <cellStyle name="_CurrencySpace 9 4 4 3" xfId="2533"/>
    <cellStyle name="_CurrencySpace 9 4 4 4" xfId="2534"/>
    <cellStyle name="_CurrencySpace 9 4 5" xfId="2535"/>
    <cellStyle name="_CurrencySpace 9 4 5 2" xfId="2536"/>
    <cellStyle name="_CurrencySpace 9 4 6" xfId="2537"/>
    <cellStyle name="_CurrencySpace 9 4 6 2" xfId="2538"/>
    <cellStyle name="_CurrencySpace 9 4 6 2 2" xfId="2539"/>
    <cellStyle name="_CurrencySpace 9 4 6 3" xfId="2540"/>
    <cellStyle name="_CurrencySpace 9 4 6 3 2" xfId="2541"/>
    <cellStyle name="_CurrencySpace 9 4 7" xfId="2542"/>
    <cellStyle name="_CurrencySpace 9 4 7 2" xfId="2543"/>
    <cellStyle name="_CurrencySpace 9 5" xfId="2544"/>
    <cellStyle name="_CurrencySpace 9 5 2" xfId="2545"/>
    <cellStyle name="_CurrencySpace 9 5 2 2" xfId="2546"/>
    <cellStyle name="_CurrencySpace 9 5 3" xfId="2547"/>
    <cellStyle name="_CurrencySpace 9 5 4" xfId="2548"/>
    <cellStyle name="_CurrencySpace 9 5 5" xfId="2549"/>
    <cellStyle name="_CurrencySpace 9 6" xfId="2550"/>
    <cellStyle name="_CurrencySpace 9 6 2" xfId="2551"/>
    <cellStyle name="_CurrencySpace 9 6 3" xfId="2552"/>
    <cellStyle name="_CurrencySpace 9 6 4" xfId="2553"/>
    <cellStyle name="_CurrencySpace 9 7" xfId="2554"/>
    <cellStyle name="_CurrencySpace 9 7 2" xfId="2555"/>
    <cellStyle name="_CurrencySpace 9 7 2 2" xfId="2556"/>
    <cellStyle name="_CurrencySpace 9 7 3" xfId="2557"/>
    <cellStyle name="_CurrencySpace 9 7 3 2" xfId="2558"/>
    <cellStyle name="_CurrencySpace 9 8" xfId="2559"/>
    <cellStyle name="_CurrencySpace 9 8 2" xfId="2560"/>
    <cellStyle name="_Multiple" xfId="2561"/>
    <cellStyle name="_Multiple 10" xfId="2562"/>
    <cellStyle name="_Multiple 10 2" xfId="2563"/>
    <cellStyle name="_Multiple 10 2 2" xfId="2564"/>
    <cellStyle name="_Multiple 10 2 2 2" xfId="2565"/>
    <cellStyle name="_Multiple 10 2 3" xfId="2566"/>
    <cellStyle name="_Multiple 10 2 3 2" xfId="2567"/>
    <cellStyle name="_Multiple 10 2 4" xfId="2568"/>
    <cellStyle name="_Multiple 10 2 4 2" xfId="2569"/>
    <cellStyle name="_Multiple 10 2 5" xfId="2570"/>
    <cellStyle name="_Multiple 10 3" xfId="2571"/>
    <cellStyle name="_Multiple 10 3 2" xfId="2572"/>
    <cellStyle name="_Multiple 10 3 2 2" xfId="2573"/>
    <cellStyle name="_Multiple 10 3 3" xfId="2574"/>
    <cellStyle name="_Multiple 10 3 3 2" xfId="2575"/>
    <cellStyle name="_Multiple 10 3 4" xfId="2576"/>
    <cellStyle name="_Multiple 10 3 4 2" xfId="2577"/>
    <cellStyle name="_Multiple 10 3 5" xfId="2578"/>
    <cellStyle name="_Multiple 10 4" xfId="2579"/>
    <cellStyle name="_Multiple 10 4 2" xfId="2580"/>
    <cellStyle name="_Multiple 10 5" xfId="2581"/>
    <cellStyle name="_Multiple 10 5 2" xfId="2582"/>
    <cellStyle name="_Multiple 10 6" xfId="2583"/>
    <cellStyle name="_Multiple 10 6 2" xfId="2584"/>
    <cellStyle name="_Multiple 10 7" xfId="2585"/>
    <cellStyle name="_Multiple 11" xfId="2586"/>
    <cellStyle name="_Multiple 11 2" xfId="2587"/>
    <cellStyle name="_Multiple 11 2 2" xfId="2588"/>
    <cellStyle name="_Multiple 11 3" xfId="2589"/>
    <cellStyle name="_Multiple 11 3 2" xfId="2590"/>
    <cellStyle name="_Multiple 11 4" xfId="2591"/>
    <cellStyle name="_Multiple 11 4 2" xfId="2592"/>
    <cellStyle name="_Multiple 11 5" xfId="2593"/>
    <cellStyle name="_Multiple 12" xfId="2594"/>
    <cellStyle name="_Multiple 12 2" xfId="2595"/>
    <cellStyle name="_Multiple 12 2 2" xfId="2596"/>
    <cellStyle name="_Multiple 12 2 2 2" xfId="2597"/>
    <cellStyle name="_Multiple 12 2 3" xfId="2598"/>
    <cellStyle name="_Multiple 12 2 3 2" xfId="2599"/>
    <cellStyle name="_Multiple 12 2 4" xfId="2600"/>
    <cellStyle name="_Multiple 12 2 4 2" xfId="2601"/>
    <cellStyle name="_Multiple 12 2 5" xfId="2602"/>
    <cellStyle name="_Multiple 12 3" xfId="2603"/>
    <cellStyle name="_Multiple 12 3 2" xfId="2604"/>
    <cellStyle name="_Multiple 12 4" xfId="2605"/>
    <cellStyle name="_Multiple 12 4 2" xfId="2606"/>
    <cellStyle name="_Multiple 12 5" xfId="2607"/>
    <cellStyle name="_Multiple 12 5 2" xfId="2608"/>
    <cellStyle name="_Multiple 12 6" xfId="2609"/>
    <cellStyle name="_Multiple 13" xfId="2610"/>
    <cellStyle name="_Multiple 13 2" xfId="2611"/>
    <cellStyle name="_Multiple 13 2 2" xfId="2612"/>
    <cellStyle name="_Multiple 13 2 2 2" xfId="2613"/>
    <cellStyle name="_Multiple 13 2 3" xfId="2614"/>
    <cellStyle name="_Multiple 13 2 3 2" xfId="2615"/>
    <cellStyle name="_Multiple 13 2 4" xfId="2616"/>
    <cellStyle name="_Multiple 13 2 4 2" xfId="2617"/>
    <cellStyle name="_Multiple 13 2 5" xfId="2618"/>
    <cellStyle name="_Multiple 13 3" xfId="2619"/>
    <cellStyle name="_Multiple 13 3 2" xfId="2620"/>
    <cellStyle name="_Multiple 13 4" xfId="2621"/>
    <cellStyle name="_Multiple 13 4 2" xfId="2622"/>
    <cellStyle name="_Multiple 13 5" xfId="2623"/>
    <cellStyle name="_Multiple 13 5 2" xfId="2624"/>
    <cellStyle name="_Multiple 13 6" xfId="2625"/>
    <cellStyle name="_Multiple 13 6 2" xfId="2626"/>
    <cellStyle name="_Multiple 13 7" xfId="2627"/>
    <cellStyle name="_Multiple 14" xfId="2628"/>
    <cellStyle name="_Multiple 14 2" xfId="2629"/>
    <cellStyle name="_Multiple 14 2 2" xfId="2630"/>
    <cellStyle name="_Multiple 14 2 2 2" xfId="2631"/>
    <cellStyle name="_Multiple 14 2 3" xfId="2632"/>
    <cellStyle name="_Multiple 14 2 3 2" xfId="2633"/>
    <cellStyle name="_Multiple 14 2 4" xfId="2634"/>
    <cellStyle name="_Multiple 14 2 4 2" xfId="2635"/>
    <cellStyle name="_Multiple 14 2 5" xfId="2636"/>
    <cellStyle name="_Multiple 14 3" xfId="2637"/>
    <cellStyle name="_Multiple 14 3 2" xfId="2638"/>
    <cellStyle name="_Multiple 14 3 2 2" xfId="2639"/>
    <cellStyle name="_Multiple 14 3 3" xfId="2640"/>
    <cellStyle name="_Multiple 14 3 3 2" xfId="2641"/>
    <cellStyle name="_Multiple 14 3 4" xfId="2642"/>
    <cellStyle name="_Multiple 14 4" xfId="2643"/>
    <cellStyle name="_Multiple 14 4 2" xfId="2644"/>
    <cellStyle name="_Multiple 14 5" xfId="2645"/>
    <cellStyle name="_Multiple 14 5 2" xfId="2646"/>
    <cellStyle name="_Multiple 14 6" xfId="2647"/>
    <cellStyle name="_Multiple 15" xfId="2648"/>
    <cellStyle name="_Multiple 15 2" xfId="2649"/>
    <cellStyle name="_Multiple 15 2 2" xfId="2650"/>
    <cellStyle name="_Multiple 15 2 2 2" xfId="2651"/>
    <cellStyle name="_Multiple 15 2 3" xfId="2652"/>
    <cellStyle name="_Multiple 15 3" xfId="2653"/>
    <cellStyle name="_Multiple 15 3 2" xfId="2654"/>
    <cellStyle name="_Multiple 15 3 2 2" xfId="2655"/>
    <cellStyle name="_Multiple 15 3 3" xfId="2656"/>
    <cellStyle name="_Multiple 15 4" xfId="2657"/>
    <cellStyle name="_Multiple 15 4 2" xfId="2658"/>
    <cellStyle name="_Multiple 15 5" xfId="2659"/>
    <cellStyle name="_Multiple 16" xfId="2660"/>
    <cellStyle name="_Multiple 16 2" xfId="2661"/>
    <cellStyle name="_Multiple 16 2 2" xfId="2662"/>
    <cellStyle name="_Multiple 16 2 2 2" xfId="2663"/>
    <cellStyle name="_Multiple 16 2 3" xfId="2664"/>
    <cellStyle name="_Multiple 16 3" xfId="2665"/>
    <cellStyle name="_Multiple 16 3 2" xfId="2666"/>
    <cellStyle name="_Multiple 16 4" xfId="2667"/>
    <cellStyle name="_Multiple 16 4 2" xfId="2668"/>
    <cellStyle name="_Multiple 16 5" xfId="2669"/>
    <cellStyle name="_Multiple 17" xfId="2670"/>
    <cellStyle name="_Multiple 17 2" xfId="2671"/>
    <cellStyle name="_Multiple 17 2 2" xfId="2672"/>
    <cellStyle name="_Multiple 17 3" xfId="2673"/>
    <cellStyle name="_Multiple 17 3 2" xfId="2674"/>
    <cellStyle name="_Multiple 17 4" xfId="2675"/>
    <cellStyle name="_Multiple 17 4 2" xfId="2676"/>
    <cellStyle name="_Multiple 17 5" xfId="2677"/>
    <cellStyle name="_Multiple 18" xfId="2678"/>
    <cellStyle name="_Multiple 18 2" xfId="2679"/>
    <cellStyle name="_Multiple 18 2 2" xfId="2680"/>
    <cellStyle name="_Multiple 18 2 2 2" xfId="2681"/>
    <cellStyle name="_Multiple 18 2 3" xfId="2682"/>
    <cellStyle name="_Multiple 18 3" xfId="2683"/>
    <cellStyle name="_Multiple 18 3 2" xfId="2684"/>
    <cellStyle name="_Multiple 18 4" xfId="2685"/>
    <cellStyle name="_Multiple 19" xfId="2686"/>
    <cellStyle name="_Multiple 19 2" xfId="2687"/>
    <cellStyle name="_Multiple 19 2 2" xfId="2688"/>
    <cellStyle name="_Multiple 19 3" xfId="2689"/>
    <cellStyle name="_Multiple 19 3 2" xfId="2690"/>
    <cellStyle name="_Multiple 19 4" xfId="2691"/>
    <cellStyle name="_Multiple 2" xfId="2692"/>
    <cellStyle name="_Multiple 2 2" xfId="2693"/>
    <cellStyle name="_Multiple 2 2 2" xfId="2694"/>
    <cellStyle name="_Multiple 2 2 2 2" xfId="2695"/>
    <cellStyle name="_Multiple 2 2 3" xfId="2696"/>
    <cellStyle name="_Multiple 2 2 3 2" xfId="2697"/>
    <cellStyle name="_Multiple 2 2 4" xfId="2698"/>
    <cellStyle name="_Multiple 2 2 4 2" xfId="2699"/>
    <cellStyle name="_Multiple 2 2 5" xfId="2700"/>
    <cellStyle name="_Multiple 2 3" xfId="2701"/>
    <cellStyle name="_Multiple 2 3 2" xfId="2702"/>
    <cellStyle name="_Multiple 2 3 2 2" xfId="2703"/>
    <cellStyle name="_Multiple 2 3 3" xfId="2704"/>
    <cellStyle name="_Multiple 2 4" xfId="2705"/>
    <cellStyle name="_Multiple 2 4 2" xfId="2706"/>
    <cellStyle name="_Multiple 2 5" xfId="2707"/>
    <cellStyle name="_Multiple 2 5 2" xfId="2708"/>
    <cellStyle name="_Multiple 2 6" xfId="2709"/>
    <cellStyle name="_Multiple 20" xfId="2710"/>
    <cellStyle name="_Multiple 20 2" xfId="2711"/>
    <cellStyle name="_Multiple 20 2 2" xfId="2712"/>
    <cellStyle name="_Multiple 20 2 2 2" xfId="2713"/>
    <cellStyle name="_Multiple 20 2 3" xfId="2714"/>
    <cellStyle name="_Multiple 20 3" xfId="2715"/>
    <cellStyle name="_Multiple 20 3 2" xfId="2716"/>
    <cellStyle name="_Multiple 20 4" xfId="2717"/>
    <cellStyle name="_Multiple 20 4 2" xfId="2718"/>
    <cellStyle name="_Multiple 20 5" xfId="2719"/>
    <cellStyle name="_Multiple 21" xfId="2720"/>
    <cellStyle name="_Multiple 21 2" xfId="2721"/>
    <cellStyle name="_Multiple 21 2 2" xfId="2722"/>
    <cellStyle name="_Multiple 21 3" xfId="2723"/>
    <cellStyle name="_Multiple 22" xfId="2724"/>
    <cellStyle name="_Multiple 22 2" xfId="2725"/>
    <cellStyle name="_Multiple 22 2 2" xfId="2726"/>
    <cellStyle name="_Multiple 22 3" xfId="2727"/>
    <cellStyle name="_Multiple 23" xfId="2728"/>
    <cellStyle name="_Multiple 23 2" xfId="2729"/>
    <cellStyle name="_Multiple 23 3" xfId="2730"/>
    <cellStyle name="_Multiple 3" xfId="2731"/>
    <cellStyle name="_Multiple 3 2" xfId="2732"/>
    <cellStyle name="_Multiple 3 2 2" xfId="2733"/>
    <cellStyle name="_Multiple 3 2 2 2" xfId="2734"/>
    <cellStyle name="_Multiple 3 2 3" xfId="2735"/>
    <cellStyle name="_Multiple 3 2 3 2" xfId="2736"/>
    <cellStyle name="_Multiple 3 2 4" xfId="2737"/>
    <cellStyle name="_Multiple 3 2 4 2" xfId="2738"/>
    <cellStyle name="_Multiple 3 2 5" xfId="2739"/>
    <cellStyle name="_Multiple 3 3" xfId="2740"/>
    <cellStyle name="_Multiple 3 3 2" xfId="2741"/>
    <cellStyle name="_Multiple 3 3 2 2" xfId="2742"/>
    <cellStyle name="_Multiple 3 3 3" xfId="2743"/>
    <cellStyle name="_Multiple 3 4" xfId="2744"/>
    <cellStyle name="_Multiple 3 4 2" xfId="2745"/>
    <cellStyle name="_Multiple 3 5" xfId="2746"/>
    <cellStyle name="_Multiple 3 5 2" xfId="2747"/>
    <cellStyle name="_Multiple 3 6" xfId="2748"/>
    <cellStyle name="_Multiple 4" xfId="2749"/>
    <cellStyle name="_Multiple 4 2" xfId="2750"/>
    <cellStyle name="_Multiple 4 2 2" xfId="2751"/>
    <cellStyle name="_Multiple 4 2 2 2" xfId="2752"/>
    <cellStyle name="_Multiple 4 2 3" xfId="2753"/>
    <cellStyle name="_Multiple 4 2 3 2" xfId="2754"/>
    <cellStyle name="_Multiple 4 2 4" xfId="2755"/>
    <cellStyle name="_Multiple 4 2 4 2" xfId="2756"/>
    <cellStyle name="_Multiple 4 2 5" xfId="2757"/>
    <cellStyle name="_Multiple 4 3" xfId="2758"/>
    <cellStyle name="_Multiple 4 3 2" xfId="2759"/>
    <cellStyle name="_Multiple 4 3 2 2" xfId="2760"/>
    <cellStyle name="_Multiple 4 3 3" xfId="2761"/>
    <cellStyle name="_Multiple 4 4" xfId="2762"/>
    <cellStyle name="_Multiple 4 4 2" xfId="2763"/>
    <cellStyle name="_Multiple 4 5" xfId="2764"/>
    <cellStyle name="_Multiple 4 5 2" xfId="2765"/>
    <cellStyle name="_Multiple 4 6" xfId="2766"/>
    <cellStyle name="_Multiple 5" xfId="2767"/>
    <cellStyle name="_Multiple 5 2" xfId="2768"/>
    <cellStyle name="_Multiple 5 2 2" xfId="2769"/>
    <cellStyle name="_Multiple 5 2 2 2" xfId="2770"/>
    <cellStyle name="_Multiple 5 2 3" xfId="2771"/>
    <cellStyle name="_Multiple 5 2 3 2" xfId="2772"/>
    <cellStyle name="_Multiple 5 2 4" xfId="2773"/>
    <cellStyle name="_Multiple 5 2 4 2" xfId="2774"/>
    <cellStyle name="_Multiple 5 2 5" xfId="2775"/>
    <cellStyle name="_Multiple 5 3" xfId="2776"/>
    <cellStyle name="_Multiple 5 3 2" xfId="2777"/>
    <cellStyle name="_Multiple 5 3 2 2" xfId="2778"/>
    <cellStyle name="_Multiple 5 3 3" xfId="2779"/>
    <cellStyle name="_Multiple 5 4" xfId="2780"/>
    <cellStyle name="_Multiple 5 4 2" xfId="2781"/>
    <cellStyle name="_Multiple 5 5" xfId="2782"/>
    <cellStyle name="_Multiple 5 5 2" xfId="2783"/>
    <cellStyle name="_Multiple 5 6" xfId="2784"/>
    <cellStyle name="_Multiple 6" xfId="2785"/>
    <cellStyle name="_Multiple 6 2" xfId="2786"/>
    <cellStyle name="_Multiple 6 2 2" xfId="2787"/>
    <cellStyle name="_Multiple 6 2 2 2" xfId="2788"/>
    <cellStyle name="_Multiple 6 2 3" xfId="2789"/>
    <cellStyle name="_Multiple 6 2 3 2" xfId="2790"/>
    <cellStyle name="_Multiple 6 2 4" xfId="2791"/>
    <cellStyle name="_Multiple 6 2 4 2" xfId="2792"/>
    <cellStyle name="_Multiple 6 2 5" xfId="2793"/>
    <cellStyle name="_Multiple 6 3" xfId="2794"/>
    <cellStyle name="_Multiple 6 3 2" xfId="2795"/>
    <cellStyle name="_Multiple 6 3 2 2" xfId="2796"/>
    <cellStyle name="_Multiple 6 3 3" xfId="2797"/>
    <cellStyle name="_Multiple 6 4" xfId="2798"/>
    <cellStyle name="_Multiple 6 4 2" xfId="2799"/>
    <cellStyle name="_Multiple 6 5" xfId="2800"/>
    <cellStyle name="_Multiple 6 5 2" xfId="2801"/>
    <cellStyle name="_Multiple 6 6" xfId="2802"/>
    <cellStyle name="_Multiple 7" xfId="2803"/>
    <cellStyle name="_Multiple 7 2" xfId="2804"/>
    <cellStyle name="_Multiple 7 2 2" xfId="2805"/>
    <cellStyle name="_Multiple 7 2 2 2" xfId="2806"/>
    <cellStyle name="_Multiple 7 2 3" xfId="2807"/>
    <cellStyle name="_Multiple 7 2 3 2" xfId="2808"/>
    <cellStyle name="_Multiple 7 2 4" xfId="2809"/>
    <cellStyle name="_Multiple 7 2 4 2" xfId="2810"/>
    <cellStyle name="_Multiple 7 2 5" xfId="2811"/>
    <cellStyle name="_Multiple 7 3" xfId="2812"/>
    <cellStyle name="_Multiple 7 3 2" xfId="2813"/>
    <cellStyle name="_Multiple 7 3 2 2" xfId="2814"/>
    <cellStyle name="_Multiple 7 3 3" xfId="2815"/>
    <cellStyle name="_Multiple 7 4" xfId="2816"/>
    <cellStyle name="_Multiple 7 4 2" xfId="2817"/>
    <cellStyle name="_Multiple 7 5" xfId="2818"/>
    <cellStyle name="_Multiple 7 5 2" xfId="2819"/>
    <cellStyle name="_Multiple 7 6" xfId="2820"/>
    <cellStyle name="_Multiple 8" xfId="2821"/>
    <cellStyle name="_Multiple 8 2" xfId="2822"/>
    <cellStyle name="_Multiple 8 2 2" xfId="2823"/>
    <cellStyle name="_Multiple 8 2 2 2" xfId="2824"/>
    <cellStyle name="_Multiple 8 2 2 2 2" xfId="2825"/>
    <cellStyle name="_Multiple 8 2 2 3" xfId="2826"/>
    <cellStyle name="_Multiple 8 2 2 3 2" xfId="2827"/>
    <cellStyle name="_Multiple 8 2 2 4" xfId="2828"/>
    <cellStyle name="_Multiple 8 2 2 4 2" xfId="2829"/>
    <cellStyle name="_Multiple 8 2 2 5" xfId="2830"/>
    <cellStyle name="_Multiple 8 2 3" xfId="2831"/>
    <cellStyle name="_Multiple 8 2 3 2" xfId="2832"/>
    <cellStyle name="_Multiple 8 2 3 2 2" xfId="2833"/>
    <cellStyle name="_Multiple 8 2 3 3" xfId="2834"/>
    <cellStyle name="_Multiple 8 2 3 3 2" xfId="2835"/>
    <cellStyle name="_Multiple 8 2 3 4" xfId="2836"/>
    <cellStyle name="_Multiple 8 2 3 4 2" xfId="2837"/>
    <cellStyle name="_Multiple 8 2 3 5" xfId="2838"/>
    <cellStyle name="_Multiple 8 2 4" xfId="2839"/>
    <cellStyle name="_Multiple 8 2 4 2" xfId="2840"/>
    <cellStyle name="_Multiple 8 2 5" xfId="2841"/>
    <cellStyle name="_Multiple 8 2 5 2" xfId="2842"/>
    <cellStyle name="_Multiple 8 2 6" xfId="2843"/>
    <cellStyle name="_Multiple 8 2 6 2" xfId="2844"/>
    <cellStyle name="_Multiple 8 2 7" xfId="2845"/>
    <cellStyle name="_Multiple 8 3" xfId="2846"/>
    <cellStyle name="_Multiple 8 3 2" xfId="2847"/>
    <cellStyle name="_Multiple 8 4" xfId="2848"/>
    <cellStyle name="_Multiple 8 4 2" xfId="2849"/>
    <cellStyle name="_Multiple 8 5" xfId="2850"/>
    <cellStyle name="_Multiple 8 5 2" xfId="2851"/>
    <cellStyle name="_Multiple 8 6" xfId="2852"/>
    <cellStyle name="_Multiple 9" xfId="2853"/>
    <cellStyle name="_Multiple 9 2" xfId="2854"/>
    <cellStyle name="_Multiple 9 2 2" xfId="2855"/>
    <cellStyle name="_Multiple 9 2 2 2" xfId="2856"/>
    <cellStyle name="_Multiple 9 2 3" xfId="2857"/>
    <cellStyle name="_Multiple 9 2 3 2" xfId="2858"/>
    <cellStyle name="_Multiple 9 2 4" xfId="2859"/>
    <cellStyle name="_Multiple 9 2 4 2" xfId="2860"/>
    <cellStyle name="_Multiple 9 2 5" xfId="2861"/>
    <cellStyle name="_Multiple 9 3" xfId="2862"/>
    <cellStyle name="_Multiple 9 3 2" xfId="2863"/>
    <cellStyle name="_Multiple 9 3 2 2" xfId="2864"/>
    <cellStyle name="_Multiple 9 3 3" xfId="2865"/>
    <cellStyle name="_Multiple 9 3 3 2" xfId="2866"/>
    <cellStyle name="_Multiple 9 3 4" xfId="2867"/>
    <cellStyle name="_Multiple 9 3 4 2" xfId="2868"/>
    <cellStyle name="_Multiple 9 3 5" xfId="2869"/>
    <cellStyle name="_Multiple 9 4" xfId="2870"/>
    <cellStyle name="_Multiple 9 4 2" xfId="2871"/>
    <cellStyle name="_Multiple 9 5" xfId="2872"/>
    <cellStyle name="_Multiple 9 5 2" xfId="2873"/>
    <cellStyle name="_Multiple 9 6" xfId="2874"/>
    <cellStyle name="_Multiple 9 6 2" xfId="2875"/>
    <cellStyle name="_Multiple 9 7" xfId="2876"/>
    <cellStyle name="_MultipleSpace" xfId="2877"/>
    <cellStyle name="_MultipleSpace 10" xfId="2878"/>
    <cellStyle name="_MultipleSpace 10 2" xfId="2879"/>
    <cellStyle name="_MultipleSpace 10 2 2" xfId="2880"/>
    <cellStyle name="_MultipleSpace 10 2 2 2" xfId="2881"/>
    <cellStyle name="_MultipleSpace 10 2 3" xfId="2882"/>
    <cellStyle name="_MultipleSpace 10 2 3 2" xfId="2883"/>
    <cellStyle name="_MultipleSpace 10 2 4" xfId="2884"/>
    <cellStyle name="_MultipleSpace 10 2 4 2" xfId="2885"/>
    <cellStyle name="_MultipleSpace 10 2 5" xfId="2886"/>
    <cellStyle name="_MultipleSpace 10 3" xfId="2887"/>
    <cellStyle name="_MultipleSpace 10 3 2" xfId="2888"/>
    <cellStyle name="_MultipleSpace 10 3 2 2" xfId="2889"/>
    <cellStyle name="_MultipleSpace 10 3 3" xfId="2890"/>
    <cellStyle name="_MultipleSpace 10 3 3 2" xfId="2891"/>
    <cellStyle name="_MultipleSpace 10 3 4" xfId="2892"/>
    <cellStyle name="_MultipleSpace 10 3 4 2" xfId="2893"/>
    <cellStyle name="_MultipleSpace 10 3 5" xfId="2894"/>
    <cellStyle name="_MultipleSpace 10 4" xfId="2895"/>
    <cellStyle name="_MultipleSpace 10 4 2" xfId="2896"/>
    <cellStyle name="_MultipleSpace 10 5" xfId="2897"/>
    <cellStyle name="_MultipleSpace 10 5 2" xfId="2898"/>
    <cellStyle name="_MultipleSpace 10 6" xfId="2899"/>
    <cellStyle name="_MultipleSpace 10 6 2" xfId="2900"/>
    <cellStyle name="_MultipleSpace 10 7" xfId="2901"/>
    <cellStyle name="_MultipleSpace 11" xfId="2902"/>
    <cellStyle name="_MultipleSpace 11 2" xfId="2903"/>
    <cellStyle name="_MultipleSpace 11 2 2" xfId="2904"/>
    <cellStyle name="_MultipleSpace 11 3" xfId="2905"/>
    <cellStyle name="_MultipleSpace 11 3 2" xfId="2906"/>
    <cellStyle name="_MultipleSpace 11 4" xfId="2907"/>
    <cellStyle name="_MultipleSpace 11 4 2" xfId="2908"/>
    <cellStyle name="_MultipleSpace 11 5" xfId="2909"/>
    <cellStyle name="_MultipleSpace 12" xfId="2910"/>
    <cellStyle name="_MultipleSpace 12 2" xfId="2911"/>
    <cellStyle name="_MultipleSpace 12 2 2" xfId="2912"/>
    <cellStyle name="_MultipleSpace 12 2 2 2" xfId="2913"/>
    <cellStyle name="_MultipleSpace 12 2 3" xfId="2914"/>
    <cellStyle name="_MultipleSpace 12 2 3 2" xfId="2915"/>
    <cellStyle name="_MultipleSpace 12 2 4" xfId="2916"/>
    <cellStyle name="_MultipleSpace 12 2 4 2" xfId="2917"/>
    <cellStyle name="_MultipleSpace 12 2 5" xfId="2918"/>
    <cellStyle name="_MultipleSpace 12 3" xfId="2919"/>
    <cellStyle name="_MultipleSpace 12 3 2" xfId="2920"/>
    <cellStyle name="_MultipleSpace 12 4" xfId="2921"/>
    <cellStyle name="_MultipleSpace 12 4 2" xfId="2922"/>
    <cellStyle name="_MultipleSpace 12 5" xfId="2923"/>
    <cellStyle name="_MultipleSpace 12 5 2" xfId="2924"/>
    <cellStyle name="_MultipleSpace 12 6" xfId="2925"/>
    <cellStyle name="_MultipleSpace 13" xfId="2926"/>
    <cellStyle name="_MultipleSpace 13 2" xfId="2927"/>
    <cellStyle name="_MultipleSpace 13 2 2" xfId="2928"/>
    <cellStyle name="_MultipleSpace 13 2 2 2" xfId="2929"/>
    <cellStyle name="_MultipleSpace 13 2 3" xfId="2930"/>
    <cellStyle name="_MultipleSpace 13 2 3 2" xfId="2931"/>
    <cellStyle name="_MultipleSpace 13 2 4" xfId="2932"/>
    <cellStyle name="_MultipleSpace 13 2 4 2" xfId="2933"/>
    <cellStyle name="_MultipleSpace 13 2 5" xfId="2934"/>
    <cellStyle name="_MultipleSpace 13 3" xfId="2935"/>
    <cellStyle name="_MultipleSpace 13 3 2" xfId="2936"/>
    <cellStyle name="_MultipleSpace 13 4" xfId="2937"/>
    <cellStyle name="_MultipleSpace 13 4 2" xfId="2938"/>
    <cellStyle name="_MultipleSpace 13 5" xfId="2939"/>
    <cellStyle name="_MultipleSpace 13 5 2" xfId="2940"/>
    <cellStyle name="_MultipleSpace 13 6" xfId="2941"/>
    <cellStyle name="_MultipleSpace 13 6 2" xfId="2942"/>
    <cellStyle name="_MultipleSpace 13 7" xfId="2943"/>
    <cellStyle name="_MultipleSpace 14" xfId="2944"/>
    <cellStyle name="_MultipleSpace 14 2" xfId="2945"/>
    <cellStyle name="_MultipleSpace 14 2 2" xfId="2946"/>
    <cellStyle name="_MultipleSpace 14 2 2 2" xfId="2947"/>
    <cellStyle name="_MultipleSpace 14 2 3" xfId="2948"/>
    <cellStyle name="_MultipleSpace 14 2 3 2" xfId="2949"/>
    <cellStyle name="_MultipleSpace 14 2 4" xfId="2950"/>
    <cellStyle name="_MultipleSpace 14 2 4 2" xfId="2951"/>
    <cellStyle name="_MultipleSpace 14 2 5" xfId="2952"/>
    <cellStyle name="_MultipleSpace 14 3" xfId="2953"/>
    <cellStyle name="_MultipleSpace 14 3 2" xfId="2954"/>
    <cellStyle name="_MultipleSpace 14 3 2 2" xfId="2955"/>
    <cellStyle name="_MultipleSpace 14 3 3" xfId="2956"/>
    <cellStyle name="_MultipleSpace 14 3 3 2" xfId="2957"/>
    <cellStyle name="_MultipleSpace 14 3 4" xfId="2958"/>
    <cellStyle name="_MultipleSpace 14 4" xfId="2959"/>
    <cellStyle name="_MultipleSpace 14 4 2" xfId="2960"/>
    <cellStyle name="_MultipleSpace 14 5" xfId="2961"/>
    <cellStyle name="_MultipleSpace 14 5 2" xfId="2962"/>
    <cellStyle name="_MultipleSpace 14 6" xfId="2963"/>
    <cellStyle name="_MultipleSpace 15" xfId="2964"/>
    <cellStyle name="_MultipleSpace 15 2" xfId="2965"/>
    <cellStyle name="_MultipleSpace 15 2 2" xfId="2966"/>
    <cellStyle name="_MultipleSpace 15 2 2 2" xfId="2967"/>
    <cellStyle name="_MultipleSpace 15 2 3" xfId="2968"/>
    <cellStyle name="_MultipleSpace 15 3" xfId="2969"/>
    <cellStyle name="_MultipleSpace 15 3 2" xfId="2970"/>
    <cellStyle name="_MultipleSpace 15 3 2 2" xfId="2971"/>
    <cellStyle name="_MultipleSpace 15 3 3" xfId="2972"/>
    <cellStyle name="_MultipleSpace 15 4" xfId="2973"/>
    <cellStyle name="_MultipleSpace 15 4 2" xfId="2974"/>
    <cellStyle name="_MultipleSpace 15 5" xfId="2975"/>
    <cellStyle name="_MultipleSpace 16" xfId="2976"/>
    <cellStyle name="_MultipleSpace 16 2" xfId="2977"/>
    <cellStyle name="_MultipleSpace 16 2 2" xfId="2978"/>
    <cellStyle name="_MultipleSpace 16 2 2 2" xfId="2979"/>
    <cellStyle name="_MultipleSpace 16 2 3" xfId="2980"/>
    <cellStyle name="_MultipleSpace 16 3" xfId="2981"/>
    <cellStyle name="_MultipleSpace 16 3 2" xfId="2982"/>
    <cellStyle name="_MultipleSpace 16 4" xfId="2983"/>
    <cellStyle name="_MultipleSpace 16 4 2" xfId="2984"/>
    <cellStyle name="_MultipleSpace 16 5" xfId="2985"/>
    <cellStyle name="_MultipleSpace 17" xfId="2986"/>
    <cellStyle name="_MultipleSpace 17 2" xfId="2987"/>
    <cellStyle name="_MultipleSpace 17 2 2" xfId="2988"/>
    <cellStyle name="_MultipleSpace 17 3" xfId="2989"/>
    <cellStyle name="_MultipleSpace 17 3 2" xfId="2990"/>
    <cellStyle name="_MultipleSpace 17 4" xfId="2991"/>
    <cellStyle name="_MultipleSpace 17 4 2" xfId="2992"/>
    <cellStyle name="_MultipleSpace 17 5" xfId="2993"/>
    <cellStyle name="_MultipleSpace 18" xfId="2994"/>
    <cellStyle name="_MultipleSpace 18 2" xfId="2995"/>
    <cellStyle name="_MultipleSpace 18 2 2" xfId="2996"/>
    <cellStyle name="_MultipleSpace 18 2 2 2" xfId="2997"/>
    <cellStyle name="_MultipleSpace 18 2 3" xfId="2998"/>
    <cellStyle name="_MultipleSpace 18 3" xfId="2999"/>
    <cellStyle name="_MultipleSpace 18 3 2" xfId="3000"/>
    <cellStyle name="_MultipleSpace 18 4" xfId="3001"/>
    <cellStyle name="_MultipleSpace 19" xfId="3002"/>
    <cellStyle name="_MultipleSpace 19 2" xfId="3003"/>
    <cellStyle name="_MultipleSpace 19 2 2" xfId="3004"/>
    <cellStyle name="_MultipleSpace 19 3" xfId="3005"/>
    <cellStyle name="_MultipleSpace 19 3 2" xfId="3006"/>
    <cellStyle name="_MultipleSpace 19 4" xfId="3007"/>
    <cellStyle name="_MultipleSpace 2" xfId="3008"/>
    <cellStyle name="_MultipleSpace 2 2" xfId="3009"/>
    <cellStyle name="_MultipleSpace 2 2 2" xfId="3010"/>
    <cellStyle name="_MultipleSpace 2 2 2 2" xfId="3011"/>
    <cellStyle name="_MultipleSpace 2 2 3" xfId="3012"/>
    <cellStyle name="_MultipleSpace 2 2 3 2" xfId="3013"/>
    <cellStyle name="_MultipleSpace 2 2 4" xfId="3014"/>
    <cellStyle name="_MultipleSpace 2 2 4 2" xfId="3015"/>
    <cellStyle name="_MultipleSpace 2 2 5" xfId="3016"/>
    <cellStyle name="_MultipleSpace 2 3" xfId="3017"/>
    <cellStyle name="_MultipleSpace 2 3 2" xfId="3018"/>
    <cellStyle name="_MultipleSpace 2 3 2 2" xfId="3019"/>
    <cellStyle name="_MultipleSpace 2 3 3" xfId="3020"/>
    <cellStyle name="_MultipleSpace 2 4" xfId="3021"/>
    <cellStyle name="_MultipleSpace 2 4 2" xfId="3022"/>
    <cellStyle name="_MultipleSpace 2 5" xfId="3023"/>
    <cellStyle name="_MultipleSpace 2 5 2" xfId="3024"/>
    <cellStyle name="_MultipleSpace 2 6" xfId="3025"/>
    <cellStyle name="_MultipleSpace 20" xfId="3026"/>
    <cellStyle name="_MultipleSpace 20 2" xfId="3027"/>
    <cellStyle name="_MultipleSpace 20 2 2" xfId="3028"/>
    <cellStyle name="_MultipleSpace 20 2 2 2" xfId="3029"/>
    <cellStyle name="_MultipleSpace 20 2 3" xfId="3030"/>
    <cellStyle name="_MultipleSpace 20 3" xfId="3031"/>
    <cellStyle name="_MultipleSpace 20 3 2" xfId="3032"/>
    <cellStyle name="_MultipleSpace 20 4" xfId="3033"/>
    <cellStyle name="_MultipleSpace 20 4 2" xfId="3034"/>
    <cellStyle name="_MultipleSpace 20 5" xfId="3035"/>
    <cellStyle name="_MultipleSpace 21" xfId="3036"/>
    <cellStyle name="_MultipleSpace 21 2" xfId="3037"/>
    <cellStyle name="_MultipleSpace 21 2 2" xfId="3038"/>
    <cellStyle name="_MultipleSpace 21 3" xfId="3039"/>
    <cellStyle name="_MultipleSpace 22" xfId="3040"/>
    <cellStyle name="_MultipleSpace 22 2" xfId="3041"/>
    <cellStyle name="_MultipleSpace 22 2 2" xfId="3042"/>
    <cellStyle name="_MultipleSpace 22 3" xfId="3043"/>
    <cellStyle name="_MultipleSpace 23" xfId="3044"/>
    <cellStyle name="_MultipleSpace 23 2" xfId="3045"/>
    <cellStyle name="_MultipleSpace 23 3" xfId="3046"/>
    <cellStyle name="_MultipleSpace 3" xfId="3047"/>
    <cellStyle name="_MultipleSpace 3 2" xfId="3048"/>
    <cellStyle name="_MultipleSpace 3 2 2" xfId="3049"/>
    <cellStyle name="_MultipleSpace 3 2 2 2" xfId="3050"/>
    <cellStyle name="_MultipleSpace 3 2 3" xfId="3051"/>
    <cellStyle name="_MultipleSpace 3 2 3 2" xfId="3052"/>
    <cellStyle name="_MultipleSpace 3 2 4" xfId="3053"/>
    <cellStyle name="_MultipleSpace 3 2 4 2" xfId="3054"/>
    <cellStyle name="_MultipleSpace 3 2 5" xfId="3055"/>
    <cellStyle name="_MultipleSpace 3 3" xfId="3056"/>
    <cellStyle name="_MultipleSpace 3 3 2" xfId="3057"/>
    <cellStyle name="_MultipleSpace 3 3 2 2" xfId="3058"/>
    <cellStyle name="_MultipleSpace 3 3 3" xfId="3059"/>
    <cellStyle name="_MultipleSpace 3 4" xfId="3060"/>
    <cellStyle name="_MultipleSpace 3 4 2" xfId="3061"/>
    <cellStyle name="_MultipleSpace 3 5" xfId="3062"/>
    <cellStyle name="_MultipleSpace 3 5 2" xfId="3063"/>
    <cellStyle name="_MultipleSpace 3 6" xfId="3064"/>
    <cellStyle name="_MultipleSpace 4" xfId="3065"/>
    <cellStyle name="_MultipleSpace 4 2" xfId="3066"/>
    <cellStyle name="_MultipleSpace 4 2 2" xfId="3067"/>
    <cellStyle name="_MultipleSpace 4 2 2 2" xfId="3068"/>
    <cellStyle name="_MultipleSpace 4 2 3" xfId="3069"/>
    <cellStyle name="_MultipleSpace 4 2 3 2" xfId="3070"/>
    <cellStyle name="_MultipleSpace 4 2 4" xfId="3071"/>
    <cellStyle name="_MultipleSpace 4 2 4 2" xfId="3072"/>
    <cellStyle name="_MultipleSpace 4 2 5" xfId="3073"/>
    <cellStyle name="_MultipleSpace 4 3" xfId="3074"/>
    <cellStyle name="_MultipleSpace 4 3 2" xfId="3075"/>
    <cellStyle name="_MultipleSpace 4 3 2 2" xfId="3076"/>
    <cellStyle name="_MultipleSpace 4 3 3" xfId="3077"/>
    <cellStyle name="_MultipleSpace 4 4" xfId="3078"/>
    <cellStyle name="_MultipleSpace 4 4 2" xfId="3079"/>
    <cellStyle name="_MultipleSpace 4 5" xfId="3080"/>
    <cellStyle name="_MultipleSpace 4 5 2" xfId="3081"/>
    <cellStyle name="_MultipleSpace 4 6" xfId="3082"/>
    <cellStyle name="_MultipleSpace 5" xfId="3083"/>
    <cellStyle name="_MultipleSpace 5 2" xfId="3084"/>
    <cellStyle name="_MultipleSpace 5 2 2" xfId="3085"/>
    <cellStyle name="_MultipleSpace 5 2 2 2" xfId="3086"/>
    <cellStyle name="_MultipleSpace 5 2 3" xfId="3087"/>
    <cellStyle name="_MultipleSpace 5 2 3 2" xfId="3088"/>
    <cellStyle name="_MultipleSpace 5 2 4" xfId="3089"/>
    <cellStyle name="_MultipleSpace 5 2 4 2" xfId="3090"/>
    <cellStyle name="_MultipleSpace 5 2 5" xfId="3091"/>
    <cellStyle name="_MultipleSpace 5 3" xfId="3092"/>
    <cellStyle name="_MultipleSpace 5 3 2" xfId="3093"/>
    <cellStyle name="_MultipleSpace 5 3 2 2" xfId="3094"/>
    <cellStyle name="_MultipleSpace 5 3 3" xfId="3095"/>
    <cellStyle name="_MultipleSpace 5 4" xfId="3096"/>
    <cellStyle name="_MultipleSpace 5 4 2" xfId="3097"/>
    <cellStyle name="_MultipleSpace 5 5" xfId="3098"/>
    <cellStyle name="_MultipleSpace 5 5 2" xfId="3099"/>
    <cellStyle name="_MultipleSpace 5 6" xfId="3100"/>
    <cellStyle name="_MultipleSpace 6" xfId="3101"/>
    <cellStyle name="_MultipleSpace 6 2" xfId="3102"/>
    <cellStyle name="_MultipleSpace 6 2 2" xfId="3103"/>
    <cellStyle name="_MultipleSpace 6 2 2 2" xfId="3104"/>
    <cellStyle name="_MultipleSpace 6 2 3" xfId="3105"/>
    <cellStyle name="_MultipleSpace 6 2 3 2" xfId="3106"/>
    <cellStyle name="_MultipleSpace 6 2 4" xfId="3107"/>
    <cellStyle name="_MultipleSpace 6 2 4 2" xfId="3108"/>
    <cellStyle name="_MultipleSpace 6 2 5" xfId="3109"/>
    <cellStyle name="_MultipleSpace 6 3" xfId="3110"/>
    <cellStyle name="_MultipleSpace 6 3 2" xfId="3111"/>
    <cellStyle name="_MultipleSpace 6 3 2 2" xfId="3112"/>
    <cellStyle name="_MultipleSpace 6 3 3" xfId="3113"/>
    <cellStyle name="_MultipleSpace 6 4" xfId="3114"/>
    <cellStyle name="_MultipleSpace 6 4 2" xfId="3115"/>
    <cellStyle name="_MultipleSpace 6 5" xfId="3116"/>
    <cellStyle name="_MultipleSpace 6 5 2" xfId="3117"/>
    <cellStyle name="_MultipleSpace 6 6" xfId="3118"/>
    <cellStyle name="_MultipleSpace 7" xfId="3119"/>
    <cellStyle name="_MultipleSpace 7 2" xfId="3120"/>
    <cellStyle name="_MultipleSpace 7 2 2" xfId="3121"/>
    <cellStyle name="_MultipleSpace 7 2 2 2" xfId="3122"/>
    <cellStyle name="_MultipleSpace 7 2 3" xfId="3123"/>
    <cellStyle name="_MultipleSpace 7 2 3 2" xfId="3124"/>
    <cellStyle name="_MultipleSpace 7 2 4" xfId="3125"/>
    <cellStyle name="_MultipleSpace 7 2 4 2" xfId="3126"/>
    <cellStyle name="_MultipleSpace 7 2 5" xfId="3127"/>
    <cellStyle name="_MultipleSpace 7 3" xfId="3128"/>
    <cellStyle name="_MultipleSpace 7 3 2" xfId="3129"/>
    <cellStyle name="_MultipleSpace 7 3 2 2" xfId="3130"/>
    <cellStyle name="_MultipleSpace 7 3 3" xfId="3131"/>
    <cellStyle name="_MultipleSpace 7 4" xfId="3132"/>
    <cellStyle name="_MultipleSpace 7 4 2" xfId="3133"/>
    <cellStyle name="_MultipleSpace 7 5" xfId="3134"/>
    <cellStyle name="_MultipleSpace 7 5 2" xfId="3135"/>
    <cellStyle name="_MultipleSpace 7 6" xfId="3136"/>
    <cellStyle name="_MultipleSpace 8" xfId="3137"/>
    <cellStyle name="_MultipleSpace 8 2" xfId="3138"/>
    <cellStyle name="_MultipleSpace 8 2 2" xfId="3139"/>
    <cellStyle name="_MultipleSpace 8 2 2 2" xfId="3140"/>
    <cellStyle name="_MultipleSpace 8 2 2 2 2" xfId="3141"/>
    <cellStyle name="_MultipleSpace 8 2 2 3" xfId="3142"/>
    <cellStyle name="_MultipleSpace 8 2 2 3 2" xfId="3143"/>
    <cellStyle name="_MultipleSpace 8 2 2 4" xfId="3144"/>
    <cellStyle name="_MultipleSpace 8 2 2 4 2" xfId="3145"/>
    <cellStyle name="_MultipleSpace 8 2 2 5" xfId="3146"/>
    <cellStyle name="_MultipleSpace 8 2 3" xfId="3147"/>
    <cellStyle name="_MultipleSpace 8 2 3 2" xfId="3148"/>
    <cellStyle name="_MultipleSpace 8 2 3 2 2" xfId="3149"/>
    <cellStyle name="_MultipleSpace 8 2 3 3" xfId="3150"/>
    <cellStyle name="_MultipleSpace 8 2 3 3 2" xfId="3151"/>
    <cellStyle name="_MultipleSpace 8 2 3 4" xfId="3152"/>
    <cellStyle name="_MultipleSpace 8 2 3 4 2" xfId="3153"/>
    <cellStyle name="_MultipleSpace 8 2 3 5" xfId="3154"/>
    <cellStyle name="_MultipleSpace 8 2 4" xfId="3155"/>
    <cellStyle name="_MultipleSpace 8 2 4 2" xfId="3156"/>
    <cellStyle name="_MultipleSpace 8 2 5" xfId="3157"/>
    <cellStyle name="_MultipleSpace 8 2 5 2" xfId="3158"/>
    <cellStyle name="_MultipleSpace 8 2 6" xfId="3159"/>
    <cellStyle name="_MultipleSpace 8 2 6 2" xfId="3160"/>
    <cellStyle name="_MultipleSpace 8 2 7" xfId="3161"/>
    <cellStyle name="_MultipleSpace 8 3" xfId="3162"/>
    <cellStyle name="_MultipleSpace 8 3 2" xfId="3163"/>
    <cellStyle name="_MultipleSpace 8 4" xfId="3164"/>
    <cellStyle name="_MultipleSpace 8 4 2" xfId="3165"/>
    <cellStyle name="_MultipleSpace 8 5" xfId="3166"/>
    <cellStyle name="_MultipleSpace 8 5 2" xfId="3167"/>
    <cellStyle name="_MultipleSpace 8 6" xfId="3168"/>
    <cellStyle name="_MultipleSpace 9" xfId="3169"/>
    <cellStyle name="_MultipleSpace 9 2" xfId="3170"/>
    <cellStyle name="_MultipleSpace 9 2 2" xfId="3171"/>
    <cellStyle name="_MultipleSpace 9 2 2 2" xfId="3172"/>
    <cellStyle name="_MultipleSpace 9 2 3" xfId="3173"/>
    <cellStyle name="_MultipleSpace 9 2 3 2" xfId="3174"/>
    <cellStyle name="_MultipleSpace 9 2 4" xfId="3175"/>
    <cellStyle name="_MultipleSpace 9 2 4 2" xfId="3176"/>
    <cellStyle name="_MultipleSpace 9 2 5" xfId="3177"/>
    <cellStyle name="_MultipleSpace 9 3" xfId="3178"/>
    <cellStyle name="_MultipleSpace 9 3 2" xfId="3179"/>
    <cellStyle name="_MultipleSpace 9 3 2 2" xfId="3180"/>
    <cellStyle name="_MultipleSpace 9 3 3" xfId="3181"/>
    <cellStyle name="_MultipleSpace 9 3 3 2" xfId="3182"/>
    <cellStyle name="_MultipleSpace 9 3 4" xfId="3183"/>
    <cellStyle name="_MultipleSpace 9 3 4 2" xfId="3184"/>
    <cellStyle name="_MultipleSpace 9 3 5" xfId="3185"/>
    <cellStyle name="_MultipleSpace 9 4" xfId="3186"/>
    <cellStyle name="_MultipleSpace 9 4 2" xfId="3187"/>
    <cellStyle name="_MultipleSpace 9 5" xfId="3188"/>
    <cellStyle name="_MultipleSpace 9 5 2" xfId="3189"/>
    <cellStyle name="_MultipleSpace 9 6" xfId="3190"/>
    <cellStyle name="_MultipleSpace 9 6 2" xfId="3191"/>
    <cellStyle name="_MultipleSpace 9 7" xfId="3192"/>
    <cellStyle name="_Percent" xfId="3193"/>
    <cellStyle name="_Percent 10" xfId="3194"/>
    <cellStyle name="_Percent 10 2" xfId="3195"/>
    <cellStyle name="_Percent 10 2 2" xfId="3196"/>
    <cellStyle name="_Percent 10 2 2 2" xfId="3197"/>
    <cellStyle name="_Percent 10 2 3" xfId="3198"/>
    <cellStyle name="_Percent 10 2 3 2" xfId="3199"/>
    <cellStyle name="_Percent 10 2 4" xfId="3200"/>
    <cellStyle name="_Percent 10 2 4 2" xfId="3201"/>
    <cellStyle name="_Percent 10 2 5" xfId="3202"/>
    <cellStyle name="_Percent 10 3" xfId="3203"/>
    <cellStyle name="_Percent 10 3 2" xfId="3204"/>
    <cellStyle name="_Percent 10 3 2 2" xfId="3205"/>
    <cellStyle name="_Percent 10 3 3" xfId="3206"/>
    <cellStyle name="_Percent 10 3 3 2" xfId="3207"/>
    <cellStyle name="_Percent 10 3 4" xfId="3208"/>
    <cellStyle name="_Percent 10 3 4 2" xfId="3209"/>
    <cellStyle name="_Percent 10 3 5" xfId="3210"/>
    <cellStyle name="_Percent 10 4" xfId="3211"/>
    <cellStyle name="_Percent 10 4 2" xfId="3212"/>
    <cellStyle name="_Percent 10 5" xfId="3213"/>
    <cellStyle name="_Percent 10 5 2" xfId="3214"/>
    <cellStyle name="_Percent 10 6" xfId="3215"/>
    <cellStyle name="_Percent 10 6 2" xfId="3216"/>
    <cellStyle name="_Percent 10 7" xfId="3217"/>
    <cellStyle name="_Percent 11" xfId="3218"/>
    <cellStyle name="_Percent 11 2" xfId="3219"/>
    <cellStyle name="_Percent 11 2 2" xfId="3220"/>
    <cellStyle name="_Percent 11 3" xfId="3221"/>
    <cellStyle name="_Percent 11 3 2" xfId="3222"/>
    <cellStyle name="_Percent 11 4" xfId="3223"/>
    <cellStyle name="_Percent 11 4 2" xfId="3224"/>
    <cellStyle name="_Percent 11 5" xfId="3225"/>
    <cellStyle name="_Percent 12" xfId="3226"/>
    <cellStyle name="_Percent 12 2" xfId="3227"/>
    <cellStyle name="_Percent 12 2 2" xfId="3228"/>
    <cellStyle name="_Percent 12 2 2 2" xfId="3229"/>
    <cellStyle name="_Percent 12 2 3" xfId="3230"/>
    <cellStyle name="_Percent 12 2 3 2" xfId="3231"/>
    <cellStyle name="_Percent 12 2 4" xfId="3232"/>
    <cellStyle name="_Percent 12 2 4 2" xfId="3233"/>
    <cellStyle name="_Percent 12 2 5" xfId="3234"/>
    <cellStyle name="_Percent 12 3" xfId="3235"/>
    <cellStyle name="_Percent 12 3 2" xfId="3236"/>
    <cellStyle name="_Percent 12 4" xfId="3237"/>
    <cellStyle name="_Percent 12 4 2" xfId="3238"/>
    <cellStyle name="_Percent 12 5" xfId="3239"/>
    <cellStyle name="_Percent 12 5 2" xfId="3240"/>
    <cellStyle name="_Percent 12 6" xfId="3241"/>
    <cellStyle name="_Percent 13" xfId="3242"/>
    <cellStyle name="_Percent 13 2" xfId="3243"/>
    <cellStyle name="_Percent 13 2 2" xfId="3244"/>
    <cellStyle name="_Percent 13 2 2 2" xfId="3245"/>
    <cellStyle name="_Percent 13 2 3" xfId="3246"/>
    <cellStyle name="_Percent 13 2 3 2" xfId="3247"/>
    <cellStyle name="_Percent 13 2 4" xfId="3248"/>
    <cellStyle name="_Percent 13 2 4 2" xfId="3249"/>
    <cellStyle name="_Percent 13 2 5" xfId="3250"/>
    <cellStyle name="_Percent 13 3" xfId="3251"/>
    <cellStyle name="_Percent 13 3 2" xfId="3252"/>
    <cellStyle name="_Percent 13 4" xfId="3253"/>
    <cellStyle name="_Percent 13 4 2" xfId="3254"/>
    <cellStyle name="_Percent 13 5" xfId="3255"/>
    <cellStyle name="_Percent 13 5 2" xfId="3256"/>
    <cellStyle name="_Percent 13 6" xfId="3257"/>
    <cellStyle name="_Percent 13 6 2" xfId="3258"/>
    <cellStyle name="_Percent 13 7" xfId="3259"/>
    <cellStyle name="_Percent 14" xfId="3260"/>
    <cellStyle name="_Percent 14 2" xfId="3261"/>
    <cellStyle name="_Percent 14 2 2" xfId="3262"/>
    <cellStyle name="_Percent 14 2 2 2" xfId="3263"/>
    <cellStyle name="_Percent 14 2 3" xfId="3264"/>
    <cellStyle name="_Percent 14 2 3 2" xfId="3265"/>
    <cellStyle name="_Percent 14 2 4" xfId="3266"/>
    <cellStyle name="_Percent 14 2 4 2" xfId="3267"/>
    <cellStyle name="_Percent 14 2 5" xfId="3268"/>
    <cellStyle name="_Percent 14 3" xfId="3269"/>
    <cellStyle name="_Percent 14 3 2" xfId="3270"/>
    <cellStyle name="_Percent 14 3 2 2" xfId="3271"/>
    <cellStyle name="_Percent 14 3 3" xfId="3272"/>
    <cellStyle name="_Percent 14 3 3 2" xfId="3273"/>
    <cellStyle name="_Percent 14 3 4" xfId="3274"/>
    <cellStyle name="_Percent 14 4" xfId="3275"/>
    <cellStyle name="_Percent 14 4 2" xfId="3276"/>
    <cellStyle name="_Percent 14 5" xfId="3277"/>
    <cellStyle name="_Percent 14 5 2" xfId="3278"/>
    <cellStyle name="_Percent 14 6" xfId="3279"/>
    <cellStyle name="_Percent 15" xfId="3280"/>
    <cellStyle name="_Percent 15 2" xfId="3281"/>
    <cellStyle name="_Percent 15 2 2" xfId="3282"/>
    <cellStyle name="_Percent 15 2 2 2" xfId="3283"/>
    <cellStyle name="_Percent 15 2 3" xfId="3284"/>
    <cellStyle name="_Percent 15 3" xfId="3285"/>
    <cellStyle name="_Percent 15 3 2" xfId="3286"/>
    <cellStyle name="_Percent 15 3 2 2" xfId="3287"/>
    <cellStyle name="_Percent 15 3 3" xfId="3288"/>
    <cellStyle name="_Percent 15 4" xfId="3289"/>
    <cellStyle name="_Percent 15 4 2" xfId="3290"/>
    <cellStyle name="_Percent 15 5" xfId="3291"/>
    <cellStyle name="_Percent 16" xfId="3292"/>
    <cellStyle name="_Percent 16 2" xfId="3293"/>
    <cellStyle name="_Percent 16 2 2" xfId="3294"/>
    <cellStyle name="_Percent 16 2 2 2" xfId="3295"/>
    <cellStyle name="_Percent 16 2 3" xfId="3296"/>
    <cellStyle name="_Percent 16 3" xfId="3297"/>
    <cellStyle name="_Percent 16 3 2" xfId="3298"/>
    <cellStyle name="_Percent 16 4" xfId="3299"/>
    <cellStyle name="_Percent 16 4 2" xfId="3300"/>
    <cellStyle name="_Percent 16 5" xfId="3301"/>
    <cellStyle name="_Percent 17" xfId="3302"/>
    <cellStyle name="_Percent 17 2" xfId="3303"/>
    <cellStyle name="_Percent 17 2 2" xfId="3304"/>
    <cellStyle name="_Percent 17 3" xfId="3305"/>
    <cellStyle name="_Percent 17 3 2" xfId="3306"/>
    <cellStyle name="_Percent 17 4" xfId="3307"/>
    <cellStyle name="_Percent 17 4 2" xfId="3308"/>
    <cellStyle name="_Percent 17 5" xfId="3309"/>
    <cellStyle name="_Percent 18" xfId="3310"/>
    <cellStyle name="_Percent 18 2" xfId="3311"/>
    <cellStyle name="_Percent 18 2 2" xfId="3312"/>
    <cellStyle name="_Percent 18 2 2 2" xfId="3313"/>
    <cellStyle name="_Percent 18 2 3" xfId="3314"/>
    <cellStyle name="_Percent 18 3" xfId="3315"/>
    <cellStyle name="_Percent 18 3 2" xfId="3316"/>
    <cellStyle name="_Percent 18 4" xfId="3317"/>
    <cellStyle name="_Percent 19" xfId="3318"/>
    <cellStyle name="_Percent 19 2" xfId="3319"/>
    <cellStyle name="_Percent 19 2 2" xfId="3320"/>
    <cellStyle name="_Percent 19 3" xfId="3321"/>
    <cellStyle name="_Percent 19 3 2" xfId="3322"/>
    <cellStyle name="_Percent 19 4" xfId="3323"/>
    <cellStyle name="_Percent 2" xfId="3324"/>
    <cellStyle name="_Percent 2 2" xfId="3325"/>
    <cellStyle name="_Percent 2 2 2" xfId="3326"/>
    <cellStyle name="_Percent 2 2 2 2" xfId="3327"/>
    <cellStyle name="_Percent 2 2 3" xfId="3328"/>
    <cellStyle name="_Percent 2 2 3 2" xfId="3329"/>
    <cellStyle name="_Percent 2 2 4" xfId="3330"/>
    <cellStyle name="_Percent 2 2 4 2" xfId="3331"/>
    <cellStyle name="_Percent 2 2 5" xfId="3332"/>
    <cellStyle name="_Percent 2 3" xfId="3333"/>
    <cellStyle name="_Percent 2 3 2" xfId="3334"/>
    <cellStyle name="_Percent 2 3 2 2" xfId="3335"/>
    <cellStyle name="_Percent 2 3 3" xfId="3336"/>
    <cellStyle name="_Percent 2 4" xfId="3337"/>
    <cellStyle name="_Percent 2 4 2" xfId="3338"/>
    <cellStyle name="_Percent 2 5" xfId="3339"/>
    <cellStyle name="_Percent 2 5 2" xfId="3340"/>
    <cellStyle name="_Percent 2 6" xfId="3341"/>
    <cellStyle name="_Percent 20" xfId="3342"/>
    <cellStyle name="_Percent 20 2" xfId="3343"/>
    <cellStyle name="_Percent 20 2 2" xfId="3344"/>
    <cellStyle name="_Percent 20 2 2 2" xfId="3345"/>
    <cellStyle name="_Percent 20 2 3" xfId="3346"/>
    <cellStyle name="_Percent 20 3" xfId="3347"/>
    <cellStyle name="_Percent 20 3 2" xfId="3348"/>
    <cellStyle name="_Percent 20 4" xfId="3349"/>
    <cellStyle name="_Percent 20 4 2" xfId="3350"/>
    <cellStyle name="_Percent 20 5" xfId="3351"/>
    <cellStyle name="_Percent 21" xfId="3352"/>
    <cellStyle name="_Percent 21 2" xfId="3353"/>
    <cellStyle name="_Percent 21 2 2" xfId="3354"/>
    <cellStyle name="_Percent 21 3" xfId="3355"/>
    <cellStyle name="_Percent 22" xfId="3356"/>
    <cellStyle name="_Percent 22 2" xfId="3357"/>
    <cellStyle name="_Percent 22 2 2" xfId="3358"/>
    <cellStyle name="_Percent 22 3" xfId="3359"/>
    <cellStyle name="_Percent 23" xfId="3360"/>
    <cellStyle name="_Percent 23 2" xfId="3361"/>
    <cellStyle name="_Percent 23 3" xfId="3362"/>
    <cellStyle name="_Percent 3" xfId="3363"/>
    <cellStyle name="_Percent 3 2" xfId="3364"/>
    <cellStyle name="_Percent 3 2 2" xfId="3365"/>
    <cellStyle name="_Percent 3 2 2 2" xfId="3366"/>
    <cellStyle name="_Percent 3 2 3" xfId="3367"/>
    <cellStyle name="_Percent 3 2 3 2" xfId="3368"/>
    <cellStyle name="_Percent 3 2 4" xfId="3369"/>
    <cellStyle name="_Percent 3 2 4 2" xfId="3370"/>
    <cellStyle name="_Percent 3 2 5" xfId="3371"/>
    <cellStyle name="_Percent 3 3" xfId="3372"/>
    <cellStyle name="_Percent 3 3 2" xfId="3373"/>
    <cellStyle name="_Percent 3 3 2 2" xfId="3374"/>
    <cellStyle name="_Percent 3 3 3" xfId="3375"/>
    <cellStyle name="_Percent 3 4" xfId="3376"/>
    <cellStyle name="_Percent 3 4 2" xfId="3377"/>
    <cellStyle name="_Percent 3 5" xfId="3378"/>
    <cellStyle name="_Percent 3 5 2" xfId="3379"/>
    <cellStyle name="_Percent 3 6" xfId="3380"/>
    <cellStyle name="_Percent 4" xfId="3381"/>
    <cellStyle name="_Percent 4 2" xfId="3382"/>
    <cellStyle name="_Percent 4 2 2" xfId="3383"/>
    <cellStyle name="_Percent 4 2 2 2" xfId="3384"/>
    <cellStyle name="_Percent 4 2 3" xfId="3385"/>
    <cellStyle name="_Percent 4 2 3 2" xfId="3386"/>
    <cellStyle name="_Percent 4 2 4" xfId="3387"/>
    <cellStyle name="_Percent 4 2 4 2" xfId="3388"/>
    <cellStyle name="_Percent 4 2 5" xfId="3389"/>
    <cellStyle name="_Percent 4 3" xfId="3390"/>
    <cellStyle name="_Percent 4 3 2" xfId="3391"/>
    <cellStyle name="_Percent 4 3 2 2" xfId="3392"/>
    <cellStyle name="_Percent 4 3 3" xfId="3393"/>
    <cellStyle name="_Percent 4 4" xfId="3394"/>
    <cellStyle name="_Percent 4 4 2" xfId="3395"/>
    <cellStyle name="_Percent 4 5" xfId="3396"/>
    <cellStyle name="_Percent 4 5 2" xfId="3397"/>
    <cellStyle name="_Percent 4 6" xfId="3398"/>
    <cellStyle name="_Percent 5" xfId="3399"/>
    <cellStyle name="_Percent 5 2" xfId="3400"/>
    <cellStyle name="_Percent 5 2 2" xfId="3401"/>
    <cellStyle name="_Percent 5 2 2 2" xfId="3402"/>
    <cellStyle name="_Percent 5 2 3" xfId="3403"/>
    <cellStyle name="_Percent 5 2 3 2" xfId="3404"/>
    <cellStyle name="_Percent 5 2 4" xfId="3405"/>
    <cellStyle name="_Percent 5 2 4 2" xfId="3406"/>
    <cellStyle name="_Percent 5 2 5" xfId="3407"/>
    <cellStyle name="_Percent 5 3" xfId="3408"/>
    <cellStyle name="_Percent 5 3 2" xfId="3409"/>
    <cellStyle name="_Percent 5 3 2 2" xfId="3410"/>
    <cellStyle name="_Percent 5 3 3" xfId="3411"/>
    <cellStyle name="_Percent 5 4" xfId="3412"/>
    <cellStyle name="_Percent 5 4 2" xfId="3413"/>
    <cellStyle name="_Percent 5 5" xfId="3414"/>
    <cellStyle name="_Percent 5 5 2" xfId="3415"/>
    <cellStyle name="_Percent 5 6" xfId="3416"/>
    <cellStyle name="_Percent 6" xfId="3417"/>
    <cellStyle name="_Percent 6 2" xfId="3418"/>
    <cellStyle name="_Percent 6 2 2" xfId="3419"/>
    <cellStyle name="_Percent 6 2 2 2" xfId="3420"/>
    <cellStyle name="_Percent 6 2 3" xfId="3421"/>
    <cellStyle name="_Percent 6 2 3 2" xfId="3422"/>
    <cellStyle name="_Percent 6 2 4" xfId="3423"/>
    <cellStyle name="_Percent 6 2 4 2" xfId="3424"/>
    <cellStyle name="_Percent 6 2 5" xfId="3425"/>
    <cellStyle name="_Percent 6 3" xfId="3426"/>
    <cellStyle name="_Percent 6 3 2" xfId="3427"/>
    <cellStyle name="_Percent 6 3 2 2" xfId="3428"/>
    <cellStyle name="_Percent 6 3 3" xfId="3429"/>
    <cellStyle name="_Percent 6 4" xfId="3430"/>
    <cellStyle name="_Percent 6 4 2" xfId="3431"/>
    <cellStyle name="_Percent 6 5" xfId="3432"/>
    <cellStyle name="_Percent 6 5 2" xfId="3433"/>
    <cellStyle name="_Percent 6 6" xfId="3434"/>
    <cellStyle name="_Percent 7" xfId="3435"/>
    <cellStyle name="_Percent 7 2" xfId="3436"/>
    <cellStyle name="_Percent 7 2 2" xfId="3437"/>
    <cellStyle name="_Percent 7 2 2 2" xfId="3438"/>
    <cellStyle name="_Percent 7 2 3" xfId="3439"/>
    <cellStyle name="_Percent 7 2 3 2" xfId="3440"/>
    <cellStyle name="_Percent 7 2 4" xfId="3441"/>
    <cellStyle name="_Percent 7 2 4 2" xfId="3442"/>
    <cellStyle name="_Percent 7 2 5" xfId="3443"/>
    <cellStyle name="_Percent 7 3" xfId="3444"/>
    <cellStyle name="_Percent 7 3 2" xfId="3445"/>
    <cellStyle name="_Percent 7 3 2 2" xfId="3446"/>
    <cellStyle name="_Percent 7 3 3" xfId="3447"/>
    <cellStyle name="_Percent 7 4" xfId="3448"/>
    <cellStyle name="_Percent 7 4 2" xfId="3449"/>
    <cellStyle name="_Percent 7 5" xfId="3450"/>
    <cellStyle name="_Percent 7 5 2" xfId="3451"/>
    <cellStyle name="_Percent 7 6" xfId="3452"/>
    <cellStyle name="_Percent 8" xfId="3453"/>
    <cellStyle name="_Percent 8 2" xfId="3454"/>
    <cellStyle name="_Percent 8 2 2" xfId="3455"/>
    <cellStyle name="_Percent 8 2 2 2" xfId="3456"/>
    <cellStyle name="_Percent 8 2 2 2 2" xfId="3457"/>
    <cellStyle name="_Percent 8 2 2 3" xfId="3458"/>
    <cellStyle name="_Percent 8 2 2 3 2" xfId="3459"/>
    <cellStyle name="_Percent 8 2 2 4" xfId="3460"/>
    <cellStyle name="_Percent 8 2 2 4 2" xfId="3461"/>
    <cellStyle name="_Percent 8 2 2 5" xfId="3462"/>
    <cellStyle name="_Percent 8 2 3" xfId="3463"/>
    <cellStyle name="_Percent 8 2 3 2" xfId="3464"/>
    <cellStyle name="_Percent 8 2 3 2 2" xfId="3465"/>
    <cellStyle name="_Percent 8 2 3 3" xfId="3466"/>
    <cellStyle name="_Percent 8 2 3 3 2" xfId="3467"/>
    <cellStyle name="_Percent 8 2 3 4" xfId="3468"/>
    <cellStyle name="_Percent 8 2 3 4 2" xfId="3469"/>
    <cellStyle name="_Percent 8 2 3 5" xfId="3470"/>
    <cellStyle name="_Percent 8 2 4" xfId="3471"/>
    <cellStyle name="_Percent 8 2 4 2" xfId="3472"/>
    <cellStyle name="_Percent 8 2 5" xfId="3473"/>
    <cellStyle name="_Percent 8 2 5 2" xfId="3474"/>
    <cellStyle name="_Percent 8 2 6" xfId="3475"/>
    <cellStyle name="_Percent 8 2 6 2" xfId="3476"/>
    <cellStyle name="_Percent 8 2 7" xfId="3477"/>
    <cellStyle name="_Percent 8 3" xfId="3478"/>
    <cellStyle name="_Percent 8 3 2" xfId="3479"/>
    <cellStyle name="_Percent 8 4" xfId="3480"/>
    <cellStyle name="_Percent 8 4 2" xfId="3481"/>
    <cellStyle name="_Percent 8 5" xfId="3482"/>
    <cellStyle name="_Percent 8 5 2" xfId="3483"/>
    <cellStyle name="_Percent 8 6" xfId="3484"/>
    <cellStyle name="_Percent 9" xfId="3485"/>
    <cellStyle name="_Percent 9 2" xfId="3486"/>
    <cellStyle name="_Percent 9 2 2" xfId="3487"/>
    <cellStyle name="_Percent 9 2 2 2" xfId="3488"/>
    <cellStyle name="_Percent 9 2 3" xfId="3489"/>
    <cellStyle name="_Percent 9 2 3 2" xfId="3490"/>
    <cellStyle name="_Percent 9 2 4" xfId="3491"/>
    <cellStyle name="_Percent 9 2 4 2" xfId="3492"/>
    <cellStyle name="_Percent 9 2 5" xfId="3493"/>
    <cellStyle name="_Percent 9 3" xfId="3494"/>
    <cellStyle name="_Percent 9 3 2" xfId="3495"/>
    <cellStyle name="_Percent 9 3 2 2" xfId="3496"/>
    <cellStyle name="_Percent 9 3 3" xfId="3497"/>
    <cellStyle name="_Percent 9 3 3 2" xfId="3498"/>
    <cellStyle name="_Percent 9 3 4" xfId="3499"/>
    <cellStyle name="_Percent 9 3 4 2" xfId="3500"/>
    <cellStyle name="_Percent 9 3 5" xfId="3501"/>
    <cellStyle name="_Percent 9 4" xfId="3502"/>
    <cellStyle name="_Percent 9 4 2" xfId="3503"/>
    <cellStyle name="_Percent 9 5" xfId="3504"/>
    <cellStyle name="_Percent 9 5 2" xfId="3505"/>
    <cellStyle name="_Percent 9 6" xfId="3506"/>
    <cellStyle name="_Percent 9 6 2" xfId="3507"/>
    <cellStyle name="_Percent 9 7" xfId="3508"/>
    <cellStyle name="_Percent_2009 UCC Adds Dec YTD Summary For  Sch 008 bps aug 21" xfId="3509"/>
    <cellStyle name="_Percent_Excluded Goodwill Caculation" xfId="3510"/>
    <cellStyle name="_Percent_Regulated 3465 entries- adoption Jan 1 2009" xfId="3511"/>
    <cellStyle name="_PercentSpace" xfId="3512"/>
    <cellStyle name="_PercentSpace 10" xfId="3513"/>
    <cellStyle name="_PercentSpace 10 2" xfId="3514"/>
    <cellStyle name="_PercentSpace 10 2 2" xfId="3515"/>
    <cellStyle name="_PercentSpace 10 2 2 2" xfId="3516"/>
    <cellStyle name="_PercentSpace 10 2 3" xfId="3517"/>
    <cellStyle name="_PercentSpace 10 2 3 2" xfId="3518"/>
    <cellStyle name="_PercentSpace 10 2 4" xfId="3519"/>
    <cellStyle name="_PercentSpace 10 2 4 2" xfId="3520"/>
    <cellStyle name="_PercentSpace 10 2 5" xfId="3521"/>
    <cellStyle name="_PercentSpace 10 3" xfId="3522"/>
    <cellStyle name="_PercentSpace 10 3 2" xfId="3523"/>
    <cellStyle name="_PercentSpace 10 3 2 2" xfId="3524"/>
    <cellStyle name="_PercentSpace 10 3 3" xfId="3525"/>
    <cellStyle name="_PercentSpace 10 3 3 2" xfId="3526"/>
    <cellStyle name="_PercentSpace 10 3 4" xfId="3527"/>
    <cellStyle name="_PercentSpace 10 3 4 2" xfId="3528"/>
    <cellStyle name="_PercentSpace 10 3 5" xfId="3529"/>
    <cellStyle name="_PercentSpace 10 4" xfId="3530"/>
    <cellStyle name="_PercentSpace 10 4 2" xfId="3531"/>
    <cellStyle name="_PercentSpace 10 5" xfId="3532"/>
    <cellStyle name="_PercentSpace 10 5 2" xfId="3533"/>
    <cellStyle name="_PercentSpace 10 6" xfId="3534"/>
    <cellStyle name="_PercentSpace 10 6 2" xfId="3535"/>
    <cellStyle name="_PercentSpace 10 7" xfId="3536"/>
    <cellStyle name="_PercentSpace 11" xfId="3537"/>
    <cellStyle name="_PercentSpace 11 2" xfId="3538"/>
    <cellStyle name="_PercentSpace 11 2 2" xfId="3539"/>
    <cellStyle name="_PercentSpace 11 3" xfId="3540"/>
    <cellStyle name="_PercentSpace 11 3 2" xfId="3541"/>
    <cellStyle name="_PercentSpace 11 4" xfId="3542"/>
    <cellStyle name="_PercentSpace 11 4 2" xfId="3543"/>
    <cellStyle name="_PercentSpace 11 5" xfId="3544"/>
    <cellStyle name="_PercentSpace 12" xfId="3545"/>
    <cellStyle name="_PercentSpace 12 2" xfId="3546"/>
    <cellStyle name="_PercentSpace 12 2 2" xfId="3547"/>
    <cellStyle name="_PercentSpace 12 2 2 2" xfId="3548"/>
    <cellStyle name="_PercentSpace 12 2 3" xfId="3549"/>
    <cellStyle name="_PercentSpace 12 2 3 2" xfId="3550"/>
    <cellStyle name="_PercentSpace 12 2 4" xfId="3551"/>
    <cellStyle name="_PercentSpace 12 2 4 2" xfId="3552"/>
    <cellStyle name="_PercentSpace 12 2 5" xfId="3553"/>
    <cellStyle name="_PercentSpace 12 3" xfId="3554"/>
    <cellStyle name="_PercentSpace 12 3 2" xfId="3555"/>
    <cellStyle name="_PercentSpace 12 4" xfId="3556"/>
    <cellStyle name="_PercentSpace 12 4 2" xfId="3557"/>
    <cellStyle name="_PercentSpace 12 5" xfId="3558"/>
    <cellStyle name="_PercentSpace 12 5 2" xfId="3559"/>
    <cellStyle name="_PercentSpace 12 6" xfId="3560"/>
    <cellStyle name="_PercentSpace 13" xfId="3561"/>
    <cellStyle name="_PercentSpace 13 2" xfId="3562"/>
    <cellStyle name="_PercentSpace 13 2 2" xfId="3563"/>
    <cellStyle name="_PercentSpace 13 2 2 2" xfId="3564"/>
    <cellStyle name="_PercentSpace 13 2 3" xfId="3565"/>
    <cellStyle name="_PercentSpace 13 2 3 2" xfId="3566"/>
    <cellStyle name="_PercentSpace 13 2 4" xfId="3567"/>
    <cellStyle name="_PercentSpace 13 2 4 2" xfId="3568"/>
    <cellStyle name="_PercentSpace 13 2 5" xfId="3569"/>
    <cellStyle name="_PercentSpace 13 3" xfId="3570"/>
    <cellStyle name="_PercentSpace 13 3 2" xfId="3571"/>
    <cellStyle name="_PercentSpace 13 4" xfId="3572"/>
    <cellStyle name="_PercentSpace 13 4 2" xfId="3573"/>
    <cellStyle name="_PercentSpace 13 5" xfId="3574"/>
    <cellStyle name="_PercentSpace 13 5 2" xfId="3575"/>
    <cellStyle name="_PercentSpace 13 6" xfId="3576"/>
    <cellStyle name="_PercentSpace 13 6 2" xfId="3577"/>
    <cellStyle name="_PercentSpace 13 7" xfId="3578"/>
    <cellStyle name="_PercentSpace 14" xfId="3579"/>
    <cellStyle name="_PercentSpace 14 2" xfId="3580"/>
    <cellStyle name="_PercentSpace 14 2 2" xfId="3581"/>
    <cellStyle name="_PercentSpace 14 2 2 2" xfId="3582"/>
    <cellStyle name="_PercentSpace 14 2 3" xfId="3583"/>
    <cellStyle name="_PercentSpace 14 2 3 2" xfId="3584"/>
    <cellStyle name="_PercentSpace 14 2 4" xfId="3585"/>
    <cellStyle name="_PercentSpace 14 2 4 2" xfId="3586"/>
    <cellStyle name="_PercentSpace 14 2 5" xfId="3587"/>
    <cellStyle name="_PercentSpace 14 3" xfId="3588"/>
    <cellStyle name="_PercentSpace 14 3 2" xfId="3589"/>
    <cellStyle name="_PercentSpace 14 3 2 2" xfId="3590"/>
    <cellStyle name="_PercentSpace 14 3 3" xfId="3591"/>
    <cellStyle name="_PercentSpace 14 3 3 2" xfId="3592"/>
    <cellStyle name="_PercentSpace 14 3 4" xfId="3593"/>
    <cellStyle name="_PercentSpace 14 4" xfId="3594"/>
    <cellStyle name="_PercentSpace 14 4 2" xfId="3595"/>
    <cellStyle name="_PercentSpace 14 5" xfId="3596"/>
    <cellStyle name="_PercentSpace 14 5 2" xfId="3597"/>
    <cellStyle name="_PercentSpace 14 6" xfId="3598"/>
    <cellStyle name="_PercentSpace 15" xfId="3599"/>
    <cellStyle name="_PercentSpace 15 2" xfId="3600"/>
    <cellStyle name="_PercentSpace 15 2 2" xfId="3601"/>
    <cellStyle name="_PercentSpace 15 2 2 2" xfId="3602"/>
    <cellStyle name="_PercentSpace 15 2 3" xfId="3603"/>
    <cellStyle name="_PercentSpace 15 3" xfId="3604"/>
    <cellStyle name="_PercentSpace 15 3 2" xfId="3605"/>
    <cellStyle name="_PercentSpace 15 3 2 2" xfId="3606"/>
    <cellStyle name="_PercentSpace 15 3 3" xfId="3607"/>
    <cellStyle name="_PercentSpace 15 4" xfId="3608"/>
    <cellStyle name="_PercentSpace 15 4 2" xfId="3609"/>
    <cellStyle name="_PercentSpace 15 5" xfId="3610"/>
    <cellStyle name="_PercentSpace 16" xfId="3611"/>
    <cellStyle name="_PercentSpace 16 2" xfId="3612"/>
    <cellStyle name="_PercentSpace 16 2 2" xfId="3613"/>
    <cellStyle name="_PercentSpace 16 2 2 2" xfId="3614"/>
    <cellStyle name="_PercentSpace 16 2 3" xfId="3615"/>
    <cellStyle name="_PercentSpace 16 3" xfId="3616"/>
    <cellStyle name="_PercentSpace 16 3 2" xfId="3617"/>
    <cellStyle name="_PercentSpace 16 4" xfId="3618"/>
    <cellStyle name="_PercentSpace 16 4 2" xfId="3619"/>
    <cellStyle name="_PercentSpace 16 5" xfId="3620"/>
    <cellStyle name="_PercentSpace 17" xfId="3621"/>
    <cellStyle name="_PercentSpace 17 2" xfId="3622"/>
    <cellStyle name="_PercentSpace 17 2 2" xfId="3623"/>
    <cellStyle name="_PercentSpace 17 3" xfId="3624"/>
    <cellStyle name="_PercentSpace 17 3 2" xfId="3625"/>
    <cellStyle name="_PercentSpace 17 4" xfId="3626"/>
    <cellStyle name="_PercentSpace 17 4 2" xfId="3627"/>
    <cellStyle name="_PercentSpace 17 5" xfId="3628"/>
    <cellStyle name="_PercentSpace 18" xfId="3629"/>
    <cellStyle name="_PercentSpace 18 2" xfId="3630"/>
    <cellStyle name="_PercentSpace 18 2 2" xfId="3631"/>
    <cellStyle name="_PercentSpace 18 2 2 2" xfId="3632"/>
    <cellStyle name="_PercentSpace 18 2 3" xfId="3633"/>
    <cellStyle name="_PercentSpace 18 3" xfId="3634"/>
    <cellStyle name="_PercentSpace 18 3 2" xfId="3635"/>
    <cellStyle name="_PercentSpace 18 4" xfId="3636"/>
    <cellStyle name="_PercentSpace 19" xfId="3637"/>
    <cellStyle name="_PercentSpace 19 2" xfId="3638"/>
    <cellStyle name="_PercentSpace 19 2 2" xfId="3639"/>
    <cellStyle name="_PercentSpace 19 3" xfId="3640"/>
    <cellStyle name="_PercentSpace 19 3 2" xfId="3641"/>
    <cellStyle name="_PercentSpace 19 4" xfId="3642"/>
    <cellStyle name="_PercentSpace 2" xfId="3643"/>
    <cellStyle name="_PercentSpace 2 2" xfId="3644"/>
    <cellStyle name="_PercentSpace 2 2 2" xfId="3645"/>
    <cellStyle name="_PercentSpace 2 2 2 2" xfId="3646"/>
    <cellStyle name="_PercentSpace 2 2 3" xfId="3647"/>
    <cellStyle name="_PercentSpace 2 2 3 2" xfId="3648"/>
    <cellStyle name="_PercentSpace 2 2 4" xfId="3649"/>
    <cellStyle name="_PercentSpace 2 2 4 2" xfId="3650"/>
    <cellStyle name="_PercentSpace 2 2 5" xfId="3651"/>
    <cellStyle name="_PercentSpace 2 3" xfId="3652"/>
    <cellStyle name="_PercentSpace 2 3 2" xfId="3653"/>
    <cellStyle name="_PercentSpace 2 3 2 2" xfId="3654"/>
    <cellStyle name="_PercentSpace 2 3 3" xfId="3655"/>
    <cellStyle name="_PercentSpace 2 4" xfId="3656"/>
    <cellStyle name="_PercentSpace 2 4 2" xfId="3657"/>
    <cellStyle name="_PercentSpace 2 5" xfId="3658"/>
    <cellStyle name="_PercentSpace 2 5 2" xfId="3659"/>
    <cellStyle name="_PercentSpace 2 6" xfId="3660"/>
    <cellStyle name="_PercentSpace 20" xfId="3661"/>
    <cellStyle name="_PercentSpace 20 2" xfId="3662"/>
    <cellStyle name="_PercentSpace 20 2 2" xfId="3663"/>
    <cellStyle name="_PercentSpace 20 2 2 2" xfId="3664"/>
    <cellStyle name="_PercentSpace 20 2 3" xfId="3665"/>
    <cellStyle name="_PercentSpace 20 3" xfId="3666"/>
    <cellStyle name="_PercentSpace 20 3 2" xfId="3667"/>
    <cellStyle name="_PercentSpace 20 4" xfId="3668"/>
    <cellStyle name="_PercentSpace 20 4 2" xfId="3669"/>
    <cellStyle name="_PercentSpace 20 5" xfId="3670"/>
    <cellStyle name="_PercentSpace 21" xfId="3671"/>
    <cellStyle name="_PercentSpace 21 2" xfId="3672"/>
    <cellStyle name="_PercentSpace 21 2 2" xfId="3673"/>
    <cellStyle name="_PercentSpace 21 3" xfId="3674"/>
    <cellStyle name="_PercentSpace 22" xfId="3675"/>
    <cellStyle name="_PercentSpace 22 2" xfId="3676"/>
    <cellStyle name="_PercentSpace 22 2 2" xfId="3677"/>
    <cellStyle name="_PercentSpace 22 3" xfId="3678"/>
    <cellStyle name="_PercentSpace 23" xfId="3679"/>
    <cellStyle name="_PercentSpace 23 2" xfId="3680"/>
    <cellStyle name="_PercentSpace 23 3" xfId="3681"/>
    <cellStyle name="_PercentSpace 3" xfId="3682"/>
    <cellStyle name="_PercentSpace 3 2" xfId="3683"/>
    <cellStyle name="_PercentSpace 3 2 2" xfId="3684"/>
    <cellStyle name="_PercentSpace 3 2 2 2" xfId="3685"/>
    <cellStyle name="_PercentSpace 3 2 3" xfId="3686"/>
    <cellStyle name="_PercentSpace 3 2 3 2" xfId="3687"/>
    <cellStyle name="_PercentSpace 3 2 4" xfId="3688"/>
    <cellStyle name="_PercentSpace 3 2 4 2" xfId="3689"/>
    <cellStyle name="_PercentSpace 3 2 5" xfId="3690"/>
    <cellStyle name="_PercentSpace 3 3" xfId="3691"/>
    <cellStyle name="_PercentSpace 3 3 2" xfId="3692"/>
    <cellStyle name="_PercentSpace 3 3 2 2" xfId="3693"/>
    <cellStyle name="_PercentSpace 3 3 3" xfId="3694"/>
    <cellStyle name="_PercentSpace 3 4" xfId="3695"/>
    <cellStyle name="_PercentSpace 3 4 2" xfId="3696"/>
    <cellStyle name="_PercentSpace 3 5" xfId="3697"/>
    <cellStyle name="_PercentSpace 3 5 2" xfId="3698"/>
    <cellStyle name="_PercentSpace 3 6" xfId="3699"/>
    <cellStyle name="_PercentSpace 4" xfId="3700"/>
    <cellStyle name="_PercentSpace 4 2" xfId="3701"/>
    <cellStyle name="_PercentSpace 4 2 2" xfId="3702"/>
    <cellStyle name="_PercentSpace 4 2 2 2" xfId="3703"/>
    <cellStyle name="_PercentSpace 4 2 3" xfId="3704"/>
    <cellStyle name="_PercentSpace 4 2 3 2" xfId="3705"/>
    <cellStyle name="_PercentSpace 4 2 4" xfId="3706"/>
    <cellStyle name="_PercentSpace 4 2 4 2" xfId="3707"/>
    <cellStyle name="_PercentSpace 4 2 5" xfId="3708"/>
    <cellStyle name="_PercentSpace 4 3" xfId="3709"/>
    <cellStyle name="_PercentSpace 4 3 2" xfId="3710"/>
    <cellStyle name="_PercentSpace 4 3 2 2" xfId="3711"/>
    <cellStyle name="_PercentSpace 4 3 3" xfId="3712"/>
    <cellStyle name="_PercentSpace 4 4" xfId="3713"/>
    <cellStyle name="_PercentSpace 4 4 2" xfId="3714"/>
    <cellStyle name="_PercentSpace 4 5" xfId="3715"/>
    <cellStyle name="_PercentSpace 4 5 2" xfId="3716"/>
    <cellStyle name="_PercentSpace 4 6" xfId="3717"/>
    <cellStyle name="_PercentSpace 5" xfId="3718"/>
    <cellStyle name="_PercentSpace 5 2" xfId="3719"/>
    <cellStyle name="_PercentSpace 5 2 2" xfId="3720"/>
    <cellStyle name="_PercentSpace 5 2 2 2" xfId="3721"/>
    <cellStyle name="_PercentSpace 5 2 3" xfId="3722"/>
    <cellStyle name="_PercentSpace 5 2 3 2" xfId="3723"/>
    <cellStyle name="_PercentSpace 5 2 4" xfId="3724"/>
    <cellStyle name="_PercentSpace 5 2 4 2" xfId="3725"/>
    <cellStyle name="_PercentSpace 5 2 5" xfId="3726"/>
    <cellStyle name="_PercentSpace 5 3" xfId="3727"/>
    <cellStyle name="_PercentSpace 5 3 2" xfId="3728"/>
    <cellStyle name="_PercentSpace 5 3 2 2" xfId="3729"/>
    <cellStyle name="_PercentSpace 5 3 3" xfId="3730"/>
    <cellStyle name="_PercentSpace 5 4" xfId="3731"/>
    <cellStyle name="_PercentSpace 5 4 2" xfId="3732"/>
    <cellStyle name="_PercentSpace 5 5" xfId="3733"/>
    <cellStyle name="_PercentSpace 5 5 2" xfId="3734"/>
    <cellStyle name="_PercentSpace 5 6" xfId="3735"/>
    <cellStyle name="_PercentSpace 6" xfId="3736"/>
    <cellStyle name="_PercentSpace 6 2" xfId="3737"/>
    <cellStyle name="_PercentSpace 6 2 2" xfId="3738"/>
    <cellStyle name="_PercentSpace 6 2 2 2" xfId="3739"/>
    <cellStyle name="_PercentSpace 6 2 3" xfId="3740"/>
    <cellStyle name="_PercentSpace 6 2 3 2" xfId="3741"/>
    <cellStyle name="_PercentSpace 6 2 4" xfId="3742"/>
    <cellStyle name="_PercentSpace 6 2 4 2" xfId="3743"/>
    <cellStyle name="_PercentSpace 6 2 5" xfId="3744"/>
    <cellStyle name="_PercentSpace 6 3" xfId="3745"/>
    <cellStyle name="_PercentSpace 6 3 2" xfId="3746"/>
    <cellStyle name="_PercentSpace 6 3 2 2" xfId="3747"/>
    <cellStyle name="_PercentSpace 6 3 3" xfId="3748"/>
    <cellStyle name="_PercentSpace 6 4" xfId="3749"/>
    <cellStyle name="_PercentSpace 6 4 2" xfId="3750"/>
    <cellStyle name="_PercentSpace 6 5" xfId="3751"/>
    <cellStyle name="_PercentSpace 6 5 2" xfId="3752"/>
    <cellStyle name="_PercentSpace 6 6" xfId="3753"/>
    <cellStyle name="_PercentSpace 7" xfId="3754"/>
    <cellStyle name="_PercentSpace 7 2" xfId="3755"/>
    <cellStyle name="_PercentSpace 7 2 2" xfId="3756"/>
    <cellStyle name="_PercentSpace 7 2 2 2" xfId="3757"/>
    <cellStyle name="_PercentSpace 7 2 3" xfId="3758"/>
    <cellStyle name="_PercentSpace 7 2 3 2" xfId="3759"/>
    <cellStyle name="_PercentSpace 7 2 4" xfId="3760"/>
    <cellStyle name="_PercentSpace 7 2 4 2" xfId="3761"/>
    <cellStyle name="_PercentSpace 7 2 5" xfId="3762"/>
    <cellStyle name="_PercentSpace 7 3" xfId="3763"/>
    <cellStyle name="_PercentSpace 7 3 2" xfId="3764"/>
    <cellStyle name="_PercentSpace 7 3 2 2" xfId="3765"/>
    <cellStyle name="_PercentSpace 7 3 3" xfId="3766"/>
    <cellStyle name="_PercentSpace 7 4" xfId="3767"/>
    <cellStyle name="_PercentSpace 7 4 2" xfId="3768"/>
    <cellStyle name="_PercentSpace 7 5" xfId="3769"/>
    <cellStyle name="_PercentSpace 7 5 2" xfId="3770"/>
    <cellStyle name="_PercentSpace 7 6" xfId="3771"/>
    <cellStyle name="_PercentSpace 8" xfId="3772"/>
    <cellStyle name="_PercentSpace 8 2" xfId="3773"/>
    <cellStyle name="_PercentSpace 8 2 2" xfId="3774"/>
    <cellStyle name="_PercentSpace 8 2 2 2" xfId="3775"/>
    <cellStyle name="_PercentSpace 8 2 2 2 2" xfId="3776"/>
    <cellStyle name="_PercentSpace 8 2 2 3" xfId="3777"/>
    <cellStyle name="_PercentSpace 8 2 2 3 2" xfId="3778"/>
    <cellStyle name="_PercentSpace 8 2 2 4" xfId="3779"/>
    <cellStyle name="_PercentSpace 8 2 2 4 2" xfId="3780"/>
    <cellStyle name="_PercentSpace 8 2 2 5" xfId="3781"/>
    <cellStyle name="_PercentSpace 8 2 3" xfId="3782"/>
    <cellStyle name="_PercentSpace 8 2 3 2" xfId="3783"/>
    <cellStyle name="_PercentSpace 8 2 3 2 2" xfId="3784"/>
    <cellStyle name="_PercentSpace 8 2 3 3" xfId="3785"/>
    <cellStyle name="_PercentSpace 8 2 3 3 2" xfId="3786"/>
    <cellStyle name="_PercentSpace 8 2 3 4" xfId="3787"/>
    <cellStyle name="_PercentSpace 8 2 3 4 2" xfId="3788"/>
    <cellStyle name="_PercentSpace 8 2 3 5" xfId="3789"/>
    <cellStyle name="_PercentSpace 8 2 4" xfId="3790"/>
    <cellStyle name="_PercentSpace 8 2 4 2" xfId="3791"/>
    <cellStyle name="_PercentSpace 8 2 5" xfId="3792"/>
    <cellStyle name="_PercentSpace 8 2 5 2" xfId="3793"/>
    <cellStyle name="_PercentSpace 8 2 6" xfId="3794"/>
    <cellStyle name="_PercentSpace 8 2 6 2" xfId="3795"/>
    <cellStyle name="_PercentSpace 8 2 7" xfId="3796"/>
    <cellStyle name="_PercentSpace 8 3" xfId="3797"/>
    <cellStyle name="_PercentSpace 8 3 2" xfId="3798"/>
    <cellStyle name="_PercentSpace 8 4" xfId="3799"/>
    <cellStyle name="_PercentSpace 8 4 2" xfId="3800"/>
    <cellStyle name="_PercentSpace 8 5" xfId="3801"/>
    <cellStyle name="_PercentSpace 8 5 2" xfId="3802"/>
    <cellStyle name="_PercentSpace 8 6" xfId="3803"/>
    <cellStyle name="_PercentSpace 9" xfId="3804"/>
    <cellStyle name="_PercentSpace 9 2" xfId="3805"/>
    <cellStyle name="_PercentSpace 9 2 2" xfId="3806"/>
    <cellStyle name="_PercentSpace 9 2 2 2" xfId="3807"/>
    <cellStyle name="_PercentSpace 9 2 3" xfId="3808"/>
    <cellStyle name="_PercentSpace 9 2 3 2" xfId="3809"/>
    <cellStyle name="_PercentSpace 9 2 4" xfId="3810"/>
    <cellStyle name="_PercentSpace 9 2 4 2" xfId="3811"/>
    <cellStyle name="_PercentSpace 9 2 5" xfId="3812"/>
    <cellStyle name="_PercentSpace 9 3" xfId="3813"/>
    <cellStyle name="_PercentSpace 9 3 2" xfId="3814"/>
    <cellStyle name="_PercentSpace 9 3 2 2" xfId="3815"/>
    <cellStyle name="_PercentSpace 9 3 3" xfId="3816"/>
    <cellStyle name="_PercentSpace 9 3 3 2" xfId="3817"/>
    <cellStyle name="_PercentSpace 9 3 4" xfId="3818"/>
    <cellStyle name="_PercentSpace 9 3 4 2" xfId="3819"/>
    <cellStyle name="_PercentSpace 9 3 5" xfId="3820"/>
    <cellStyle name="_PercentSpace 9 4" xfId="3821"/>
    <cellStyle name="_PercentSpace 9 4 2" xfId="3822"/>
    <cellStyle name="_PercentSpace 9 5" xfId="3823"/>
    <cellStyle name="_PercentSpace 9 5 2" xfId="3824"/>
    <cellStyle name="_PercentSpace 9 6" xfId="3825"/>
    <cellStyle name="_PercentSpace 9 6 2" xfId="3826"/>
    <cellStyle name="_PercentSpace 9 7" xfId="3827"/>
    <cellStyle name="20% - Accent1 2" xfId="3828"/>
    <cellStyle name="20% - Accent1 2 2" xfId="3829"/>
    <cellStyle name="20% - Accent1 2 3" xfId="3830"/>
    <cellStyle name="20% - Accent1 3" xfId="3831"/>
    <cellStyle name="20% - Accent1 3 2" xfId="3832"/>
    <cellStyle name="20% - Accent1 4" xfId="3833"/>
    <cellStyle name="20% - Accent1 4 2" xfId="3834"/>
    <cellStyle name="20% - Accent1 5" xfId="3835"/>
    <cellStyle name="20% - Accent1 6" xfId="3836"/>
    <cellStyle name="20% - Accent1 7" xfId="3837"/>
    <cellStyle name="20% - Accent1 8" xfId="3838"/>
    <cellStyle name="20% - Accent2 2" xfId="3839"/>
    <cellStyle name="20% - Accent2 2 2" xfId="3840"/>
    <cellStyle name="20% - Accent2 2 3" xfId="3841"/>
    <cellStyle name="20% - Accent2 3" xfId="3842"/>
    <cellStyle name="20% - Accent2 3 2" xfId="3843"/>
    <cellStyle name="20% - Accent2 4" xfId="3844"/>
    <cellStyle name="20% - Accent2 4 2" xfId="3845"/>
    <cellStyle name="20% - Accent2 5" xfId="3846"/>
    <cellStyle name="20% - Accent2 6" xfId="3847"/>
    <cellStyle name="20% - Accent2 7" xfId="3848"/>
    <cellStyle name="20% - Accent2 8" xfId="3849"/>
    <cellStyle name="20% - Accent3 2" xfId="3850"/>
    <cellStyle name="20% - Accent3 2 2" xfId="3851"/>
    <cellStyle name="20% - Accent3 2 3" xfId="3852"/>
    <cellStyle name="20% - Accent3 3" xfId="3853"/>
    <cellStyle name="20% - Accent3 3 2" xfId="3854"/>
    <cellStyle name="20% - Accent3 4" xfId="3855"/>
    <cellStyle name="20% - Accent3 4 2" xfId="3856"/>
    <cellStyle name="20% - Accent3 5" xfId="3857"/>
    <cellStyle name="20% - Accent3 6" xfId="3858"/>
    <cellStyle name="20% - Accent3 7" xfId="3859"/>
    <cellStyle name="20% - Accent3 8" xfId="3860"/>
    <cellStyle name="20% - Accent4 2" xfId="3861"/>
    <cellStyle name="20% - Accent4 2 2" xfId="3862"/>
    <cellStyle name="20% - Accent4 2 3" xfId="3863"/>
    <cellStyle name="20% - Accent4 3" xfId="3864"/>
    <cellStyle name="20% - Accent4 3 2" xfId="3865"/>
    <cellStyle name="20% - Accent4 4" xfId="3866"/>
    <cellStyle name="20% - Accent4 4 2" xfId="3867"/>
    <cellStyle name="20% - Accent4 5" xfId="3868"/>
    <cellStyle name="20% - Accent4 6" xfId="3869"/>
    <cellStyle name="20% - Accent4 7" xfId="3870"/>
    <cellStyle name="20% - Accent4 8" xfId="3871"/>
    <cellStyle name="20% - Accent5 2" xfId="3872"/>
    <cellStyle name="20% - Accent5 2 2" xfId="3873"/>
    <cellStyle name="20% - Accent5 2 3" xfId="3874"/>
    <cellStyle name="20% - Accent5 3" xfId="3875"/>
    <cellStyle name="20% - Accent5 3 2" xfId="3876"/>
    <cellStyle name="20% - Accent5 4" xfId="3877"/>
    <cellStyle name="20% - Accent5 4 2" xfId="3878"/>
    <cellStyle name="20% - Accent5 5" xfId="3879"/>
    <cellStyle name="20% - Accent5 6" xfId="3880"/>
    <cellStyle name="20% - Accent5 7" xfId="3881"/>
    <cellStyle name="20% - Accent5 8" xfId="3882"/>
    <cellStyle name="20% - Accent6 2" xfId="3883"/>
    <cellStyle name="20% - Accent6 2 2" xfId="3884"/>
    <cellStyle name="20% - Accent6 2 3" xfId="3885"/>
    <cellStyle name="20% - Accent6 3" xfId="3886"/>
    <cellStyle name="20% - Accent6 3 2" xfId="3887"/>
    <cellStyle name="20% - Accent6 4" xfId="3888"/>
    <cellStyle name="20% - Accent6 4 2" xfId="3889"/>
    <cellStyle name="20% - Accent6 5" xfId="3890"/>
    <cellStyle name="20% - Accent6 6" xfId="3891"/>
    <cellStyle name="20% - Accent6 7" xfId="3892"/>
    <cellStyle name="20% - Accent6 8" xfId="3893"/>
    <cellStyle name="40% - Accent1 2" xfId="3894"/>
    <cellStyle name="40% - Accent1 2 2" xfId="3895"/>
    <cellStyle name="40% - Accent1 2 3" xfId="3896"/>
    <cellStyle name="40% - Accent1 3" xfId="3897"/>
    <cellStyle name="40% - Accent1 3 2" xfId="3898"/>
    <cellStyle name="40% - Accent1 4" xfId="3899"/>
    <cellStyle name="40% - Accent1 4 2" xfId="3900"/>
    <cellStyle name="40% - Accent1 5" xfId="3901"/>
    <cellStyle name="40% - Accent1 6" xfId="3902"/>
    <cellStyle name="40% - Accent1 7" xfId="3903"/>
    <cellStyle name="40% - Accent1 8" xfId="3904"/>
    <cellStyle name="40% - Accent2 2" xfId="3905"/>
    <cellStyle name="40% - Accent2 2 2" xfId="3906"/>
    <cellStyle name="40% - Accent2 2 3" xfId="3907"/>
    <cellStyle name="40% - Accent2 3" xfId="3908"/>
    <cellStyle name="40% - Accent2 3 2" xfId="3909"/>
    <cellStyle name="40% - Accent2 4" xfId="3910"/>
    <cellStyle name="40% - Accent2 4 2" xfId="3911"/>
    <cellStyle name="40% - Accent2 5" xfId="3912"/>
    <cellStyle name="40% - Accent2 6" xfId="3913"/>
    <cellStyle name="40% - Accent2 7" xfId="3914"/>
    <cellStyle name="40% - Accent2 8" xfId="3915"/>
    <cellStyle name="40% - Accent3 2" xfId="3916"/>
    <cellStyle name="40% - Accent3 2 2" xfId="3917"/>
    <cellStyle name="40% - Accent3 2 3" xfId="3918"/>
    <cellStyle name="40% - Accent3 3" xfId="3919"/>
    <cellStyle name="40% - Accent3 3 2" xfId="3920"/>
    <cellStyle name="40% - Accent3 4" xfId="3921"/>
    <cellStyle name="40% - Accent3 4 2" xfId="3922"/>
    <cellStyle name="40% - Accent3 5" xfId="3923"/>
    <cellStyle name="40% - Accent3 6" xfId="3924"/>
    <cellStyle name="40% - Accent3 7" xfId="3925"/>
    <cellStyle name="40% - Accent3 8" xfId="3926"/>
    <cellStyle name="40% - Accent4 2" xfId="3927"/>
    <cellStyle name="40% - Accent4 2 2" xfId="3928"/>
    <cellStyle name="40% - Accent4 2 3" xfId="3929"/>
    <cellStyle name="40% - Accent4 3" xfId="3930"/>
    <cellStyle name="40% - Accent4 3 2" xfId="3931"/>
    <cellStyle name="40% - Accent4 4" xfId="3932"/>
    <cellStyle name="40% - Accent4 4 2" xfId="3933"/>
    <cellStyle name="40% - Accent4 5" xfId="3934"/>
    <cellStyle name="40% - Accent4 6" xfId="3935"/>
    <cellStyle name="40% - Accent4 7" xfId="3936"/>
    <cellStyle name="40% - Accent4 8" xfId="3937"/>
    <cellStyle name="40% - Accent5 2" xfId="3938"/>
    <cellStyle name="40% - Accent5 2 2" xfId="3939"/>
    <cellStyle name="40% - Accent5 2 3" xfId="3940"/>
    <cellStyle name="40% - Accent5 3" xfId="3941"/>
    <cellStyle name="40% - Accent5 3 2" xfId="3942"/>
    <cellStyle name="40% - Accent5 4" xfId="3943"/>
    <cellStyle name="40% - Accent5 4 2" xfId="3944"/>
    <cellStyle name="40% - Accent5 5" xfId="3945"/>
    <cellStyle name="40% - Accent5 6" xfId="3946"/>
    <cellStyle name="40% - Accent5 7" xfId="3947"/>
    <cellStyle name="40% - Accent5 8" xfId="3948"/>
    <cellStyle name="40% - Accent6 2" xfId="3949"/>
    <cellStyle name="40% - Accent6 2 2" xfId="3950"/>
    <cellStyle name="40% - Accent6 2 3" xfId="3951"/>
    <cellStyle name="40% - Accent6 3" xfId="3952"/>
    <cellStyle name="40% - Accent6 3 2" xfId="3953"/>
    <cellStyle name="40% - Accent6 4" xfId="3954"/>
    <cellStyle name="40% - Accent6 4 2" xfId="3955"/>
    <cellStyle name="40% - Accent6 5" xfId="3956"/>
    <cellStyle name="40% - Accent6 6" xfId="3957"/>
    <cellStyle name="40% - Accent6 7" xfId="3958"/>
    <cellStyle name="40% - Accent6 8" xfId="3959"/>
    <cellStyle name="60% - Accent1 2" xfId="3960"/>
    <cellStyle name="60% - Accent1 2 2" xfId="3961"/>
    <cellStyle name="60% - Accent1 3" xfId="3962"/>
    <cellStyle name="60% - Accent1 4" xfId="3963"/>
    <cellStyle name="60% - Accent1 5" xfId="3964"/>
    <cellStyle name="60% - Accent1 6" xfId="3965"/>
    <cellStyle name="60% - Accent1 7" xfId="3966"/>
    <cellStyle name="60% - Accent1 8" xfId="3967"/>
    <cellStyle name="60% - Accent2 2" xfId="3968"/>
    <cellStyle name="60% - Accent2 2 2" xfId="3969"/>
    <cellStyle name="60% - Accent2 3" xfId="3970"/>
    <cellStyle name="60% - Accent2 4" xfId="3971"/>
    <cellStyle name="60% - Accent2 5" xfId="3972"/>
    <cellStyle name="60% - Accent2 6" xfId="3973"/>
    <cellStyle name="60% - Accent2 7" xfId="3974"/>
    <cellStyle name="60% - Accent2 8" xfId="3975"/>
    <cellStyle name="60% - Accent3 2" xfId="3976"/>
    <cellStyle name="60% - Accent3 2 2" xfId="3977"/>
    <cellStyle name="60% - Accent3 3" xfId="3978"/>
    <cellStyle name="60% - Accent3 4" xfId="3979"/>
    <cellStyle name="60% - Accent3 5" xfId="3980"/>
    <cellStyle name="60% - Accent3 6" xfId="3981"/>
    <cellStyle name="60% - Accent3 7" xfId="3982"/>
    <cellStyle name="60% - Accent3 8" xfId="3983"/>
    <cellStyle name="60% - Accent4 2" xfId="3984"/>
    <cellStyle name="60% - Accent4 2 2" xfId="3985"/>
    <cellStyle name="60% - Accent4 3" xfId="3986"/>
    <cellStyle name="60% - Accent4 4" xfId="3987"/>
    <cellStyle name="60% - Accent4 5" xfId="3988"/>
    <cellStyle name="60% - Accent4 6" xfId="3989"/>
    <cellStyle name="60% - Accent4 7" xfId="3990"/>
    <cellStyle name="60% - Accent4 8" xfId="3991"/>
    <cellStyle name="60% - Accent5 2" xfId="3992"/>
    <cellStyle name="60% - Accent5 2 2" xfId="3993"/>
    <cellStyle name="60% - Accent5 3" xfId="3994"/>
    <cellStyle name="60% - Accent5 4" xfId="3995"/>
    <cellStyle name="60% - Accent5 5" xfId="3996"/>
    <cellStyle name="60% - Accent5 6" xfId="3997"/>
    <cellStyle name="60% - Accent5 7" xfId="3998"/>
    <cellStyle name="60% - Accent5 8" xfId="3999"/>
    <cellStyle name="60% - Accent6 2" xfId="4000"/>
    <cellStyle name="60% - Accent6 2 2" xfId="4001"/>
    <cellStyle name="60% - Accent6 3" xfId="4002"/>
    <cellStyle name="60% - Accent6 4" xfId="4003"/>
    <cellStyle name="60% - Accent6 5" xfId="4004"/>
    <cellStyle name="60% - Accent6 6" xfId="4005"/>
    <cellStyle name="60% - Accent6 7" xfId="4006"/>
    <cellStyle name="60% - Accent6 8" xfId="4007"/>
    <cellStyle name="Accent1 2" xfId="4008"/>
    <cellStyle name="Accent1 2 2" xfId="4009"/>
    <cellStyle name="Accent1 3" xfId="4010"/>
    <cellStyle name="Accent1 4" xfId="4011"/>
    <cellStyle name="Accent1 5" xfId="4012"/>
    <cellStyle name="Accent1 6" xfId="4013"/>
    <cellStyle name="Accent1 7" xfId="4014"/>
    <cellStyle name="Accent1 8" xfId="4015"/>
    <cellStyle name="Accent2 2" xfId="4016"/>
    <cellStyle name="Accent2 2 2" xfId="4017"/>
    <cellStyle name="Accent2 3" xfId="4018"/>
    <cellStyle name="Accent2 4" xfId="4019"/>
    <cellStyle name="Accent2 5" xfId="4020"/>
    <cellStyle name="Accent2 6" xfId="4021"/>
    <cellStyle name="Accent2 7" xfId="4022"/>
    <cellStyle name="Accent2 8" xfId="4023"/>
    <cellStyle name="Accent3 2" xfId="4024"/>
    <cellStyle name="Accent3 2 2" xfId="4025"/>
    <cellStyle name="Accent3 3" xfId="4026"/>
    <cellStyle name="Accent3 4" xfId="4027"/>
    <cellStyle name="Accent3 5" xfId="4028"/>
    <cellStyle name="Accent3 6" xfId="4029"/>
    <cellStyle name="Accent3 7" xfId="4030"/>
    <cellStyle name="Accent3 8" xfId="4031"/>
    <cellStyle name="Accent4 2" xfId="4032"/>
    <cellStyle name="Accent4 2 2" xfId="4033"/>
    <cellStyle name="Accent4 3" xfId="4034"/>
    <cellStyle name="Accent4 4" xfId="4035"/>
    <cellStyle name="Accent4 5" xfId="4036"/>
    <cellStyle name="Accent4 6" xfId="4037"/>
    <cellStyle name="Accent4 7" xfId="4038"/>
    <cellStyle name="Accent4 8" xfId="4039"/>
    <cellStyle name="Accent5 2" xfId="4040"/>
    <cellStyle name="Accent5 2 2" xfId="4041"/>
    <cellStyle name="Accent5 3" xfId="4042"/>
    <cellStyle name="Accent5 4" xfId="4043"/>
    <cellStyle name="Accent5 5" xfId="4044"/>
    <cellStyle name="Accent5 6" xfId="4045"/>
    <cellStyle name="Accent5 7" xfId="4046"/>
    <cellStyle name="Accent5 8" xfId="4047"/>
    <cellStyle name="Accent6 2" xfId="4048"/>
    <cellStyle name="Accent6 2 2" xfId="4049"/>
    <cellStyle name="Accent6 3" xfId="4050"/>
    <cellStyle name="Accent6 4" xfId="4051"/>
    <cellStyle name="Accent6 5" xfId="4052"/>
    <cellStyle name="Accent6 6" xfId="4053"/>
    <cellStyle name="Accent6 7" xfId="4054"/>
    <cellStyle name="Accent6 8" xfId="4055"/>
    <cellStyle name="Andre's Title" xfId="4056"/>
    <cellStyle name="Bad 2" xfId="4057"/>
    <cellStyle name="Bad 2 2" xfId="4058"/>
    <cellStyle name="Bad 3" xfId="4059"/>
    <cellStyle name="Bad 4" xfId="4060"/>
    <cellStyle name="Bad 5" xfId="4061"/>
    <cellStyle name="Bad 6" xfId="4062"/>
    <cellStyle name="Bad 7" xfId="4063"/>
    <cellStyle name="Bad 8" xfId="4064"/>
    <cellStyle name="Blue" xfId="4065"/>
    <cellStyle name="Business Description" xfId="4066"/>
    <cellStyle name="Calculation 10" xfId="4067"/>
    <cellStyle name="Calculation 10 2" xfId="4068"/>
    <cellStyle name="Calculation 2" xfId="4069"/>
    <cellStyle name="Calculation 2 2" xfId="4070"/>
    <cellStyle name="Calculation 2 2 2" xfId="4071"/>
    <cellStyle name="Calculation 2 3" xfId="4072"/>
    <cellStyle name="Calculation 2 3 2" xfId="4073"/>
    <cellStyle name="Calculation 2 4" xfId="4074"/>
    <cellStyle name="Calculation 2 5" xfId="4075"/>
    <cellStyle name="Calculation 3" xfId="4076"/>
    <cellStyle name="Calculation 3 2" xfId="4077"/>
    <cellStyle name="Calculation 3 2 2" xfId="4078"/>
    <cellStyle name="Calculation 3 3" xfId="4079"/>
    <cellStyle name="Calculation 3 3 2" xfId="4080"/>
    <cellStyle name="Calculation 3 4" xfId="4081"/>
    <cellStyle name="Calculation 4" xfId="4082"/>
    <cellStyle name="Calculation 4 2" xfId="4083"/>
    <cellStyle name="Calculation 4 2 2" xfId="4084"/>
    <cellStyle name="Calculation 4 3" xfId="4085"/>
    <cellStyle name="Calculation 4 3 2" xfId="4086"/>
    <cellStyle name="Calculation 4 4" xfId="4087"/>
    <cellStyle name="Calculation 5" xfId="4088"/>
    <cellStyle name="Calculation 5 2" xfId="4089"/>
    <cellStyle name="Calculation 5 2 2" xfId="4090"/>
    <cellStyle name="Calculation 5 3" xfId="4091"/>
    <cellStyle name="Calculation 5 3 2" xfId="4092"/>
    <cellStyle name="Calculation 5 4" xfId="4093"/>
    <cellStyle name="Calculation 6" xfId="4094"/>
    <cellStyle name="Calculation 6 2" xfId="4095"/>
    <cellStyle name="Calculation 6 2 2" xfId="4096"/>
    <cellStyle name="Calculation 6 3" xfId="4097"/>
    <cellStyle name="Calculation 6 3 2" xfId="4098"/>
    <cellStyle name="Calculation 6 4" xfId="4099"/>
    <cellStyle name="Calculation 7" xfId="4100"/>
    <cellStyle name="Calculation 7 2" xfId="4101"/>
    <cellStyle name="Calculation 7 2 2" xfId="4102"/>
    <cellStyle name="Calculation 7 3" xfId="4103"/>
    <cellStyle name="Calculation 7 3 2" xfId="4104"/>
    <cellStyle name="Calculation 7 4" xfId="4105"/>
    <cellStyle name="Calculation 8" xfId="4106"/>
    <cellStyle name="Calculation 8 2" xfId="4107"/>
    <cellStyle name="Calculation 9" xfId="4108"/>
    <cellStyle name="Calculation 9 2" xfId="4109"/>
    <cellStyle name="Check Cell 2" xfId="4110"/>
    <cellStyle name="Check Cell 2 2" xfId="4111"/>
    <cellStyle name="Check Cell 3" xfId="4112"/>
    <cellStyle name="Check Cell 4" xfId="4113"/>
    <cellStyle name="Check Cell 5" xfId="4114"/>
    <cellStyle name="Check Cell 6" xfId="4115"/>
    <cellStyle name="Check Cell 7" xfId="4116"/>
    <cellStyle name="Check Cell 8" xfId="4117"/>
    <cellStyle name="Co. Names" xfId="4118"/>
    <cellStyle name="Co. Names - Bold" xfId="4119"/>
    <cellStyle name="Co. Names_Break-Up" xfId="4120"/>
    <cellStyle name="COL HEADINGS" xfId="4121"/>
    <cellStyle name="Comma 10" xfId="4122"/>
    <cellStyle name="Comma 10 10" xfId="4123"/>
    <cellStyle name="Comma 10 10 2" xfId="4124"/>
    <cellStyle name="Comma 10 10 3" xfId="4125"/>
    <cellStyle name="Comma 10 10 4" xfId="4126"/>
    <cellStyle name="Comma 10 11" xfId="4127"/>
    <cellStyle name="Comma 10 11 2" xfId="4128"/>
    <cellStyle name="Comma 10 11 3" xfId="4129"/>
    <cellStyle name="Comma 10 11 4" xfId="4130"/>
    <cellStyle name="Comma 10 12" xfId="4131"/>
    <cellStyle name="Comma 10 12 2" xfId="4132"/>
    <cellStyle name="Comma 10 12 3" xfId="4133"/>
    <cellStyle name="Comma 10 13" xfId="4134"/>
    <cellStyle name="Comma 10 13 2" xfId="4135"/>
    <cellStyle name="Comma 10 13 3" xfId="4136"/>
    <cellStyle name="Comma 10 13 3 2" xfId="4137"/>
    <cellStyle name="Comma 10 13 4" xfId="4138"/>
    <cellStyle name="Comma 10 13 4 2" xfId="4139"/>
    <cellStyle name="Comma 10 14" xfId="4140"/>
    <cellStyle name="Comma 10 14 2" xfId="4141"/>
    <cellStyle name="Comma 10 15" xfId="4142"/>
    <cellStyle name="Comma 10 15 2" xfId="4143"/>
    <cellStyle name="Comma 10 16" xfId="4144"/>
    <cellStyle name="Comma 10 17" xfId="4145"/>
    <cellStyle name="Comma 10 17 10" xfId="4146"/>
    <cellStyle name="Comma 10 17 11" xfId="4147"/>
    <cellStyle name="Comma 10 17 2" xfId="4148"/>
    <cellStyle name="Comma 10 17 2 2" xfId="4149"/>
    <cellStyle name="Comma 10 17 2 2 2" xfId="4150"/>
    <cellStyle name="Comma 10 17 2 2 3" xfId="4151"/>
    <cellStyle name="Comma 10 17 2 3" xfId="4152"/>
    <cellStyle name="Comma 10 17 2 4" xfId="4153"/>
    <cellStyle name="Comma 10 17 3" xfId="4154"/>
    <cellStyle name="Comma 10 17 3 2" xfId="4155"/>
    <cellStyle name="Comma 10 17 3 3" xfId="4156"/>
    <cellStyle name="Comma 10 17 4" xfId="4157"/>
    <cellStyle name="Comma 10 17 5" xfId="4158"/>
    <cellStyle name="Comma 10 17 6" xfId="4159"/>
    <cellStyle name="Comma 10 17 7" xfId="4160"/>
    <cellStyle name="Comma 10 17 8" xfId="4161"/>
    <cellStyle name="Comma 10 17 9" xfId="4162"/>
    <cellStyle name="Comma 10 18" xfId="4163"/>
    <cellStyle name="Comma 10 18 2" xfId="4164"/>
    <cellStyle name="Comma 10 18 2 2" xfId="4165"/>
    <cellStyle name="Comma 10 18 2 2 2" xfId="4166"/>
    <cellStyle name="Comma 10 18 2 2 3" xfId="4167"/>
    <cellStyle name="Comma 10 18 2 3" xfId="4168"/>
    <cellStyle name="Comma 10 18 2 4" xfId="4169"/>
    <cellStyle name="Comma 10 18 3" xfId="4170"/>
    <cellStyle name="Comma 10 18 3 2" xfId="4171"/>
    <cellStyle name="Comma 10 18 3 3" xfId="4172"/>
    <cellStyle name="Comma 10 18 4" xfId="4173"/>
    <cellStyle name="Comma 10 18 5" xfId="4174"/>
    <cellStyle name="Comma 10 19" xfId="4175"/>
    <cellStyle name="Comma 10 2" xfId="4176"/>
    <cellStyle name="Comma 10 2 10" xfId="4177"/>
    <cellStyle name="Comma 10 2 10 2" xfId="4178"/>
    <cellStyle name="Comma 10 2 11" xfId="4179"/>
    <cellStyle name="Comma 10 2 11 2" xfId="4180"/>
    <cellStyle name="Comma 10 2 12" xfId="4181"/>
    <cellStyle name="Comma 10 2 12 2" xfId="4182"/>
    <cellStyle name="Comma 10 2 12 3" xfId="4183"/>
    <cellStyle name="Comma 10 2 13" xfId="4184"/>
    <cellStyle name="Comma 10 2 13 10" xfId="4185"/>
    <cellStyle name="Comma 10 2 13 11" xfId="4186"/>
    <cellStyle name="Comma 10 2 13 12" xfId="4187"/>
    <cellStyle name="Comma 10 2 13 13" xfId="4188"/>
    <cellStyle name="Comma 10 2 13 2" xfId="4189"/>
    <cellStyle name="Comma 10 2 13 3" xfId="4190"/>
    <cellStyle name="Comma 10 2 13 4" xfId="4191"/>
    <cellStyle name="Comma 10 2 13 4 2" xfId="4192"/>
    <cellStyle name="Comma 10 2 13 4 2 2" xfId="4193"/>
    <cellStyle name="Comma 10 2 13 4 2 3" xfId="4194"/>
    <cellStyle name="Comma 10 2 13 4 3" xfId="4195"/>
    <cellStyle name="Comma 10 2 13 4 4" xfId="4196"/>
    <cellStyle name="Comma 10 2 13 5" xfId="4197"/>
    <cellStyle name="Comma 10 2 13 5 2" xfId="4198"/>
    <cellStyle name="Comma 10 2 13 5 3" xfId="4199"/>
    <cellStyle name="Comma 10 2 13 6" xfId="4200"/>
    <cellStyle name="Comma 10 2 13 7" xfId="4201"/>
    <cellStyle name="Comma 10 2 13 8" xfId="4202"/>
    <cellStyle name="Comma 10 2 13 9" xfId="4203"/>
    <cellStyle name="Comma 10 2 14" xfId="4204"/>
    <cellStyle name="Comma 10 2 14 10" xfId="4205"/>
    <cellStyle name="Comma 10 2 14 11" xfId="4206"/>
    <cellStyle name="Comma 10 2 14 2" xfId="4207"/>
    <cellStyle name="Comma 10 2 14 2 2" xfId="4208"/>
    <cellStyle name="Comma 10 2 14 2 2 2" xfId="4209"/>
    <cellStyle name="Comma 10 2 14 2 2 3" xfId="4210"/>
    <cellStyle name="Comma 10 2 14 2 3" xfId="4211"/>
    <cellStyle name="Comma 10 2 14 2 4" xfId="4212"/>
    <cellStyle name="Comma 10 2 14 3" xfId="4213"/>
    <cellStyle name="Comma 10 2 14 3 2" xfId="4214"/>
    <cellStyle name="Comma 10 2 14 3 3" xfId="4215"/>
    <cellStyle name="Comma 10 2 14 4" xfId="4216"/>
    <cellStyle name="Comma 10 2 14 5" xfId="4217"/>
    <cellStyle name="Comma 10 2 14 6" xfId="4218"/>
    <cellStyle name="Comma 10 2 14 7" xfId="4219"/>
    <cellStyle name="Comma 10 2 14 8" xfId="4220"/>
    <cellStyle name="Comma 10 2 14 9" xfId="4221"/>
    <cellStyle name="Comma 10 2 15" xfId="4222"/>
    <cellStyle name="Comma 10 2 2" xfId="4223"/>
    <cellStyle name="Comma 10 2 2 10" xfId="4224"/>
    <cellStyle name="Comma 10 2 2 10 10" xfId="4225"/>
    <cellStyle name="Comma 10 2 2 10 11" xfId="4226"/>
    <cellStyle name="Comma 10 2 2 10 2" xfId="4227"/>
    <cellStyle name="Comma 10 2 2 10 2 2" xfId="4228"/>
    <cellStyle name="Comma 10 2 2 10 2 2 2" xfId="4229"/>
    <cellStyle name="Comma 10 2 2 10 2 2 3" xfId="4230"/>
    <cellStyle name="Comma 10 2 2 10 2 3" xfId="4231"/>
    <cellStyle name="Comma 10 2 2 10 2 4" xfId="4232"/>
    <cellStyle name="Comma 10 2 2 10 3" xfId="4233"/>
    <cellStyle name="Comma 10 2 2 10 3 2" xfId="4234"/>
    <cellStyle name="Comma 10 2 2 10 3 3" xfId="4235"/>
    <cellStyle name="Comma 10 2 2 10 4" xfId="4236"/>
    <cellStyle name="Comma 10 2 2 10 5" xfId="4237"/>
    <cellStyle name="Comma 10 2 2 10 6" xfId="4238"/>
    <cellStyle name="Comma 10 2 2 10 7" xfId="4239"/>
    <cellStyle name="Comma 10 2 2 10 8" xfId="4240"/>
    <cellStyle name="Comma 10 2 2 10 9" xfId="4241"/>
    <cellStyle name="Comma 10 2 2 11" xfId="4242"/>
    <cellStyle name="Comma 10 2 2 11 2" xfId="4243"/>
    <cellStyle name="Comma 10 2 2 11 3" xfId="4244"/>
    <cellStyle name="Comma 10 2 2 2" xfId="4245"/>
    <cellStyle name="Comma 10 2 2 3" xfId="4246"/>
    <cellStyle name="Comma 10 2 2 3 2" xfId="4247"/>
    <cellStyle name="Comma 10 2 2 3 3" xfId="4248"/>
    <cellStyle name="Comma 10 2 2 3 3 2" xfId="4249"/>
    <cellStyle name="Comma 10 2 2 4" xfId="4250"/>
    <cellStyle name="Comma 10 2 2 4 2" xfId="4251"/>
    <cellStyle name="Comma 10 2 2 4 3" xfId="4252"/>
    <cellStyle name="Comma 10 2 2 4 4" xfId="4253"/>
    <cellStyle name="Comma 10 2 2 5" xfId="4254"/>
    <cellStyle name="Comma 10 2 2 5 2" xfId="4255"/>
    <cellStyle name="Comma 10 2 2 5 3" xfId="4256"/>
    <cellStyle name="Comma 10 2 2 5 4" xfId="4257"/>
    <cellStyle name="Comma 10 2 2 6" xfId="4258"/>
    <cellStyle name="Comma 10 2 2 6 2" xfId="4259"/>
    <cellStyle name="Comma 10 2 2 6 3" xfId="4260"/>
    <cellStyle name="Comma 10 2 2 6 3 2" xfId="4261"/>
    <cellStyle name="Comma 10 2 2 6 4" xfId="4262"/>
    <cellStyle name="Comma 10 2 2 7" xfId="4263"/>
    <cellStyle name="Comma 10 2 2 7 2" xfId="4264"/>
    <cellStyle name="Comma 10 2 2 8" xfId="4265"/>
    <cellStyle name="Comma 10 2 2 9" xfId="4266"/>
    <cellStyle name="Comma 10 2 2 9 10" xfId="4267"/>
    <cellStyle name="Comma 10 2 2 9 11" xfId="4268"/>
    <cellStyle name="Comma 10 2 2 9 2" xfId="4269"/>
    <cellStyle name="Comma 10 2 2 9 2 2" xfId="4270"/>
    <cellStyle name="Comma 10 2 2 9 2 2 2" xfId="4271"/>
    <cellStyle name="Comma 10 2 2 9 2 2 3" xfId="4272"/>
    <cellStyle name="Comma 10 2 2 9 2 3" xfId="4273"/>
    <cellStyle name="Comma 10 2 2 9 2 4" xfId="4274"/>
    <cellStyle name="Comma 10 2 2 9 3" xfId="4275"/>
    <cellStyle name="Comma 10 2 2 9 3 2" xfId="4276"/>
    <cellStyle name="Comma 10 2 2 9 3 3" xfId="4277"/>
    <cellStyle name="Comma 10 2 2 9 4" xfId="4278"/>
    <cellStyle name="Comma 10 2 2 9 5" xfId="4279"/>
    <cellStyle name="Comma 10 2 2 9 6" xfId="4280"/>
    <cellStyle name="Comma 10 2 2 9 7" xfId="4281"/>
    <cellStyle name="Comma 10 2 2 9 8" xfId="4282"/>
    <cellStyle name="Comma 10 2 2 9 9" xfId="4283"/>
    <cellStyle name="Comma 10 2 3" xfId="4284"/>
    <cellStyle name="Comma 10 2 4" xfId="4285"/>
    <cellStyle name="Comma 10 2 4 2" xfId="4286"/>
    <cellStyle name="Comma 10 2 5" xfId="4287"/>
    <cellStyle name="Comma 10 2 5 10" xfId="4288"/>
    <cellStyle name="Comma 10 2 5 10 2" xfId="4289"/>
    <cellStyle name="Comma 10 2 5 10 3" xfId="4290"/>
    <cellStyle name="Comma 10 2 5 10 3 10" xfId="4291"/>
    <cellStyle name="Comma 10 2 5 10 3 11" xfId="4292"/>
    <cellStyle name="Comma 10 2 5 10 3 2" xfId="4293"/>
    <cellStyle name="Comma 10 2 5 10 3 2 2" xfId="4294"/>
    <cellStyle name="Comma 10 2 5 10 3 2 2 2" xfId="4295"/>
    <cellStyle name="Comma 10 2 5 10 3 2 2 3" xfId="4296"/>
    <cellStyle name="Comma 10 2 5 10 3 2 3" xfId="4297"/>
    <cellStyle name="Comma 10 2 5 10 3 2 4" xfId="4298"/>
    <cellStyle name="Comma 10 2 5 10 3 3" xfId="4299"/>
    <cellStyle name="Comma 10 2 5 10 3 3 2" xfId="4300"/>
    <cellStyle name="Comma 10 2 5 10 3 3 3" xfId="4301"/>
    <cellStyle name="Comma 10 2 5 10 3 4" xfId="4302"/>
    <cellStyle name="Comma 10 2 5 10 3 5" xfId="4303"/>
    <cellStyle name="Comma 10 2 5 10 3 6" xfId="4304"/>
    <cellStyle name="Comma 10 2 5 10 3 7" xfId="4305"/>
    <cellStyle name="Comma 10 2 5 10 3 8" xfId="4306"/>
    <cellStyle name="Comma 10 2 5 10 3 9" xfId="4307"/>
    <cellStyle name="Comma 10 2 5 11" xfId="4308"/>
    <cellStyle name="Comma 10 2 5 12" xfId="4309"/>
    <cellStyle name="Comma 10 2 5 13" xfId="4310"/>
    <cellStyle name="Comma 10 2 5 14" xfId="4311"/>
    <cellStyle name="Comma 10 2 5 14 10" xfId="4312"/>
    <cellStyle name="Comma 10 2 5 14 11" xfId="4313"/>
    <cellStyle name="Comma 10 2 5 14 2" xfId="4314"/>
    <cellStyle name="Comma 10 2 5 14 2 2" xfId="4315"/>
    <cellStyle name="Comma 10 2 5 14 2 2 2" xfId="4316"/>
    <cellStyle name="Comma 10 2 5 14 2 2 3" xfId="4317"/>
    <cellStyle name="Comma 10 2 5 14 2 3" xfId="4318"/>
    <cellStyle name="Comma 10 2 5 14 2 4" xfId="4319"/>
    <cellStyle name="Comma 10 2 5 14 3" xfId="4320"/>
    <cellStyle name="Comma 10 2 5 14 3 2" xfId="4321"/>
    <cellStyle name="Comma 10 2 5 14 3 3" xfId="4322"/>
    <cellStyle name="Comma 10 2 5 14 4" xfId="4323"/>
    <cellStyle name="Comma 10 2 5 14 5" xfId="4324"/>
    <cellStyle name="Comma 10 2 5 14 6" xfId="4325"/>
    <cellStyle name="Comma 10 2 5 14 7" xfId="4326"/>
    <cellStyle name="Comma 10 2 5 14 8" xfId="4327"/>
    <cellStyle name="Comma 10 2 5 14 9" xfId="4328"/>
    <cellStyle name="Comma 10 2 5 15" xfId="4329"/>
    <cellStyle name="Comma 10 2 5 15 10" xfId="4330"/>
    <cellStyle name="Comma 10 2 5 15 11" xfId="4331"/>
    <cellStyle name="Comma 10 2 5 15 2" xfId="4332"/>
    <cellStyle name="Comma 10 2 5 15 2 2" xfId="4333"/>
    <cellStyle name="Comma 10 2 5 15 2 2 2" xfId="4334"/>
    <cellStyle name="Comma 10 2 5 15 2 2 3" xfId="4335"/>
    <cellStyle name="Comma 10 2 5 15 2 3" xfId="4336"/>
    <cellStyle name="Comma 10 2 5 15 2 4" xfId="4337"/>
    <cellStyle name="Comma 10 2 5 15 3" xfId="4338"/>
    <cellStyle name="Comma 10 2 5 15 3 2" xfId="4339"/>
    <cellStyle name="Comma 10 2 5 15 3 3" xfId="4340"/>
    <cellStyle name="Comma 10 2 5 15 4" xfId="4341"/>
    <cellStyle name="Comma 10 2 5 15 5" xfId="4342"/>
    <cellStyle name="Comma 10 2 5 15 6" xfId="4343"/>
    <cellStyle name="Comma 10 2 5 15 7" xfId="4344"/>
    <cellStyle name="Comma 10 2 5 15 8" xfId="4345"/>
    <cellStyle name="Comma 10 2 5 15 9" xfId="4346"/>
    <cellStyle name="Comma 10 2 5 16" xfId="4347"/>
    <cellStyle name="Comma 10 2 5 17" xfId="4348"/>
    <cellStyle name="Comma 10 2 5 17 2" xfId="4349"/>
    <cellStyle name="Comma 10 2 5 17 3" xfId="4350"/>
    <cellStyle name="Comma 10 2 5 2" xfId="4351"/>
    <cellStyle name="Comma 10 2 5 2 2" xfId="4352"/>
    <cellStyle name="Comma 10 2 5 2 3" xfId="4353"/>
    <cellStyle name="Comma 10 2 5 2 4" xfId="4354"/>
    <cellStyle name="Comma 10 2 5 3" xfId="4355"/>
    <cellStyle name="Comma 10 2 5 3 2" xfId="4356"/>
    <cellStyle name="Comma 10 2 5 3 3" xfId="4357"/>
    <cellStyle name="Comma 10 2 5 3 4" xfId="4358"/>
    <cellStyle name="Comma 10 2 5 4" xfId="4359"/>
    <cellStyle name="Comma 10 2 5 4 2" xfId="4360"/>
    <cellStyle name="Comma 10 2 5 4 3" xfId="4361"/>
    <cellStyle name="Comma 10 2 5 4 4" xfId="4362"/>
    <cellStyle name="Comma 10 2 5 5" xfId="4363"/>
    <cellStyle name="Comma 10 2 5 6" xfId="4364"/>
    <cellStyle name="Comma 10 2 5 6 2" xfId="4365"/>
    <cellStyle name="Comma 10 2 5 7" xfId="4366"/>
    <cellStyle name="Comma 10 2 5 7 2" xfId="4367"/>
    <cellStyle name="Comma 10 2 5 8" xfId="4368"/>
    <cellStyle name="Comma 10 2 5 8 2" xfId="4369"/>
    <cellStyle name="Comma 10 2 5 8 2 2" xfId="4370"/>
    <cellStyle name="Comma 10 2 5 8 3" xfId="4371"/>
    <cellStyle name="Comma 10 2 5 8 4" xfId="4372"/>
    <cellStyle name="Comma 10 2 5 8 5" xfId="4373"/>
    <cellStyle name="Comma 10 2 5 8 6" xfId="4374"/>
    <cellStyle name="Comma 10 2 5 8 6 10" xfId="4375"/>
    <cellStyle name="Comma 10 2 5 8 6 11" xfId="4376"/>
    <cellStyle name="Comma 10 2 5 8 6 2" xfId="4377"/>
    <cellStyle name="Comma 10 2 5 8 6 2 2" xfId="4378"/>
    <cellStyle name="Comma 10 2 5 8 6 2 2 2" xfId="4379"/>
    <cellStyle name="Comma 10 2 5 8 6 2 2 3" xfId="4380"/>
    <cellStyle name="Comma 10 2 5 8 6 2 3" xfId="4381"/>
    <cellStyle name="Comma 10 2 5 8 6 2 4" xfId="4382"/>
    <cellStyle name="Comma 10 2 5 8 6 3" xfId="4383"/>
    <cellStyle name="Comma 10 2 5 8 6 3 2" xfId="4384"/>
    <cellStyle name="Comma 10 2 5 8 6 3 3" xfId="4385"/>
    <cellStyle name="Comma 10 2 5 8 6 4" xfId="4386"/>
    <cellStyle name="Comma 10 2 5 8 6 5" xfId="4387"/>
    <cellStyle name="Comma 10 2 5 8 6 6" xfId="4388"/>
    <cellStyle name="Comma 10 2 5 8 6 7" xfId="4389"/>
    <cellStyle name="Comma 10 2 5 8 6 8" xfId="4390"/>
    <cellStyle name="Comma 10 2 5 8 6 9" xfId="4391"/>
    <cellStyle name="Comma 10 2 5 8 7" xfId="4392"/>
    <cellStyle name="Comma 10 2 5 8 8" xfId="4393"/>
    <cellStyle name="Comma 10 2 5 8 8 2" xfId="4394"/>
    <cellStyle name="Comma 10 2 5 8 8 3" xfId="4395"/>
    <cellStyle name="Comma 10 2 5 9" xfId="4396"/>
    <cellStyle name="Comma 10 2 5 9 2" xfId="4397"/>
    <cellStyle name="Comma 10 2 5 9 3" xfId="4398"/>
    <cellStyle name="Comma 10 2 6" xfId="4399"/>
    <cellStyle name="Comma 10 2 6 2" xfId="4400"/>
    <cellStyle name="Comma 10 2 6 3" xfId="4401"/>
    <cellStyle name="Comma 10 2 6 4" xfId="4402"/>
    <cellStyle name="Comma 10 2 7" xfId="4403"/>
    <cellStyle name="Comma 10 2 7 2" xfId="4404"/>
    <cellStyle name="Comma 10 2 7 3" xfId="4405"/>
    <cellStyle name="Comma 10 2 7 4" xfId="4406"/>
    <cellStyle name="Comma 10 2 8" xfId="4407"/>
    <cellStyle name="Comma 10 2 8 2" xfId="4408"/>
    <cellStyle name="Comma 10 2 8 3" xfId="4409"/>
    <cellStyle name="Comma 10 2 9" xfId="4410"/>
    <cellStyle name="Comma 10 2 9 2" xfId="4411"/>
    <cellStyle name="Comma 10 2 9 3" xfId="4412"/>
    <cellStyle name="Comma 10 2 9 3 2" xfId="4413"/>
    <cellStyle name="Comma 10 2 9 4" xfId="4414"/>
    <cellStyle name="Comma 10 20" xfId="4415"/>
    <cellStyle name="Comma 10 21" xfId="4416"/>
    <cellStyle name="Comma 10 22" xfId="4417"/>
    <cellStyle name="Comma 10 23" xfId="4418"/>
    <cellStyle name="Comma 10 24" xfId="4419"/>
    <cellStyle name="Comma 10 25" xfId="4420"/>
    <cellStyle name="Comma 10 3" xfId="4421"/>
    <cellStyle name="Comma 10 3 10" xfId="4422"/>
    <cellStyle name="Comma 10 3 10 2" xfId="4423"/>
    <cellStyle name="Comma 10 3 11" xfId="4424"/>
    <cellStyle name="Comma 10 3 11 2" xfId="4425"/>
    <cellStyle name="Comma 10 3 12" xfId="4426"/>
    <cellStyle name="Comma 10 3 12 2" xfId="4427"/>
    <cellStyle name="Comma 10 3 12 3" xfId="4428"/>
    <cellStyle name="Comma 10 3 13" xfId="4429"/>
    <cellStyle name="Comma 10 3 13 10" xfId="4430"/>
    <cellStyle name="Comma 10 3 13 11" xfId="4431"/>
    <cellStyle name="Comma 10 3 13 12" xfId="4432"/>
    <cellStyle name="Comma 10 3 13 13" xfId="4433"/>
    <cellStyle name="Comma 10 3 13 2" xfId="4434"/>
    <cellStyle name="Comma 10 3 13 3" xfId="4435"/>
    <cellStyle name="Comma 10 3 13 4" xfId="4436"/>
    <cellStyle name="Comma 10 3 13 4 2" xfId="4437"/>
    <cellStyle name="Comma 10 3 13 4 2 2" xfId="4438"/>
    <cellStyle name="Comma 10 3 13 4 2 3" xfId="4439"/>
    <cellStyle name="Comma 10 3 13 4 3" xfId="4440"/>
    <cellStyle name="Comma 10 3 13 4 4" xfId="4441"/>
    <cellStyle name="Comma 10 3 13 5" xfId="4442"/>
    <cellStyle name="Comma 10 3 13 5 2" xfId="4443"/>
    <cellStyle name="Comma 10 3 13 5 3" xfId="4444"/>
    <cellStyle name="Comma 10 3 13 6" xfId="4445"/>
    <cellStyle name="Comma 10 3 13 7" xfId="4446"/>
    <cellStyle name="Comma 10 3 13 8" xfId="4447"/>
    <cellStyle name="Comma 10 3 13 9" xfId="4448"/>
    <cellStyle name="Comma 10 3 14" xfId="4449"/>
    <cellStyle name="Comma 10 3 14 10" xfId="4450"/>
    <cellStyle name="Comma 10 3 14 11" xfId="4451"/>
    <cellStyle name="Comma 10 3 14 2" xfId="4452"/>
    <cellStyle name="Comma 10 3 14 2 2" xfId="4453"/>
    <cellStyle name="Comma 10 3 14 2 2 2" xfId="4454"/>
    <cellStyle name="Comma 10 3 14 2 2 3" xfId="4455"/>
    <cellStyle name="Comma 10 3 14 2 3" xfId="4456"/>
    <cellStyle name="Comma 10 3 14 2 4" xfId="4457"/>
    <cellStyle name="Comma 10 3 14 3" xfId="4458"/>
    <cellStyle name="Comma 10 3 14 3 2" xfId="4459"/>
    <cellStyle name="Comma 10 3 14 3 3" xfId="4460"/>
    <cellStyle name="Comma 10 3 14 4" xfId="4461"/>
    <cellStyle name="Comma 10 3 14 5" xfId="4462"/>
    <cellStyle name="Comma 10 3 14 6" xfId="4463"/>
    <cellStyle name="Comma 10 3 14 7" xfId="4464"/>
    <cellStyle name="Comma 10 3 14 8" xfId="4465"/>
    <cellStyle name="Comma 10 3 14 9" xfId="4466"/>
    <cellStyle name="Comma 10 3 15" xfId="4467"/>
    <cellStyle name="Comma 10 3 2" xfId="4468"/>
    <cellStyle name="Comma 10 3 2 10" xfId="4469"/>
    <cellStyle name="Comma 10 3 2 10 10" xfId="4470"/>
    <cellStyle name="Comma 10 3 2 10 11" xfId="4471"/>
    <cellStyle name="Comma 10 3 2 10 2" xfId="4472"/>
    <cellStyle name="Comma 10 3 2 10 2 2" xfId="4473"/>
    <cellStyle name="Comma 10 3 2 10 2 2 2" xfId="4474"/>
    <cellStyle name="Comma 10 3 2 10 2 2 3" xfId="4475"/>
    <cellStyle name="Comma 10 3 2 10 2 3" xfId="4476"/>
    <cellStyle name="Comma 10 3 2 10 2 4" xfId="4477"/>
    <cellStyle name="Comma 10 3 2 10 3" xfId="4478"/>
    <cellStyle name="Comma 10 3 2 10 3 2" xfId="4479"/>
    <cellStyle name="Comma 10 3 2 10 3 3" xfId="4480"/>
    <cellStyle name="Comma 10 3 2 10 4" xfId="4481"/>
    <cellStyle name="Comma 10 3 2 10 5" xfId="4482"/>
    <cellStyle name="Comma 10 3 2 10 6" xfId="4483"/>
    <cellStyle name="Comma 10 3 2 10 7" xfId="4484"/>
    <cellStyle name="Comma 10 3 2 10 8" xfId="4485"/>
    <cellStyle name="Comma 10 3 2 10 9" xfId="4486"/>
    <cellStyle name="Comma 10 3 2 11" xfId="4487"/>
    <cellStyle name="Comma 10 3 2 11 2" xfId="4488"/>
    <cellStyle name="Comma 10 3 2 11 3" xfId="4489"/>
    <cellStyle name="Comma 10 3 2 2" xfId="4490"/>
    <cellStyle name="Comma 10 3 2 3" xfId="4491"/>
    <cellStyle name="Comma 10 3 2 3 2" xfId="4492"/>
    <cellStyle name="Comma 10 3 2 3 3" xfId="4493"/>
    <cellStyle name="Comma 10 3 2 3 3 2" xfId="4494"/>
    <cellStyle name="Comma 10 3 2 4" xfId="4495"/>
    <cellStyle name="Comma 10 3 2 4 2" xfId="4496"/>
    <cellStyle name="Comma 10 3 2 4 3" xfId="4497"/>
    <cellStyle name="Comma 10 3 2 4 4" xfId="4498"/>
    <cellStyle name="Comma 10 3 2 5" xfId="4499"/>
    <cellStyle name="Comma 10 3 2 5 2" xfId="4500"/>
    <cellStyle name="Comma 10 3 2 5 3" xfId="4501"/>
    <cellStyle name="Comma 10 3 2 5 4" xfId="4502"/>
    <cellStyle name="Comma 10 3 2 6" xfId="4503"/>
    <cellStyle name="Comma 10 3 2 6 2" xfId="4504"/>
    <cellStyle name="Comma 10 3 2 6 3" xfId="4505"/>
    <cellStyle name="Comma 10 3 2 6 3 2" xfId="4506"/>
    <cellStyle name="Comma 10 3 2 6 4" xfId="4507"/>
    <cellStyle name="Comma 10 3 2 7" xfId="4508"/>
    <cellStyle name="Comma 10 3 2 7 2" xfId="4509"/>
    <cellStyle name="Comma 10 3 2 8" xfId="4510"/>
    <cellStyle name="Comma 10 3 2 9" xfId="4511"/>
    <cellStyle name="Comma 10 3 2 9 10" xfId="4512"/>
    <cellStyle name="Comma 10 3 2 9 11" xfId="4513"/>
    <cellStyle name="Comma 10 3 2 9 2" xfId="4514"/>
    <cellStyle name="Comma 10 3 2 9 2 2" xfId="4515"/>
    <cellStyle name="Comma 10 3 2 9 2 2 2" xfId="4516"/>
    <cellStyle name="Comma 10 3 2 9 2 2 3" xfId="4517"/>
    <cellStyle name="Comma 10 3 2 9 2 3" xfId="4518"/>
    <cellStyle name="Comma 10 3 2 9 2 4" xfId="4519"/>
    <cellStyle name="Comma 10 3 2 9 3" xfId="4520"/>
    <cellStyle name="Comma 10 3 2 9 3 2" xfId="4521"/>
    <cellStyle name="Comma 10 3 2 9 3 3" xfId="4522"/>
    <cellStyle name="Comma 10 3 2 9 4" xfId="4523"/>
    <cellStyle name="Comma 10 3 2 9 5" xfId="4524"/>
    <cellStyle name="Comma 10 3 2 9 6" xfId="4525"/>
    <cellStyle name="Comma 10 3 2 9 7" xfId="4526"/>
    <cellStyle name="Comma 10 3 2 9 8" xfId="4527"/>
    <cellStyle name="Comma 10 3 2 9 9" xfId="4528"/>
    <cellStyle name="Comma 10 3 3" xfId="4529"/>
    <cellStyle name="Comma 10 3 4" xfId="4530"/>
    <cellStyle name="Comma 10 3 4 2" xfId="4531"/>
    <cellStyle name="Comma 10 3 5" xfId="4532"/>
    <cellStyle name="Comma 10 3 5 10" xfId="4533"/>
    <cellStyle name="Comma 10 3 5 10 2" xfId="4534"/>
    <cellStyle name="Comma 10 3 5 10 3" xfId="4535"/>
    <cellStyle name="Comma 10 3 5 10 3 10" xfId="4536"/>
    <cellStyle name="Comma 10 3 5 10 3 11" xfId="4537"/>
    <cellStyle name="Comma 10 3 5 10 3 2" xfId="4538"/>
    <cellStyle name="Comma 10 3 5 10 3 2 2" xfId="4539"/>
    <cellStyle name="Comma 10 3 5 10 3 2 2 2" xfId="4540"/>
    <cellStyle name="Comma 10 3 5 10 3 2 2 3" xfId="4541"/>
    <cellStyle name="Comma 10 3 5 10 3 2 3" xfId="4542"/>
    <cellStyle name="Comma 10 3 5 10 3 2 4" xfId="4543"/>
    <cellStyle name="Comma 10 3 5 10 3 3" xfId="4544"/>
    <cellStyle name="Comma 10 3 5 10 3 3 2" xfId="4545"/>
    <cellStyle name="Comma 10 3 5 10 3 3 3" xfId="4546"/>
    <cellStyle name="Comma 10 3 5 10 3 4" xfId="4547"/>
    <cellStyle name="Comma 10 3 5 10 3 5" xfId="4548"/>
    <cellStyle name="Comma 10 3 5 10 3 6" xfId="4549"/>
    <cellStyle name="Comma 10 3 5 10 3 7" xfId="4550"/>
    <cellStyle name="Comma 10 3 5 10 3 8" xfId="4551"/>
    <cellStyle name="Comma 10 3 5 10 3 9" xfId="4552"/>
    <cellStyle name="Comma 10 3 5 11" xfId="4553"/>
    <cellStyle name="Comma 10 3 5 12" xfId="4554"/>
    <cellStyle name="Comma 10 3 5 13" xfId="4555"/>
    <cellStyle name="Comma 10 3 5 14" xfId="4556"/>
    <cellStyle name="Comma 10 3 5 14 10" xfId="4557"/>
    <cellStyle name="Comma 10 3 5 14 11" xfId="4558"/>
    <cellStyle name="Comma 10 3 5 14 2" xfId="4559"/>
    <cellStyle name="Comma 10 3 5 14 2 2" xfId="4560"/>
    <cellStyle name="Comma 10 3 5 14 2 2 2" xfId="4561"/>
    <cellStyle name="Comma 10 3 5 14 2 2 3" xfId="4562"/>
    <cellStyle name="Comma 10 3 5 14 2 3" xfId="4563"/>
    <cellStyle name="Comma 10 3 5 14 2 4" xfId="4564"/>
    <cellStyle name="Comma 10 3 5 14 3" xfId="4565"/>
    <cellStyle name="Comma 10 3 5 14 3 2" xfId="4566"/>
    <cellStyle name="Comma 10 3 5 14 3 3" xfId="4567"/>
    <cellStyle name="Comma 10 3 5 14 4" xfId="4568"/>
    <cellStyle name="Comma 10 3 5 14 5" xfId="4569"/>
    <cellStyle name="Comma 10 3 5 14 6" xfId="4570"/>
    <cellStyle name="Comma 10 3 5 14 7" xfId="4571"/>
    <cellStyle name="Comma 10 3 5 14 8" xfId="4572"/>
    <cellStyle name="Comma 10 3 5 14 9" xfId="4573"/>
    <cellStyle name="Comma 10 3 5 15" xfId="4574"/>
    <cellStyle name="Comma 10 3 5 15 10" xfId="4575"/>
    <cellStyle name="Comma 10 3 5 15 11" xfId="4576"/>
    <cellStyle name="Comma 10 3 5 15 2" xfId="4577"/>
    <cellStyle name="Comma 10 3 5 15 2 2" xfId="4578"/>
    <cellStyle name="Comma 10 3 5 15 2 2 2" xfId="4579"/>
    <cellStyle name="Comma 10 3 5 15 2 2 3" xfId="4580"/>
    <cellStyle name="Comma 10 3 5 15 2 3" xfId="4581"/>
    <cellStyle name="Comma 10 3 5 15 2 4" xfId="4582"/>
    <cellStyle name="Comma 10 3 5 15 3" xfId="4583"/>
    <cellStyle name="Comma 10 3 5 15 3 2" xfId="4584"/>
    <cellStyle name="Comma 10 3 5 15 3 3" xfId="4585"/>
    <cellStyle name="Comma 10 3 5 15 4" xfId="4586"/>
    <cellStyle name="Comma 10 3 5 15 5" xfId="4587"/>
    <cellStyle name="Comma 10 3 5 15 6" xfId="4588"/>
    <cellStyle name="Comma 10 3 5 15 7" xfId="4589"/>
    <cellStyle name="Comma 10 3 5 15 8" xfId="4590"/>
    <cellStyle name="Comma 10 3 5 15 9" xfId="4591"/>
    <cellStyle name="Comma 10 3 5 16" xfId="4592"/>
    <cellStyle name="Comma 10 3 5 17" xfId="4593"/>
    <cellStyle name="Comma 10 3 5 17 2" xfId="4594"/>
    <cellStyle name="Comma 10 3 5 17 3" xfId="4595"/>
    <cellStyle name="Comma 10 3 5 2" xfId="4596"/>
    <cellStyle name="Comma 10 3 5 2 2" xfId="4597"/>
    <cellStyle name="Comma 10 3 5 2 3" xfId="4598"/>
    <cellStyle name="Comma 10 3 5 2 4" xfId="4599"/>
    <cellStyle name="Comma 10 3 5 3" xfId="4600"/>
    <cellStyle name="Comma 10 3 5 3 2" xfId="4601"/>
    <cellStyle name="Comma 10 3 5 3 3" xfId="4602"/>
    <cellStyle name="Comma 10 3 5 3 4" xfId="4603"/>
    <cellStyle name="Comma 10 3 5 4" xfId="4604"/>
    <cellStyle name="Comma 10 3 5 4 2" xfId="4605"/>
    <cellStyle name="Comma 10 3 5 4 3" xfId="4606"/>
    <cellStyle name="Comma 10 3 5 4 4" xfId="4607"/>
    <cellStyle name="Comma 10 3 5 5" xfId="4608"/>
    <cellStyle name="Comma 10 3 5 6" xfId="4609"/>
    <cellStyle name="Comma 10 3 5 6 2" xfId="4610"/>
    <cellStyle name="Comma 10 3 5 7" xfId="4611"/>
    <cellStyle name="Comma 10 3 5 7 2" xfId="4612"/>
    <cellStyle name="Comma 10 3 5 8" xfId="4613"/>
    <cellStyle name="Comma 10 3 5 8 2" xfId="4614"/>
    <cellStyle name="Comma 10 3 5 8 2 2" xfId="4615"/>
    <cellStyle name="Comma 10 3 5 8 3" xfId="4616"/>
    <cellStyle name="Comma 10 3 5 8 4" xfId="4617"/>
    <cellStyle name="Comma 10 3 5 8 5" xfId="4618"/>
    <cellStyle name="Comma 10 3 5 8 6" xfId="4619"/>
    <cellStyle name="Comma 10 3 5 8 6 10" xfId="4620"/>
    <cellStyle name="Comma 10 3 5 8 6 11" xfId="4621"/>
    <cellStyle name="Comma 10 3 5 8 6 2" xfId="4622"/>
    <cellStyle name="Comma 10 3 5 8 6 2 2" xfId="4623"/>
    <cellStyle name="Comma 10 3 5 8 6 2 2 2" xfId="4624"/>
    <cellStyle name="Comma 10 3 5 8 6 2 2 3" xfId="4625"/>
    <cellStyle name="Comma 10 3 5 8 6 2 3" xfId="4626"/>
    <cellStyle name="Comma 10 3 5 8 6 2 4" xfId="4627"/>
    <cellStyle name="Comma 10 3 5 8 6 3" xfId="4628"/>
    <cellStyle name="Comma 10 3 5 8 6 3 2" xfId="4629"/>
    <cellStyle name="Comma 10 3 5 8 6 3 3" xfId="4630"/>
    <cellStyle name="Comma 10 3 5 8 6 4" xfId="4631"/>
    <cellStyle name="Comma 10 3 5 8 6 5" xfId="4632"/>
    <cellStyle name="Comma 10 3 5 8 6 6" xfId="4633"/>
    <cellStyle name="Comma 10 3 5 8 6 7" xfId="4634"/>
    <cellStyle name="Comma 10 3 5 8 6 8" xfId="4635"/>
    <cellStyle name="Comma 10 3 5 8 6 9" xfId="4636"/>
    <cellStyle name="Comma 10 3 5 8 7" xfId="4637"/>
    <cellStyle name="Comma 10 3 5 8 8" xfId="4638"/>
    <cellStyle name="Comma 10 3 5 8 8 2" xfId="4639"/>
    <cellStyle name="Comma 10 3 5 8 8 3" xfId="4640"/>
    <cellStyle name="Comma 10 3 5 9" xfId="4641"/>
    <cellStyle name="Comma 10 3 5 9 2" xfId="4642"/>
    <cellStyle name="Comma 10 3 5 9 3" xfId="4643"/>
    <cellStyle name="Comma 10 3 6" xfId="4644"/>
    <cellStyle name="Comma 10 3 6 2" xfId="4645"/>
    <cellStyle name="Comma 10 3 6 3" xfId="4646"/>
    <cellStyle name="Comma 10 3 6 4" xfId="4647"/>
    <cellStyle name="Comma 10 3 7" xfId="4648"/>
    <cellStyle name="Comma 10 3 7 2" xfId="4649"/>
    <cellStyle name="Comma 10 3 7 3" xfId="4650"/>
    <cellStyle name="Comma 10 3 7 4" xfId="4651"/>
    <cellStyle name="Comma 10 3 8" xfId="4652"/>
    <cellStyle name="Comma 10 3 8 2" xfId="4653"/>
    <cellStyle name="Comma 10 3 8 3" xfId="4654"/>
    <cellStyle name="Comma 10 3 9" xfId="4655"/>
    <cellStyle name="Comma 10 3 9 2" xfId="4656"/>
    <cellStyle name="Comma 10 3 9 3" xfId="4657"/>
    <cellStyle name="Comma 10 3 9 3 2" xfId="4658"/>
    <cellStyle name="Comma 10 3 9 4" xfId="4659"/>
    <cellStyle name="Comma 10 4" xfId="4660"/>
    <cellStyle name="Comma 10 4 10" xfId="4661"/>
    <cellStyle name="Comma 10 4 10 2" xfId="4662"/>
    <cellStyle name="Comma 10 4 11" xfId="4663"/>
    <cellStyle name="Comma 10 4 11 2" xfId="4664"/>
    <cellStyle name="Comma 10 4 12" xfId="4665"/>
    <cellStyle name="Comma 10 4 12 2" xfId="4666"/>
    <cellStyle name="Comma 10 4 12 3" xfId="4667"/>
    <cellStyle name="Comma 10 4 13" xfId="4668"/>
    <cellStyle name="Comma 10 4 13 10" xfId="4669"/>
    <cellStyle name="Comma 10 4 13 11" xfId="4670"/>
    <cellStyle name="Comma 10 4 13 12" xfId="4671"/>
    <cellStyle name="Comma 10 4 13 13" xfId="4672"/>
    <cellStyle name="Comma 10 4 13 2" xfId="4673"/>
    <cellStyle name="Comma 10 4 13 3" xfId="4674"/>
    <cellStyle name="Comma 10 4 13 4" xfId="4675"/>
    <cellStyle name="Comma 10 4 13 4 2" xfId="4676"/>
    <cellStyle name="Comma 10 4 13 4 2 2" xfId="4677"/>
    <cellStyle name="Comma 10 4 13 4 2 3" xfId="4678"/>
    <cellStyle name="Comma 10 4 13 4 3" xfId="4679"/>
    <cellStyle name="Comma 10 4 13 4 4" xfId="4680"/>
    <cellStyle name="Comma 10 4 13 5" xfId="4681"/>
    <cellStyle name="Comma 10 4 13 5 2" xfId="4682"/>
    <cellStyle name="Comma 10 4 13 5 3" xfId="4683"/>
    <cellStyle name="Comma 10 4 13 6" xfId="4684"/>
    <cellStyle name="Comma 10 4 13 7" xfId="4685"/>
    <cellStyle name="Comma 10 4 13 8" xfId="4686"/>
    <cellStyle name="Comma 10 4 13 9" xfId="4687"/>
    <cellStyle name="Comma 10 4 14" xfId="4688"/>
    <cellStyle name="Comma 10 4 14 10" xfId="4689"/>
    <cellStyle name="Comma 10 4 14 11" xfId="4690"/>
    <cellStyle name="Comma 10 4 14 2" xfId="4691"/>
    <cellStyle name="Comma 10 4 14 2 2" xfId="4692"/>
    <cellStyle name="Comma 10 4 14 2 2 2" xfId="4693"/>
    <cellStyle name="Comma 10 4 14 2 2 3" xfId="4694"/>
    <cellStyle name="Comma 10 4 14 2 3" xfId="4695"/>
    <cellStyle name="Comma 10 4 14 2 4" xfId="4696"/>
    <cellStyle name="Comma 10 4 14 3" xfId="4697"/>
    <cellStyle name="Comma 10 4 14 3 2" xfId="4698"/>
    <cellStyle name="Comma 10 4 14 3 3" xfId="4699"/>
    <cellStyle name="Comma 10 4 14 4" xfId="4700"/>
    <cellStyle name="Comma 10 4 14 5" xfId="4701"/>
    <cellStyle name="Comma 10 4 14 6" xfId="4702"/>
    <cellStyle name="Comma 10 4 14 7" xfId="4703"/>
    <cellStyle name="Comma 10 4 14 8" xfId="4704"/>
    <cellStyle name="Comma 10 4 14 9" xfId="4705"/>
    <cellStyle name="Comma 10 4 15" xfId="4706"/>
    <cellStyle name="Comma 10 4 2" xfId="4707"/>
    <cellStyle name="Comma 10 4 2 10" xfId="4708"/>
    <cellStyle name="Comma 10 4 2 10 10" xfId="4709"/>
    <cellStyle name="Comma 10 4 2 10 11" xfId="4710"/>
    <cellStyle name="Comma 10 4 2 10 2" xfId="4711"/>
    <cellStyle name="Comma 10 4 2 10 2 2" xfId="4712"/>
    <cellStyle name="Comma 10 4 2 10 2 2 2" xfId="4713"/>
    <cellStyle name="Comma 10 4 2 10 2 2 3" xfId="4714"/>
    <cellStyle name="Comma 10 4 2 10 2 3" xfId="4715"/>
    <cellStyle name="Comma 10 4 2 10 2 4" xfId="4716"/>
    <cellStyle name="Comma 10 4 2 10 3" xfId="4717"/>
    <cellStyle name="Comma 10 4 2 10 3 2" xfId="4718"/>
    <cellStyle name="Comma 10 4 2 10 3 3" xfId="4719"/>
    <cellStyle name="Comma 10 4 2 10 4" xfId="4720"/>
    <cellStyle name="Comma 10 4 2 10 5" xfId="4721"/>
    <cellStyle name="Comma 10 4 2 10 6" xfId="4722"/>
    <cellStyle name="Comma 10 4 2 10 7" xfId="4723"/>
    <cellStyle name="Comma 10 4 2 10 8" xfId="4724"/>
    <cellStyle name="Comma 10 4 2 10 9" xfId="4725"/>
    <cellStyle name="Comma 10 4 2 11" xfId="4726"/>
    <cellStyle name="Comma 10 4 2 11 2" xfId="4727"/>
    <cellStyle name="Comma 10 4 2 11 3" xfId="4728"/>
    <cellStyle name="Comma 10 4 2 2" xfId="4729"/>
    <cellStyle name="Comma 10 4 2 3" xfId="4730"/>
    <cellStyle name="Comma 10 4 2 3 2" xfId="4731"/>
    <cellStyle name="Comma 10 4 2 3 3" xfId="4732"/>
    <cellStyle name="Comma 10 4 2 3 3 2" xfId="4733"/>
    <cellStyle name="Comma 10 4 2 4" xfId="4734"/>
    <cellStyle name="Comma 10 4 2 4 2" xfId="4735"/>
    <cellStyle name="Comma 10 4 2 4 3" xfId="4736"/>
    <cellStyle name="Comma 10 4 2 4 4" xfId="4737"/>
    <cellStyle name="Comma 10 4 2 5" xfId="4738"/>
    <cellStyle name="Comma 10 4 2 5 2" xfId="4739"/>
    <cellStyle name="Comma 10 4 2 5 3" xfId="4740"/>
    <cellStyle name="Comma 10 4 2 5 4" xfId="4741"/>
    <cellStyle name="Comma 10 4 2 6" xfId="4742"/>
    <cellStyle name="Comma 10 4 2 6 2" xfId="4743"/>
    <cellStyle name="Comma 10 4 2 6 3" xfId="4744"/>
    <cellStyle name="Comma 10 4 2 6 3 2" xfId="4745"/>
    <cellStyle name="Comma 10 4 2 6 4" xfId="4746"/>
    <cellStyle name="Comma 10 4 2 7" xfId="4747"/>
    <cellStyle name="Comma 10 4 2 7 2" xfId="4748"/>
    <cellStyle name="Comma 10 4 2 8" xfId="4749"/>
    <cellStyle name="Comma 10 4 2 9" xfId="4750"/>
    <cellStyle name="Comma 10 4 2 9 10" xfId="4751"/>
    <cellStyle name="Comma 10 4 2 9 11" xfId="4752"/>
    <cellStyle name="Comma 10 4 2 9 2" xfId="4753"/>
    <cellStyle name="Comma 10 4 2 9 2 2" xfId="4754"/>
    <cellStyle name="Comma 10 4 2 9 2 2 2" xfId="4755"/>
    <cellStyle name="Comma 10 4 2 9 2 2 3" xfId="4756"/>
    <cellStyle name="Comma 10 4 2 9 2 3" xfId="4757"/>
    <cellStyle name="Comma 10 4 2 9 2 4" xfId="4758"/>
    <cellStyle name="Comma 10 4 2 9 3" xfId="4759"/>
    <cellStyle name="Comma 10 4 2 9 3 2" xfId="4760"/>
    <cellStyle name="Comma 10 4 2 9 3 3" xfId="4761"/>
    <cellStyle name="Comma 10 4 2 9 4" xfId="4762"/>
    <cellStyle name="Comma 10 4 2 9 5" xfId="4763"/>
    <cellStyle name="Comma 10 4 2 9 6" xfId="4764"/>
    <cellStyle name="Comma 10 4 2 9 7" xfId="4765"/>
    <cellStyle name="Comma 10 4 2 9 8" xfId="4766"/>
    <cellStyle name="Comma 10 4 2 9 9" xfId="4767"/>
    <cellStyle name="Comma 10 4 3" xfId="4768"/>
    <cellStyle name="Comma 10 4 4" xfId="4769"/>
    <cellStyle name="Comma 10 4 4 2" xfId="4770"/>
    <cellStyle name="Comma 10 4 5" xfId="4771"/>
    <cellStyle name="Comma 10 4 5 10" xfId="4772"/>
    <cellStyle name="Comma 10 4 5 10 2" xfId="4773"/>
    <cellStyle name="Comma 10 4 5 10 3" xfId="4774"/>
    <cellStyle name="Comma 10 4 5 10 3 10" xfId="4775"/>
    <cellStyle name="Comma 10 4 5 10 3 11" xfId="4776"/>
    <cellStyle name="Comma 10 4 5 10 3 2" xfId="4777"/>
    <cellStyle name="Comma 10 4 5 10 3 2 2" xfId="4778"/>
    <cellStyle name="Comma 10 4 5 10 3 2 2 2" xfId="4779"/>
    <cellStyle name="Comma 10 4 5 10 3 2 2 3" xfId="4780"/>
    <cellStyle name="Comma 10 4 5 10 3 2 3" xfId="4781"/>
    <cellStyle name="Comma 10 4 5 10 3 2 4" xfId="4782"/>
    <cellStyle name="Comma 10 4 5 10 3 3" xfId="4783"/>
    <cellStyle name="Comma 10 4 5 10 3 3 2" xfId="4784"/>
    <cellStyle name="Comma 10 4 5 10 3 3 3" xfId="4785"/>
    <cellStyle name="Comma 10 4 5 10 3 4" xfId="4786"/>
    <cellStyle name="Comma 10 4 5 10 3 5" xfId="4787"/>
    <cellStyle name="Comma 10 4 5 10 3 6" xfId="4788"/>
    <cellStyle name="Comma 10 4 5 10 3 7" xfId="4789"/>
    <cellStyle name="Comma 10 4 5 10 3 8" xfId="4790"/>
    <cellStyle name="Comma 10 4 5 10 3 9" xfId="4791"/>
    <cellStyle name="Comma 10 4 5 11" xfId="4792"/>
    <cellStyle name="Comma 10 4 5 12" xfId="4793"/>
    <cellStyle name="Comma 10 4 5 13" xfId="4794"/>
    <cellStyle name="Comma 10 4 5 14" xfId="4795"/>
    <cellStyle name="Comma 10 4 5 14 10" xfId="4796"/>
    <cellStyle name="Comma 10 4 5 14 11" xfId="4797"/>
    <cellStyle name="Comma 10 4 5 14 2" xfId="4798"/>
    <cellStyle name="Comma 10 4 5 14 2 2" xfId="4799"/>
    <cellStyle name="Comma 10 4 5 14 2 2 2" xfId="4800"/>
    <cellStyle name="Comma 10 4 5 14 2 2 3" xfId="4801"/>
    <cellStyle name="Comma 10 4 5 14 2 3" xfId="4802"/>
    <cellStyle name="Comma 10 4 5 14 2 4" xfId="4803"/>
    <cellStyle name="Comma 10 4 5 14 3" xfId="4804"/>
    <cellStyle name="Comma 10 4 5 14 3 2" xfId="4805"/>
    <cellStyle name="Comma 10 4 5 14 3 3" xfId="4806"/>
    <cellStyle name="Comma 10 4 5 14 4" xfId="4807"/>
    <cellStyle name="Comma 10 4 5 14 5" xfId="4808"/>
    <cellStyle name="Comma 10 4 5 14 6" xfId="4809"/>
    <cellStyle name="Comma 10 4 5 14 7" xfId="4810"/>
    <cellStyle name="Comma 10 4 5 14 8" xfId="4811"/>
    <cellStyle name="Comma 10 4 5 14 9" xfId="4812"/>
    <cellStyle name="Comma 10 4 5 15" xfId="4813"/>
    <cellStyle name="Comma 10 4 5 15 10" xfId="4814"/>
    <cellStyle name="Comma 10 4 5 15 11" xfId="4815"/>
    <cellStyle name="Comma 10 4 5 15 2" xfId="4816"/>
    <cellStyle name="Comma 10 4 5 15 2 2" xfId="4817"/>
    <cellStyle name="Comma 10 4 5 15 2 2 2" xfId="4818"/>
    <cellStyle name="Comma 10 4 5 15 2 2 3" xfId="4819"/>
    <cellStyle name="Comma 10 4 5 15 2 3" xfId="4820"/>
    <cellStyle name="Comma 10 4 5 15 2 4" xfId="4821"/>
    <cellStyle name="Comma 10 4 5 15 3" xfId="4822"/>
    <cellStyle name="Comma 10 4 5 15 3 2" xfId="4823"/>
    <cellStyle name="Comma 10 4 5 15 3 3" xfId="4824"/>
    <cellStyle name="Comma 10 4 5 15 4" xfId="4825"/>
    <cellStyle name="Comma 10 4 5 15 5" xfId="4826"/>
    <cellStyle name="Comma 10 4 5 15 6" xfId="4827"/>
    <cellStyle name="Comma 10 4 5 15 7" xfId="4828"/>
    <cellStyle name="Comma 10 4 5 15 8" xfId="4829"/>
    <cellStyle name="Comma 10 4 5 15 9" xfId="4830"/>
    <cellStyle name="Comma 10 4 5 16" xfId="4831"/>
    <cellStyle name="Comma 10 4 5 17" xfId="4832"/>
    <cellStyle name="Comma 10 4 5 17 2" xfId="4833"/>
    <cellStyle name="Comma 10 4 5 17 3" xfId="4834"/>
    <cellStyle name="Comma 10 4 5 2" xfId="4835"/>
    <cellStyle name="Comma 10 4 5 2 2" xfId="4836"/>
    <cellStyle name="Comma 10 4 5 2 3" xfId="4837"/>
    <cellStyle name="Comma 10 4 5 2 4" xfId="4838"/>
    <cellStyle name="Comma 10 4 5 3" xfId="4839"/>
    <cellStyle name="Comma 10 4 5 3 2" xfId="4840"/>
    <cellStyle name="Comma 10 4 5 3 3" xfId="4841"/>
    <cellStyle name="Comma 10 4 5 3 4" xfId="4842"/>
    <cellStyle name="Comma 10 4 5 4" xfId="4843"/>
    <cellStyle name="Comma 10 4 5 4 2" xfId="4844"/>
    <cellStyle name="Comma 10 4 5 4 3" xfId="4845"/>
    <cellStyle name="Comma 10 4 5 4 4" xfId="4846"/>
    <cellStyle name="Comma 10 4 5 5" xfId="4847"/>
    <cellStyle name="Comma 10 4 5 6" xfId="4848"/>
    <cellStyle name="Comma 10 4 5 6 2" xfId="4849"/>
    <cellStyle name="Comma 10 4 5 7" xfId="4850"/>
    <cellStyle name="Comma 10 4 5 7 2" xfId="4851"/>
    <cellStyle name="Comma 10 4 5 8" xfId="4852"/>
    <cellStyle name="Comma 10 4 5 8 2" xfId="4853"/>
    <cellStyle name="Comma 10 4 5 8 2 2" xfId="4854"/>
    <cellStyle name="Comma 10 4 5 8 3" xfId="4855"/>
    <cellStyle name="Comma 10 4 5 8 4" xfId="4856"/>
    <cellStyle name="Comma 10 4 5 8 5" xfId="4857"/>
    <cellStyle name="Comma 10 4 5 8 6" xfId="4858"/>
    <cellStyle name="Comma 10 4 5 8 6 10" xfId="4859"/>
    <cellStyle name="Comma 10 4 5 8 6 11" xfId="4860"/>
    <cellStyle name="Comma 10 4 5 8 6 2" xfId="4861"/>
    <cellStyle name="Comma 10 4 5 8 6 2 2" xfId="4862"/>
    <cellStyle name="Comma 10 4 5 8 6 2 2 2" xfId="4863"/>
    <cellStyle name="Comma 10 4 5 8 6 2 2 3" xfId="4864"/>
    <cellStyle name="Comma 10 4 5 8 6 2 3" xfId="4865"/>
    <cellStyle name="Comma 10 4 5 8 6 2 4" xfId="4866"/>
    <cellStyle name="Comma 10 4 5 8 6 3" xfId="4867"/>
    <cellStyle name="Comma 10 4 5 8 6 3 2" xfId="4868"/>
    <cellStyle name="Comma 10 4 5 8 6 3 3" xfId="4869"/>
    <cellStyle name="Comma 10 4 5 8 6 4" xfId="4870"/>
    <cellStyle name="Comma 10 4 5 8 6 5" xfId="4871"/>
    <cellStyle name="Comma 10 4 5 8 6 6" xfId="4872"/>
    <cellStyle name="Comma 10 4 5 8 6 7" xfId="4873"/>
    <cellStyle name="Comma 10 4 5 8 6 8" xfId="4874"/>
    <cellStyle name="Comma 10 4 5 8 6 9" xfId="4875"/>
    <cellStyle name="Comma 10 4 5 8 7" xfId="4876"/>
    <cellStyle name="Comma 10 4 5 8 8" xfId="4877"/>
    <cellStyle name="Comma 10 4 5 8 8 2" xfId="4878"/>
    <cellStyle name="Comma 10 4 5 8 8 3" xfId="4879"/>
    <cellStyle name="Comma 10 4 5 9" xfId="4880"/>
    <cellStyle name="Comma 10 4 5 9 2" xfId="4881"/>
    <cellStyle name="Comma 10 4 5 9 3" xfId="4882"/>
    <cellStyle name="Comma 10 4 6" xfId="4883"/>
    <cellStyle name="Comma 10 4 6 2" xfId="4884"/>
    <cellStyle name="Comma 10 4 6 3" xfId="4885"/>
    <cellStyle name="Comma 10 4 6 4" xfId="4886"/>
    <cellStyle name="Comma 10 4 7" xfId="4887"/>
    <cellStyle name="Comma 10 4 7 2" xfId="4888"/>
    <cellStyle name="Comma 10 4 7 3" xfId="4889"/>
    <cellStyle name="Comma 10 4 7 4" xfId="4890"/>
    <cellStyle name="Comma 10 4 8" xfId="4891"/>
    <cellStyle name="Comma 10 4 8 2" xfId="4892"/>
    <cellStyle name="Comma 10 4 8 3" xfId="4893"/>
    <cellStyle name="Comma 10 4 9" xfId="4894"/>
    <cellStyle name="Comma 10 4 9 2" xfId="4895"/>
    <cellStyle name="Comma 10 4 9 3" xfId="4896"/>
    <cellStyle name="Comma 10 4 9 3 2" xfId="4897"/>
    <cellStyle name="Comma 10 4 9 4" xfId="4898"/>
    <cellStyle name="Comma 10 5" xfId="4899"/>
    <cellStyle name="Comma 10 5 10" xfId="4900"/>
    <cellStyle name="Comma 10 5 10 2" xfId="4901"/>
    <cellStyle name="Comma 10 5 11" xfId="4902"/>
    <cellStyle name="Comma 10 5 11 2" xfId="4903"/>
    <cellStyle name="Comma 10 5 12" xfId="4904"/>
    <cellStyle name="Comma 10 5 12 2" xfId="4905"/>
    <cellStyle name="Comma 10 5 12 3" xfId="4906"/>
    <cellStyle name="Comma 10 5 13" xfId="4907"/>
    <cellStyle name="Comma 10 5 13 10" xfId="4908"/>
    <cellStyle name="Comma 10 5 13 11" xfId="4909"/>
    <cellStyle name="Comma 10 5 13 12" xfId="4910"/>
    <cellStyle name="Comma 10 5 13 13" xfId="4911"/>
    <cellStyle name="Comma 10 5 13 2" xfId="4912"/>
    <cellStyle name="Comma 10 5 13 3" xfId="4913"/>
    <cellStyle name="Comma 10 5 13 4" xfId="4914"/>
    <cellStyle name="Comma 10 5 13 4 2" xfId="4915"/>
    <cellStyle name="Comma 10 5 13 4 2 2" xfId="4916"/>
    <cellStyle name="Comma 10 5 13 4 2 3" xfId="4917"/>
    <cellStyle name="Comma 10 5 13 4 3" xfId="4918"/>
    <cellStyle name="Comma 10 5 13 4 4" xfId="4919"/>
    <cellStyle name="Comma 10 5 13 5" xfId="4920"/>
    <cellStyle name="Comma 10 5 13 5 2" xfId="4921"/>
    <cellStyle name="Comma 10 5 13 5 3" xfId="4922"/>
    <cellStyle name="Comma 10 5 13 6" xfId="4923"/>
    <cellStyle name="Comma 10 5 13 7" xfId="4924"/>
    <cellStyle name="Comma 10 5 13 8" xfId="4925"/>
    <cellStyle name="Comma 10 5 13 9" xfId="4926"/>
    <cellStyle name="Comma 10 5 14" xfId="4927"/>
    <cellStyle name="Comma 10 5 14 10" xfId="4928"/>
    <cellStyle name="Comma 10 5 14 11" xfId="4929"/>
    <cellStyle name="Comma 10 5 14 2" xfId="4930"/>
    <cellStyle name="Comma 10 5 14 2 2" xfId="4931"/>
    <cellStyle name="Comma 10 5 14 2 2 2" xfId="4932"/>
    <cellStyle name="Comma 10 5 14 2 2 3" xfId="4933"/>
    <cellStyle name="Comma 10 5 14 2 3" xfId="4934"/>
    <cellStyle name="Comma 10 5 14 2 4" xfId="4935"/>
    <cellStyle name="Comma 10 5 14 3" xfId="4936"/>
    <cellStyle name="Comma 10 5 14 3 2" xfId="4937"/>
    <cellStyle name="Comma 10 5 14 3 3" xfId="4938"/>
    <cellStyle name="Comma 10 5 14 4" xfId="4939"/>
    <cellStyle name="Comma 10 5 14 5" xfId="4940"/>
    <cellStyle name="Comma 10 5 14 6" xfId="4941"/>
    <cellStyle name="Comma 10 5 14 7" xfId="4942"/>
    <cellStyle name="Comma 10 5 14 8" xfId="4943"/>
    <cellStyle name="Comma 10 5 14 9" xfId="4944"/>
    <cellStyle name="Comma 10 5 15" xfId="4945"/>
    <cellStyle name="Comma 10 5 2" xfId="4946"/>
    <cellStyle name="Comma 10 5 2 10" xfId="4947"/>
    <cellStyle name="Comma 10 5 2 10 10" xfId="4948"/>
    <cellStyle name="Comma 10 5 2 10 11" xfId="4949"/>
    <cellStyle name="Comma 10 5 2 10 2" xfId="4950"/>
    <cellStyle name="Comma 10 5 2 10 2 2" xfId="4951"/>
    <cellStyle name="Comma 10 5 2 10 2 2 2" xfId="4952"/>
    <cellStyle name="Comma 10 5 2 10 2 2 3" xfId="4953"/>
    <cellStyle name="Comma 10 5 2 10 2 3" xfId="4954"/>
    <cellStyle name="Comma 10 5 2 10 2 4" xfId="4955"/>
    <cellStyle name="Comma 10 5 2 10 3" xfId="4956"/>
    <cellStyle name="Comma 10 5 2 10 3 2" xfId="4957"/>
    <cellStyle name="Comma 10 5 2 10 3 3" xfId="4958"/>
    <cellStyle name="Comma 10 5 2 10 4" xfId="4959"/>
    <cellStyle name="Comma 10 5 2 10 5" xfId="4960"/>
    <cellStyle name="Comma 10 5 2 10 6" xfId="4961"/>
    <cellStyle name="Comma 10 5 2 10 7" xfId="4962"/>
    <cellStyle name="Comma 10 5 2 10 8" xfId="4963"/>
    <cellStyle name="Comma 10 5 2 10 9" xfId="4964"/>
    <cellStyle name="Comma 10 5 2 11" xfId="4965"/>
    <cellStyle name="Comma 10 5 2 11 2" xfId="4966"/>
    <cellStyle name="Comma 10 5 2 11 3" xfId="4967"/>
    <cellStyle name="Comma 10 5 2 2" xfId="4968"/>
    <cellStyle name="Comma 10 5 2 3" xfId="4969"/>
    <cellStyle name="Comma 10 5 2 3 2" xfId="4970"/>
    <cellStyle name="Comma 10 5 2 3 3" xfId="4971"/>
    <cellStyle name="Comma 10 5 2 3 3 2" xfId="4972"/>
    <cellStyle name="Comma 10 5 2 4" xfId="4973"/>
    <cellStyle name="Comma 10 5 2 4 2" xfId="4974"/>
    <cellStyle name="Comma 10 5 2 4 3" xfId="4975"/>
    <cellStyle name="Comma 10 5 2 4 4" xfId="4976"/>
    <cellStyle name="Comma 10 5 2 5" xfId="4977"/>
    <cellStyle name="Comma 10 5 2 5 2" xfId="4978"/>
    <cellStyle name="Comma 10 5 2 5 3" xfId="4979"/>
    <cellStyle name="Comma 10 5 2 5 4" xfId="4980"/>
    <cellStyle name="Comma 10 5 2 6" xfId="4981"/>
    <cellStyle name="Comma 10 5 2 6 2" xfId="4982"/>
    <cellStyle name="Comma 10 5 2 6 3" xfId="4983"/>
    <cellStyle name="Comma 10 5 2 6 3 2" xfId="4984"/>
    <cellStyle name="Comma 10 5 2 6 4" xfId="4985"/>
    <cellStyle name="Comma 10 5 2 7" xfId="4986"/>
    <cellStyle name="Comma 10 5 2 7 2" xfId="4987"/>
    <cellStyle name="Comma 10 5 2 8" xfId="4988"/>
    <cellStyle name="Comma 10 5 2 9" xfId="4989"/>
    <cellStyle name="Comma 10 5 2 9 10" xfId="4990"/>
    <cellStyle name="Comma 10 5 2 9 11" xfId="4991"/>
    <cellStyle name="Comma 10 5 2 9 2" xfId="4992"/>
    <cellStyle name="Comma 10 5 2 9 2 2" xfId="4993"/>
    <cellStyle name="Comma 10 5 2 9 2 2 2" xfId="4994"/>
    <cellStyle name="Comma 10 5 2 9 2 2 3" xfId="4995"/>
    <cellStyle name="Comma 10 5 2 9 2 3" xfId="4996"/>
    <cellStyle name="Comma 10 5 2 9 2 4" xfId="4997"/>
    <cellStyle name="Comma 10 5 2 9 3" xfId="4998"/>
    <cellStyle name="Comma 10 5 2 9 3 2" xfId="4999"/>
    <cellStyle name="Comma 10 5 2 9 3 3" xfId="5000"/>
    <cellStyle name="Comma 10 5 2 9 4" xfId="5001"/>
    <cellStyle name="Comma 10 5 2 9 5" xfId="5002"/>
    <cellStyle name="Comma 10 5 2 9 6" xfId="5003"/>
    <cellStyle name="Comma 10 5 2 9 7" xfId="5004"/>
    <cellStyle name="Comma 10 5 2 9 8" xfId="5005"/>
    <cellStyle name="Comma 10 5 2 9 9" xfId="5006"/>
    <cellStyle name="Comma 10 5 3" xfId="5007"/>
    <cellStyle name="Comma 10 5 4" xfId="5008"/>
    <cellStyle name="Comma 10 5 4 2" xfId="5009"/>
    <cellStyle name="Comma 10 5 5" xfId="5010"/>
    <cellStyle name="Comma 10 5 5 10" xfId="5011"/>
    <cellStyle name="Comma 10 5 5 10 2" xfId="5012"/>
    <cellStyle name="Comma 10 5 5 10 3" xfId="5013"/>
    <cellStyle name="Comma 10 5 5 10 3 10" xfId="5014"/>
    <cellStyle name="Comma 10 5 5 10 3 11" xfId="5015"/>
    <cellStyle name="Comma 10 5 5 10 3 2" xfId="5016"/>
    <cellStyle name="Comma 10 5 5 10 3 2 2" xfId="5017"/>
    <cellStyle name="Comma 10 5 5 10 3 2 2 2" xfId="5018"/>
    <cellStyle name="Comma 10 5 5 10 3 2 2 3" xfId="5019"/>
    <cellStyle name="Comma 10 5 5 10 3 2 3" xfId="5020"/>
    <cellStyle name="Comma 10 5 5 10 3 2 4" xfId="5021"/>
    <cellStyle name="Comma 10 5 5 10 3 3" xfId="5022"/>
    <cellStyle name="Comma 10 5 5 10 3 3 2" xfId="5023"/>
    <cellStyle name="Comma 10 5 5 10 3 3 3" xfId="5024"/>
    <cellStyle name="Comma 10 5 5 10 3 4" xfId="5025"/>
    <cellStyle name="Comma 10 5 5 10 3 5" xfId="5026"/>
    <cellStyle name="Comma 10 5 5 10 3 6" xfId="5027"/>
    <cellStyle name="Comma 10 5 5 10 3 7" xfId="5028"/>
    <cellStyle name="Comma 10 5 5 10 3 8" xfId="5029"/>
    <cellStyle name="Comma 10 5 5 10 3 9" xfId="5030"/>
    <cellStyle name="Comma 10 5 5 11" xfId="5031"/>
    <cellStyle name="Comma 10 5 5 12" xfId="5032"/>
    <cellStyle name="Comma 10 5 5 13" xfId="5033"/>
    <cellStyle name="Comma 10 5 5 14" xfId="5034"/>
    <cellStyle name="Comma 10 5 5 14 10" xfId="5035"/>
    <cellStyle name="Comma 10 5 5 14 11" xfId="5036"/>
    <cellStyle name="Comma 10 5 5 14 2" xfId="5037"/>
    <cellStyle name="Comma 10 5 5 14 2 2" xfId="5038"/>
    <cellStyle name="Comma 10 5 5 14 2 2 2" xfId="5039"/>
    <cellStyle name="Comma 10 5 5 14 2 2 3" xfId="5040"/>
    <cellStyle name="Comma 10 5 5 14 2 3" xfId="5041"/>
    <cellStyle name="Comma 10 5 5 14 2 4" xfId="5042"/>
    <cellStyle name="Comma 10 5 5 14 3" xfId="5043"/>
    <cellStyle name="Comma 10 5 5 14 3 2" xfId="5044"/>
    <cellStyle name="Comma 10 5 5 14 3 3" xfId="5045"/>
    <cellStyle name="Comma 10 5 5 14 4" xfId="5046"/>
    <cellStyle name="Comma 10 5 5 14 5" xfId="5047"/>
    <cellStyle name="Comma 10 5 5 14 6" xfId="5048"/>
    <cellStyle name="Comma 10 5 5 14 7" xfId="5049"/>
    <cellStyle name="Comma 10 5 5 14 8" xfId="5050"/>
    <cellStyle name="Comma 10 5 5 14 9" xfId="5051"/>
    <cellStyle name="Comma 10 5 5 15" xfId="5052"/>
    <cellStyle name="Comma 10 5 5 15 10" xfId="5053"/>
    <cellStyle name="Comma 10 5 5 15 11" xfId="5054"/>
    <cellStyle name="Comma 10 5 5 15 2" xfId="5055"/>
    <cellStyle name="Comma 10 5 5 15 2 2" xfId="5056"/>
    <cellStyle name="Comma 10 5 5 15 2 2 2" xfId="5057"/>
    <cellStyle name="Comma 10 5 5 15 2 2 3" xfId="5058"/>
    <cellStyle name="Comma 10 5 5 15 2 3" xfId="5059"/>
    <cellStyle name="Comma 10 5 5 15 2 4" xfId="5060"/>
    <cellStyle name="Comma 10 5 5 15 3" xfId="5061"/>
    <cellStyle name="Comma 10 5 5 15 3 2" xfId="5062"/>
    <cellStyle name="Comma 10 5 5 15 3 3" xfId="5063"/>
    <cellStyle name="Comma 10 5 5 15 4" xfId="5064"/>
    <cellStyle name="Comma 10 5 5 15 5" xfId="5065"/>
    <cellStyle name="Comma 10 5 5 15 6" xfId="5066"/>
    <cellStyle name="Comma 10 5 5 15 7" xfId="5067"/>
    <cellStyle name="Comma 10 5 5 15 8" xfId="5068"/>
    <cellStyle name="Comma 10 5 5 15 9" xfId="5069"/>
    <cellStyle name="Comma 10 5 5 16" xfId="5070"/>
    <cellStyle name="Comma 10 5 5 17" xfId="5071"/>
    <cellStyle name="Comma 10 5 5 17 2" xfId="5072"/>
    <cellStyle name="Comma 10 5 5 17 3" xfId="5073"/>
    <cellStyle name="Comma 10 5 5 2" xfId="5074"/>
    <cellStyle name="Comma 10 5 5 2 2" xfId="5075"/>
    <cellStyle name="Comma 10 5 5 2 3" xfId="5076"/>
    <cellStyle name="Comma 10 5 5 2 4" xfId="5077"/>
    <cellStyle name="Comma 10 5 5 3" xfId="5078"/>
    <cellStyle name="Comma 10 5 5 3 2" xfId="5079"/>
    <cellStyle name="Comma 10 5 5 3 3" xfId="5080"/>
    <cellStyle name="Comma 10 5 5 3 4" xfId="5081"/>
    <cellStyle name="Comma 10 5 5 4" xfId="5082"/>
    <cellStyle name="Comma 10 5 5 4 2" xfId="5083"/>
    <cellStyle name="Comma 10 5 5 4 3" xfId="5084"/>
    <cellStyle name="Comma 10 5 5 4 4" xfId="5085"/>
    <cellStyle name="Comma 10 5 5 5" xfId="5086"/>
    <cellStyle name="Comma 10 5 5 6" xfId="5087"/>
    <cellStyle name="Comma 10 5 5 6 2" xfId="5088"/>
    <cellStyle name="Comma 10 5 5 7" xfId="5089"/>
    <cellStyle name="Comma 10 5 5 7 2" xfId="5090"/>
    <cellStyle name="Comma 10 5 5 8" xfId="5091"/>
    <cellStyle name="Comma 10 5 5 8 2" xfId="5092"/>
    <cellStyle name="Comma 10 5 5 8 2 2" xfId="5093"/>
    <cellStyle name="Comma 10 5 5 8 3" xfId="5094"/>
    <cellStyle name="Comma 10 5 5 8 4" xfId="5095"/>
    <cellStyle name="Comma 10 5 5 8 5" xfId="5096"/>
    <cellStyle name="Comma 10 5 5 8 6" xfId="5097"/>
    <cellStyle name="Comma 10 5 5 8 6 10" xfId="5098"/>
    <cellStyle name="Comma 10 5 5 8 6 11" xfId="5099"/>
    <cellStyle name="Comma 10 5 5 8 6 2" xfId="5100"/>
    <cellStyle name="Comma 10 5 5 8 6 2 2" xfId="5101"/>
    <cellStyle name="Comma 10 5 5 8 6 2 2 2" xfId="5102"/>
    <cellStyle name="Comma 10 5 5 8 6 2 2 3" xfId="5103"/>
    <cellStyle name="Comma 10 5 5 8 6 2 3" xfId="5104"/>
    <cellStyle name="Comma 10 5 5 8 6 2 4" xfId="5105"/>
    <cellStyle name="Comma 10 5 5 8 6 3" xfId="5106"/>
    <cellStyle name="Comma 10 5 5 8 6 3 2" xfId="5107"/>
    <cellStyle name="Comma 10 5 5 8 6 3 3" xfId="5108"/>
    <cellStyle name="Comma 10 5 5 8 6 4" xfId="5109"/>
    <cellStyle name="Comma 10 5 5 8 6 5" xfId="5110"/>
    <cellStyle name="Comma 10 5 5 8 6 6" xfId="5111"/>
    <cellStyle name="Comma 10 5 5 8 6 7" xfId="5112"/>
    <cellStyle name="Comma 10 5 5 8 6 8" xfId="5113"/>
    <cellStyle name="Comma 10 5 5 8 6 9" xfId="5114"/>
    <cellStyle name="Comma 10 5 5 8 7" xfId="5115"/>
    <cellStyle name="Comma 10 5 5 8 8" xfId="5116"/>
    <cellStyle name="Comma 10 5 5 8 8 2" xfId="5117"/>
    <cellStyle name="Comma 10 5 5 8 8 3" xfId="5118"/>
    <cellStyle name="Comma 10 5 5 9" xfId="5119"/>
    <cellStyle name="Comma 10 5 5 9 2" xfId="5120"/>
    <cellStyle name="Comma 10 5 5 9 3" xfId="5121"/>
    <cellStyle name="Comma 10 5 6" xfId="5122"/>
    <cellStyle name="Comma 10 5 6 2" xfId="5123"/>
    <cellStyle name="Comma 10 5 6 3" xfId="5124"/>
    <cellStyle name="Comma 10 5 6 4" xfId="5125"/>
    <cellStyle name="Comma 10 5 7" xfId="5126"/>
    <cellStyle name="Comma 10 5 7 2" xfId="5127"/>
    <cellStyle name="Comma 10 5 7 3" xfId="5128"/>
    <cellStyle name="Comma 10 5 7 4" xfId="5129"/>
    <cellStyle name="Comma 10 5 8" xfId="5130"/>
    <cellStyle name="Comma 10 5 8 2" xfId="5131"/>
    <cellStyle name="Comma 10 5 8 3" xfId="5132"/>
    <cellStyle name="Comma 10 5 9" xfId="5133"/>
    <cellStyle name="Comma 10 5 9 2" xfId="5134"/>
    <cellStyle name="Comma 10 5 9 3" xfId="5135"/>
    <cellStyle name="Comma 10 5 9 3 2" xfId="5136"/>
    <cellStyle name="Comma 10 5 9 4" xfId="5137"/>
    <cellStyle name="Comma 10 6" xfId="5138"/>
    <cellStyle name="Comma 10 6 10" xfId="5139"/>
    <cellStyle name="Comma 10 6 10 10" xfId="5140"/>
    <cellStyle name="Comma 10 6 10 11" xfId="5141"/>
    <cellStyle name="Comma 10 6 10 2" xfId="5142"/>
    <cellStyle name="Comma 10 6 10 2 2" xfId="5143"/>
    <cellStyle name="Comma 10 6 10 2 2 2" xfId="5144"/>
    <cellStyle name="Comma 10 6 10 2 2 3" xfId="5145"/>
    <cellStyle name="Comma 10 6 10 2 3" xfId="5146"/>
    <cellStyle name="Comma 10 6 10 2 4" xfId="5147"/>
    <cellStyle name="Comma 10 6 10 3" xfId="5148"/>
    <cellStyle name="Comma 10 6 10 3 2" xfId="5149"/>
    <cellStyle name="Comma 10 6 10 3 3" xfId="5150"/>
    <cellStyle name="Comma 10 6 10 4" xfId="5151"/>
    <cellStyle name="Comma 10 6 10 5" xfId="5152"/>
    <cellStyle name="Comma 10 6 10 6" xfId="5153"/>
    <cellStyle name="Comma 10 6 10 7" xfId="5154"/>
    <cellStyle name="Comma 10 6 10 8" xfId="5155"/>
    <cellStyle name="Comma 10 6 10 9" xfId="5156"/>
    <cellStyle name="Comma 10 6 11" xfId="5157"/>
    <cellStyle name="Comma 10 6 11 2" xfId="5158"/>
    <cellStyle name="Comma 10 6 11 3" xfId="5159"/>
    <cellStyle name="Comma 10 6 2" xfId="5160"/>
    <cellStyle name="Comma 10 6 3" xfId="5161"/>
    <cellStyle name="Comma 10 6 3 2" xfId="5162"/>
    <cellStyle name="Comma 10 6 3 3" xfId="5163"/>
    <cellStyle name="Comma 10 6 3 3 2" xfId="5164"/>
    <cellStyle name="Comma 10 6 4" xfId="5165"/>
    <cellStyle name="Comma 10 6 4 2" xfId="5166"/>
    <cellStyle name="Comma 10 6 4 3" xfId="5167"/>
    <cellStyle name="Comma 10 6 4 4" xfId="5168"/>
    <cellStyle name="Comma 10 6 5" xfId="5169"/>
    <cellStyle name="Comma 10 6 5 2" xfId="5170"/>
    <cellStyle name="Comma 10 6 5 3" xfId="5171"/>
    <cellStyle name="Comma 10 6 5 4" xfId="5172"/>
    <cellStyle name="Comma 10 6 6" xfId="5173"/>
    <cellStyle name="Comma 10 6 6 2" xfId="5174"/>
    <cellStyle name="Comma 10 6 6 3" xfId="5175"/>
    <cellStyle name="Comma 10 6 6 3 2" xfId="5176"/>
    <cellStyle name="Comma 10 6 6 4" xfId="5177"/>
    <cellStyle name="Comma 10 6 7" xfId="5178"/>
    <cellStyle name="Comma 10 6 7 2" xfId="5179"/>
    <cellStyle name="Comma 10 6 8" xfId="5180"/>
    <cellStyle name="Comma 10 6 9" xfId="5181"/>
    <cellStyle name="Comma 10 6 9 10" xfId="5182"/>
    <cellStyle name="Comma 10 6 9 11" xfId="5183"/>
    <cellStyle name="Comma 10 6 9 2" xfId="5184"/>
    <cellStyle name="Comma 10 6 9 2 2" xfId="5185"/>
    <cellStyle name="Comma 10 6 9 2 2 2" xfId="5186"/>
    <cellStyle name="Comma 10 6 9 2 2 3" xfId="5187"/>
    <cellStyle name="Comma 10 6 9 2 3" xfId="5188"/>
    <cellStyle name="Comma 10 6 9 2 4" xfId="5189"/>
    <cellStyle name="Comma 10 6 9 3" xfId="5190"/>
    <cellStyle name="Comma 10 6 9 3 2" xfId="5191"/>
    <cellStyle name="Comma 10 6 9 3 3" xfId="5192"/>
    <cellStyle name="Comma 10 6 9 4" xfId="5193"/>
    <cellStyle name="Comma 10 6 9 5" xfId="5194"/>
    <cellStyle name="Comma 10 6 9 6" xfId="5195"/>
    <cellStyle name="Comma 10 6 9 7" xfId="5196"/>
    <cellStyle name="Comma 10 6 9 8" xfId="5197"/>
    <cellStyle name="Comma 10 6 9 9" xfId="5198"/>
    <cellStyle name="Comma 10 7" xfId="5199"/>
    <cellStyle name="Comma 10 8" xfId="5200"/>
    <cellStyle name="Comma 10 8 2" xfId="5201"/>
    <cellStyle name="Comma 10 9" xfId="5202"/>
    <cellStyle name="Comma 10 9 10" xfId="5203"/>
    <cellStyle name="Comma 10 9 10 2" xfId="5204"/>
    <cellStyle name="Comma 10 9 10 3" xfId="5205"/>
    <cellStyle name="Comma 10 9 10 3 10" xfId="5206"/>
    <cellStyle name="Comma 10 9 10 3 11" xfId="5207"/>
    <cellStyle name="Comma 10 9 10 3 2" xfId="5208"/>
    <cellStyle name="Comma 10 9 10 3 2 2" xfId="5209"/>
    <cellStyle name="Comma 10 9 10 3 2 2 2" xfId="5210"/>
    <cellStyle name="Comma 10 9 10 3 2 2 3" xfId="5211"/>
    <cellStyle name="Comma 10 9 10 3 2 3" xfId="5212"/>
    <cellStyle name="Comma 10 9 10 3 2 4" xfId="5213"/>
    <cellStyle name="Comma 10 9 10 3 3" xfId="5214"/>
    <cellStyle name="Comma 10 9 10 3 3 2" xfId="5215"/>
    <cellStyle name="Comma 10 9 10 3 3 3" xfId="5216"/>
    <cellStyle name="Comma 10 9 10 3 4" xfId="5217"/>
    <cellStyle name="Comma 10 9 10 3 5" xfId="5218"/>
    <cellStyle name="Comma 10 9 10 3 6" xfId="5219"/>
    <cellStyle name="Comma 10 9 10 3 7" xfId="5220"/>
    <cellStyle name="Comma 10 9 10 3 8" xfId="5221"/>
    <cellStyle name="Comma 10 9 10 3 9" xfId="5222"/>
    <cellStyle name="Comma 10 9 11" xfId="5223"/>
    <cellStyle name="Comma 10 9 12" xfId="5224"/>
    <cellStyle name="Comma 10 9 13" xfId="5225"/>
    <cellStyle name="Comma 10 9 14" xfId="5226"/>
    <cellStyle name="Comma 10 9 14 10" xfId="5227"/>
    <cellStyle name="Comma 10 9 14 11" xfId="5228"/>
    <cellStyle name="Comma 10 9 14 2" xfId="5229"/>
    <cellStyle name="Comma 10 9 14 2 2" xfId="5230"/>
    <cellStyle name="Comma 10 9 14 2 2 2" xfId="5231"/>
    <cellStyle name="Comma 10 9 14 2 2 3" xfId="5232"/>
    <cellStyle name="Comma 10 9 14 2 3" xfId="5233"/>
    <cellStyle name="Comma 10 9 14 2 4" xfId="5234"/>
    <cellStyle name="Comma 10 9 14 3" xfId="5235"/>
    <cellStyle name="Comma 10 9 14 3 2" xfId="5236"/>
    <cellStyle name="Comma 10 9 14 3 3" xfId="5237"/>
    <cellStyle name="Comma 10 9 14 4" xfId="5238"/>
    <cellStyle name="Comma 10 9 14 5" xfId="5239"/>
    <cellStyle name="Comma 10 9 14 6" xfId="5240"/>
    <cellStyle name="Comma 10 9 14 7" xfId="5241"/>
    <cellStyle name="Comma 10 9 14 8" xfId="5242"/>
    <cellStyle name="Comma 10 9 14 9" xfId="5243"/>
    <cellStyle name="Comma 10 9 15" xfId="5244"/>
    <cellStyle name="Comma 10 9 15 10" xfId="5245"/>
    <cellStyle name="Comma 10 9 15 11" xfId="5246"/>
    <cellStyle name="Comma 10 9 15 2" xfId="5247"/>
    <cellStyle name="Comma 10 9 15 2 2" xfId="5248"/>
    <cellStyle name="Comma 10 9 15 2 2 2" xfId="5249"/>
    <cellStyle name="Comma 10 9 15 2 2 3" xfId="5250"/>
    <cellStyle name="Comma 10 9 15 2 3" xfId="5251"/>
    <cellStyle name="Comma 10 9 15 2 4" xfId="5252"/>
    <cellStyle name="Comma 10 9 15 3" xfId="5253"/>
    <cellStyle name="Comma 10 9 15 3 2" xfId="5254"/>
    <cellStyle name="Comma 10 9 15 3 3" xfId="5255"/>
    <cellStyle name="Comma 10 9 15 4" xfId="5256"/>
    <cellStyle name="Comma 10 9 15 5" xfId="5257"/>
    <cellStyle name="Comma 10 9 15 6" xfId="5258"/>
    <cellStyle name="Comma 10 9 15 7" xfId="5259"/>
    <cellStyle name="Comma 10 9 15 8" xfId="5260"/>
    <cellStyle name="Comma 10 9 15 9" xfId="5261"/>
    <cellStyle name="Comma 10 9 16" xfId="5262"/>
    <cellStyle name="Comma 10 9 17" xfId="5263"/>
    <cellStyle name="Comma 10 9 17 2" xfId="5264"/>
    <cellStyle name="Comma 10 9 17 3" xfId="5265"/>
    <cellStyle name="Comma 10 9 2" xfId="5266"/>
    <cellStyle name="Comma 10 9 2 2" xfId="5267"/>
    <cellStyle name="Comma 10 9 2 3" xfId="5268"/>
    <cellStyle name="Comma 10 9 2 4" xfId="5269"/>
    <cellStyle name="Comma 10 9 3" xfId="5270"/>
    <cellStyle name="Comma 10 9 3 2" xfId="5271"/>
    <cellStyle name="Comma 10 9 3 3" xfId="5272"/>
    <cellStyle name="Comma 10 9 3 4" xfId="5273"/>
    <cellStyle name="Comma 10 9 4" xfId="5274"/>
    <cellStyle name="Comma 10 9 4 2" xfId="5275"/>
    <cellStyle name="Comma 10 9 4 3" xfId="5276"/>
    <cellStyle name="Comma 10 9 4 4" xfId="5277"/>
    <cellStyle name="Comma 10 9 5" xfId="5278"/>
    <cellStyle name="Comma 10 9 6" xfId="5279"/>
    <cellStyle name="Comma 10 9 6 2" xfId="5280"/>
    <cellStyle name="Comma 10 9 7" xfId="5281"/>
    <cellStyle name="Comma 10 9 7 2" xfId="5282"/>
    <cellStyle name="Comma 10 9 8" xfId="5283"/>
    <cellStyle name="Comma 10 9 8 2" xfId="5284"/>
    <cellStyle name="Comma 10 9 8 2 2" xfId="5285"/>
    <cellStyle name="Comma 10 9 8 3" xfId="5286"/>
    <cellStyle name="Comma 10 9 8 4" xfId="5287"/>
    <cellStyle name="Comma 10 9 8 5" xfId="5288"/>
    <cellStyle name="Comma 10 9 8 6" xfId="5289"/>
    <cellStyle name="Comma 10 9 8 6 10" xfId="5290"/>
    <cellStyle name="Comma 10 9 8 6 11" xfId="5291"/>
    <cellStyle name="Comma 10 9 8 6 2" xfId="5292"/>
    <cellStyle name="Comma 10 9 8 6 2 2" xfId="5293"/>
    <cellStyle name="Comma 10 9 8 6 2 2 2" xfId="5294"/>
    <cellStyle name="Comma 10 9 8 6 2 2 3" xfId="5295"/>
    <cellStyle name="Comma 10 9 8 6 2 3" xfId="5296"/>
    <cellStyle name="Comma 10 9 8 6 2 4" xfId="5297"/>
    <cellStyle name="Comma 10 9 8 6 3" xfId="5298"/>
    <cellStyle name="Comma 10 9 8 6 3 2" xfId="5299"/>
    <cellStyle name="Comma 10 9 8 6 3 3" xfId="5300"/>
    <cellStyle name="Comma 10 9 8 6 4" xfId="5301"/>
    <cellStyle name="Comma 10 9 8 6 5" xfId="5302"/>
    <cellStyle name="Comma 10 9 8 6 6" xfId="5303"/>
    <cellStyle name="Comma 10 9 8 6 7" xfId="5304"/>
    <cellStyle name="Comma 10 9 8 6 8" xfId="5305"/>
    <cellStyle name="Comma 10 9 8 6 9" xfId="5306"/>
    <cellStyle name="Comma 10 9 8 7" xfId="5307"/>
    <cellStyle name="Comma 10 9 8 8" xfId="5308"/>
    <cellStyle name="Comma 10 9 8 8 2" xfId="5309"/>
    <cellStyle name="Comma 10 9 8 8 3" xfId="5310"/>
    <cellStyle name="Comma 10 9 9" xfId="5311"/>
    <cellStyle name="Comma 10 9 9 2" xfId="5312"/>
    <cellStyle name="Comma 10 9 9 3" xfId="5313"/>
    <cellStyle name="Comma 11" xfId="5314"/>
    <cellStyle name="Comma 11 2" xfId="5315"/>
    <cellStyle name="Comma 11 3" xfId="5316"/>
    <cellStyle name="Comma 11 3 2" xfId="5317"/>
    <cellStyle name="Comma 11 4" xfId="5318"/>
    <cellStyle name="Comma 12" xfId="5319"/>
    <cellStyle name="Comma 12 2" xfId="5320"/>
    <cellStyle name="Comma 12 2 2" xfId="5321"/>
    <cellStyle name="Comma 12 2 2 2" xfId="5322"/>
    <cellStyle name="Comma 12 2 2 2 2" xfId="5323"/>
    <cellStyle name="Comma 12 2 2 3" xfId="5324"/>
    <cellStyle name="Comma 12 2 3" xfId="5325"/>
    <cellStyle name="Comma 12 2 3 2" xfId="5326"/>
    <cellStyle name="Comma 12 2 4" xfId="5327"/>
    <cellStyle name="Comma 12 3" xfId="5328"/>
    <cellStyle name="Comma 12 3 2" xfId="5329"/>
    <cellStyle name="Comma 12 3 3" xfId="5330"/>
    <cellStyle name="Comma 12 4" xfId="5331"/>
    <cellStyle name="Comma 13" xfId="5332"/>
    <cellStyle name="Comma 13 10" xfId="5333"/>
    <cellStyle name="Comma 13 11" xfId="5334"/>
    <cellStyle name="Comma 13 12" xfId="5335"/>
    <cellStyle name="Comma 13 13" xfId="5336"/>
    <cellStyle name="Comma 13 14" xfId="5337"/>
    <cellStyle name="Comma 13 2" xfId="5338"/>
    <cellStyle name="Comma 13 2 2" xfId="5339"/>
    <cellStyle name="Comma 13 3" xfId="5340"/>
    <cellStyle name="Comma 13 3 2" xfId="5341"/>
    <cellStyle name="Comma 13 3 2 2" xfId="5342"/>
    <cellStyle name="Comma 13 3 2 3" xfId="5343"/>
    <cellStyle name="Comma 13 3 3" xfId="5344"/>
    <cellStyle name="Comma 13 3 4" xfId="5345"/>
    <cellStyle name="Comma 13 4" xfId="5346"/>
    <cellStyle name="Comma 13 5" xfId="5347"/>
    <cellStyle name="Comma 13 6" xfId="5348"/>
    <cellStyle name="Comma 13 6 2" xfId="5349"/>
    <cellStyle name="Comma 13 6 3" xfId="5350"/>
    <cellStyle name="Comma 13 7" xfId="5351"/>
    <cellStyle name="Comma 13 8" xfId="5352"/>
    <cellStyle name="Comma 13 9" xfId="5353"/>
    <cellStyle name="Comma 14" xfId="5354"/>
    <cellStyle name="Comma 14 2" xfId="5355"/>
    <cellStyle name="Comma 14 2 2" xfId="5356"/>
    <cellStyle name="Comma 14 2 2 2" xfId="5357"/>
    <cellStyle name="Comma 14 2 2 3" xfId="5358"/>
    <cellStyle name="Comma 14 2 3" xfId="5359"/>
    <cellStyle name="Comma 14 2 3 2" xfId="5360"/>
    <cellStyle name="Comma 14 2 3 3" xfId="5361"/>
    <cellStyle name="Comma 14 2 4" xfId="5362"/>
    <cellStyle name="Comma 14 2 5" xfId="5363"/>
    <cellStyle name="Comma 14 3" xfId="5364"/>
    <cellStyle name="Comma 14 3 2" xfId="5365"/>
    <cellStyle name="Comma 14 3 3" xfId="5366"/>
    <cellStyle name="Comma 14 4" xfId="5367"/>
    <cellStyle name="Comma 14 4 2" xfId="5368"/>
    <cellStyle name="Comma 14 4 3" xfId="5369"/>
    <cellStyle name="Comma 14 5" xfId="5370"/>
    <cellStyle name="Comma 14 6" xfId="5371"/>
    <cellStyle name="Comma 15" xfId="5372"/>
    <cellStyle name="Comma 15 2" xfId="5373"/>
    <cellStyle name="Comma 15 3" xfId="5374"/>
    <cellStyle name="Comma 16" xfId="5375"/>
    <cellStyle name="Comma 16 2" xfId="5376"/>
    <cellStyle name="Comma 16 2 2" xfId="5377"/>
    <cellStyle name="Comma 16 2 2 2" xfId="5378"/>
    <cellStyle name="Comma 16 2 3" xfId="5379"/>
    <cellStyle name="Comma 16 2 3 2" xfId="5380"/>
    <cellStyle name="Comma 16 2 4" xfId="5381"/>
    <cellStyle name="Comma 16 2 4 2" xfId="5382"/>
    <cellStyle name="Comma 16 2 5" xfId="5383"/>
    <cellStyle name="Comma 16 3" xfId="5384"/>
    <cellStyle name="Comma 16 3 2" xfId="5385"/>
    <cellStyle name="Comma 16 3 2 2" xfId="5386"/>
    <cellStyle name="Comma 16 3 3" xfId="5387"/>
    <cellStyle name="Comma 16 3 3 2" xfId="5388"/>
    <cellStyle name="Comma 16 3 4" xfId="5389"/>
    <cellStyle name="Comma 16 3 4 2" xfId="5390"/>
    <cellStyle name="Comma 16 3 5" xfId="5391"/>
    <cellStyle name="Comma 16 4" xfId="5392"/>
    <cellStyle name="Comma 16 4 2" xfId="5393"/>
    <cellStyle name="Comma 16 4 2 2" xfId="5394"/>
    <cellStyle name="Comma 16 4 3" xfId="5395"/>
    <cellStyle name="Comma 16 4 3 2" xfId="5396"/>
    <cellStyle name="Comma 16 4 4" xfId="5397"/>
    <cellStyle name="Comma 16 4 4 2" xfId="5398"/>
    <cellStyle name="Comma 16 4 5" xfId="5399"/>
    <cellStyle name="Comma 16 5" xfId="5400"/>
    <cellStyle name="Comma 16 5 2" xfId="5401"/>
    <cellStyle name="Comma 16 5 2 2" xfId="5402"/>
    <cellStyle name="Comma 16 5 3" xfId="5403"/>
    <cellStyle name="Comma 16 6" xfId="5404"/>
    <cellStyle name="Comma 16 6 2" xfId="5405"/>
    <cellStyle name="Comma 16 7" xfId="5406"/>
    <cellStyle name="Comma 16 7 2" xfId="5407"/>
    <cellStyle name="Comma 16 8" xfId="5408"/>
    <cellStyle name="Comma 17" xfId="5409"/>
    <cellStyle name="Comma 17 10" xfId="5410"/>
    <cellStyle name="Comma 17 10 2" xfId="5411"/>
    <cellStyle name="Comma 17 11" xfId="5412"/>
    <cellStyle name="Comma 17 11 2" xfId="5413"/>
    <cellStyle name="Comma 17 12" xfId="5414"/>
    <cellStyle name="Comma 17 12 2" xfId="5415"/>
    <cellStyle name="Comma 17 12 3" xfId="5416"/>
    <cellStyle name="Comma 17 13" xfId="5417"/>
    <cellStyle name="Comma 17 13 10" xfId="5418"/>
    <cellStyle name="Comma 17 13 11" xfId="5419"/>
    <cellStyle name="Comma 17 13 12" xfId="5420"/>
    <cellStyle name="Comma 17 13 13" xfId="5421"/>
    <cellStyle name="Comma 17 13 2" xfId="5422"/>
    <cellStyle name="Comma 17 13 3" xfId="5423"/>
    <cellStyle name="Comma 17 13 4" xfId="5424"/>
    <cellStyle name="Comma 17 13 4 2" xfId="5425"/>
    <cellStyle name="Comma 17 13 4 2 2" xfId="5426"/>
    <cellStyle name="Comma 17 13 4 2 3" xfId="5427"/>
    <cellStyle name="Comma 17 13 4 3" xfId="5428"/>
    <cellStyle name="Comma 17 13 4 4" xfId="5429"/>
    <cellStyle name="Comma 17 13 5" xfId="5430"/>
    <cellStyle name="Comma 17 13 5 2" xfId="5431"/>
    <cellStyle name="Comma 17 13 5 3" xfId="5432"/>
    <cellStyle name="Comma 17 13 6" xfId="5433"/>
    <cellStyle name="Comma 17 13 7" xfId="5434"/>
    <cellStyle name="Comma 17 13 8" xfId="5435"/>
    <cellStyle name="Comma 17 13 9" xfId="5436"/>
    <cellStyle name="Comma 17 14" xfId="5437"/>
    <cellStyle name="Comma 17 14 10" xfId="5438"/>
    <cellStyle name="Comma 17 14 11" xfId="5439"/>
    <cellStyle name="Comma 17 14 2" xfId="5440"/>
    <cellStyle name="Comma 17 14 2 2" xfId="5441"/>
    <cellStyle name="Comma 17 14 2 2 2" xfId="5442"/>
    <cellStyle name="Comma 17 14 2 2 3" xfId="5443"/>
    <cellStyle name="Comma 17 14 2 3" xfId="5444"/>
    <cellStyle name="Comma 17 14 2 4" xfId="5445"/>
    <cellStyle name="Comma 17 14 3" xfId="5446"/>
    <cellStyle name="Comma 17 14 3 2" xfId="5447"/>
    <cellStyle name="Comma 17 14 3 3" xfId="5448"/>
    <cellStyle name="Comma 17 14 4" xfId="5449"/>
    <cellStyle name="Comma 17 14 5" xfId="5450"/>
    <cellStyle name="Comma 17 14 6" xfId="5451"/>
    <cellStyle name="Comma 17 14 7" xfId="5452"/>
    <cellStyle name="Comma 17 14 8" xfId="5453"/>
    <cellStyle name="Comma 17 14 9" xfId="5454"/>
    <cellStyle name="Comma 17 2" xfId="5455"/>
    <cellStyle name="Comma 17 2 10" xfId="5456"/>
    <cellStyle name="Comma 17 2 10 10" xfId="5457"/>
    <cellStyle name="Comma 17 2 10 11" xfId="5458"/>
    <cellStyle name="Comma 17 2 10 2" xfId="5459"/>
    <cellStyle name="Comma 17 2 10 2 2" xfId="5460"/>
    <cellStyle name="Comma 17 2 10 2 2 2" xfId="5461"/>
    <cellStyle name="Comma 17 2 10 2 2 3" xfId="5462"/>
    <cellStyle name="Comma 17 2 10 2 3" xfId="5463"/>
    <cellStyle name="Comma 17 2 10 2 4" xfId="5464"/>
    <cellStyle name="Comma 17 2 10 3" xfId="5465"/>
    <cellStyle name="Comma 17 2 10 3 2" xfId="5466"/>
    <cellStyle name="Comma 17 2 10 3 3" xfId="5467"/>
    <cellStyle name="Comma 17 2 10 4" xfId="5468"/>
    <cellStyle name="Comma 17 2 10 5" xfId="5469"/>
    <cellStyle name="Comma 17 2 10 6" xfId="5470"/>
    <cellStyle name="Comma 17 2 10 7" xfId="5471"/>
    <cellStyle name="Comma 17 2 10 8" xfId="5472"/>
    <cellStyle name="Comma 17 2 10 9" xfId="5473"/>
    <cellStyle name="Comma 17 2 11" xfId="5474"/>
    <cellStyle name="Comma 17 2 11 2" xfId="5475"/>
    <cellStyle name="Comma 17 2 11 3" xfId="5476"/>
    <cellStyle name="Comma 17 2 2" xfId="5477"/>
    <cellStyle name="Comma 17 2 3" xfId="5478"/>
    <cellStyle name="Comma 17 2 3 2" xfId="5479"/>
    <cellStyle name="Comma 17 2 3 3" xfId="5480"/>
    <cellStyle name="Comma 17 2 3 3 2" xfId="5481"/>
    <cellStyle name="Comma 17 2 4" xfId="5482"/>
    <cellStyle name="Comma 17 2 4 2" xfId="5483"/>
    <cellStyle name="Comma 17 2 4 3" xfId="5484"/>
    <cellStyle name="Comma 17 2 4 4" xfId="5485"/>
    <cellStyle name="Comma 17 2 5" xfId="5486"/>
    <cellStyle name="Comma 17 2 5 2" xfId="5487"/>
    <cellStyle name="Comma 17 2 5 3" xfId="5488"/>
    <cellStyle name="Comma 17 2 5 4" xfId="5489"/>
    <cellStyle name="Comma 17 2 6" xfId="5490"/>
    <cellStyle name="Comma 17 2 6 2" xfId="5491"/>
    <cellStyle name="Comma 17 2 6 3" xfId="5492"/>
    <cellStyle name="Comma 17 2 6 3 2" xfId="5493"/>
    <cellStyle name="Comma 17 2 6 4" xfId="5494"/>
    <cellStyle name="Comma 17 2 7" xfId="5495"/>
    <cellStyle name="Comma 17 2 7 2" xfId="5496"/>
    <cellStyle name="Comma 17 2 8" xfId="5497"/>
    <cellStyle name="Comma 17 2 9" xfId="5498"/>
    <cellStyle name="Comma 17 2 9 10" xfId="5499"/>
    <cellStyle name="Comma 17 2 9 11" xfId="5500"/>
    <cellStyle name="Comma 17 2 9 2" xfId="5501"/>
    <cellStyle name="Comma 17 2 9 2 2" xfId="5502"/>
    <cellStyle name="Comma 17 2 9 2 2 2" xfId="5503"/>
    <cellStyle name="Comma 17 2 9 2 2 3" xfId="5504"/>
    <cellStyle name="Comma 17 2 9 2 3" xfId="5505"/>
    <cellStyle name="Comma 17 2 9 2 4" xfId="5506"/>
    <cellStyle name="Comma 17 2 9 3" xfId="5507"/>
    <cellStyle name="Comma 17 2 9 3 2" xfId="5508"/>
    <cellStyle name="Comma 17 2 9 3 3" xfId="5509"/>
    <cellStyle name="Comma 17 2 9 4" xfId="5510"/>
    <cellStyle name="Comma 17 2 9 5" xfId="5511"/>
    <cellStyle name="Comma 17 2 9 6" xfId="5512"/>
    <cellStyle name="Comma 17 2 9 7" xfId="5513"/>
    <cellStyle name="Comma 17 2 9 8" xfId="5514"/>
    <cellStyle name="Comma 17 2 9 9" xfId="5515"/>
    <cellStyle name="Comma 17 3" xfId="5516"/>
    <cellStyle name="Comma 17 3 2" xfId="5517"/>
    <cellStyle name="Comma 17 4" xfId="5518"/>
    <cellStyle name="Comma 17 4 2" xfId="5519"/>
    <cellStyle name="Comma 17 5" xfId="5520"/>
    <cellStyle name="Comma 17 5 10" xfId="5521"/>
    <cellStyle name="Comma 17 5 10 2" xfId="5522"/>
    <cellStyle name="Comma 17 5 10 3" xfId="5523"/>
    <cellStyle name="Comma 17 5 10 3 10" xfId="5524"/>
    <cellStyle name="Comma 17 5 10 3 11" xfId="5525"/>
    <cellStyle name="Comma 17 5 10 3 2" xfId="5526"/>
    <cellStyle name="Comma 17 5 10 3 2 2" xfId="5527"/>
    <cellStyle name="Comma 17 5 10 3 2 2 2" xfId="5528"/>
    <cellStyle name="Comma 17 5 10 3 2 2 3" xfId="5529"/>
    <cellStyle name="Comma 17 5 10 3 2 3" xfId="5530"/>
    <cellStyle name="Comma 17 5 10 3 2 4" xfId="5531"/>
    <cellStyle name="Comma 17 5 10 3 3" xfId="5532"/>
    <cellStyle name="Comma 17 5 10 3 3 2" xfId="5533"/>
    <cellStyle name="Comma 17 5 10 3 3 3" xfId="5534"/>
    <cellStyle name="Comma 17 5 10 3 4" xfId="5535"/>
    <cellStyle name="Comma 17 5 10 3 5" xfId="5536"/>
    <cellStyle name="Comma 17 5 10 3 6" xfId="5537"/>
    <cellStyle name="Comma 17 5 10 3 7" xfId="5538"/>
    <cellStyle name="Comma 17 5 10 3 8" xfId="5539"/>
    <cellStyle name="Comma 17 5 10 3 9" xfId="5540"/>
    <cellStyle name="Comma 17 5 11" xfId="5541"/>
    <cellStyle name="Comma 17 5 12" xfId="5542"/>
    <cellStyle name="Comma 17 5 13" xfId="5543"/>
    <cellStyle name="Comma 17 5 14" xfId="5544"/>
    <cellStyle name="Comma 17 5 14 10" xfId="5545"/>
    <cellStyle name="Comma 17 5 14 11" xfId="5546"/>
    <cellStyle name="Comma 17 5 14 2" xfId="5547"/>
    <cellStyle name="Comma 17 5 14 2 2" xfId="5548"/>
    <cellStyle name="Comma 17 5 14 2 2 2" xfId="5549"/>
    <cellStyle name="Comma 17 5 14 2 2 3" xfId="5550"/>
    <cellStyle name="Comma 17 5 14 2 3" xfId="5551"/>
    <cellStyle name="Comma 17 5 14 2 4" xfId="5552"/>
    <cellStyle name="Comma 17 5 14 3" xfId="5553"/>
    <cellStyle name="Comma 17 5 14 3 2" xfId="5554"/>
    <cellStyle name="Comma 17 5 14 3 3" xfId="5555"/>
    <cellStyle name="Comma 17 5 14 4" xfId="5556"/>
    <cellStyle name="Comma 17 5 14 5" xfId="5557"/>
    <cellStyle name="Comma 17 5 14 6" xfId="5558"/>
    <cellStyle name="Comma 17 5 14 7" xfId="5559"/>
    <cellStyle name="Comma 17 5 14 8" xfId="5560"/>
    <cellStyle name="Comma 17 5 14 9" xfId="5561"/>
    <cellStyle name="Comma 17 5 15" xfId="5562"/>
    <cellStyle name="Comma 17 5 15 10" xfId="5563"/>
    <cellStyle name="Comma 17 5 15 11" xfId="5564"/>
    <cellStyle name="Comma 17 5 15 2" xfId="5565"/>
    <cellStyle name="Comma 17 5 15 2 2" xfId="5566"/>
    <cellStyle name="Comma 17 5 15 2 2 2" xfId="5567"/>
    <cellStyle name="Comma 17 5 15 2 2 3" xfId="5568"/>
    <cellStyle name="Comma 17 5 15 2 3" xfId="5569"/>
    <cellStyle name="Comma 17 5 15 2 4" xfId="5570"/>
    <cellStyle name="Comma 17 5 15 3" xfId="5571"/>
    <cellStyle name="Comma 17 5 15 3 2" xfId="5572"/>
    <cellStyle name="Comma 17 5 15 3 3" xfId="5573"/>
    <cellStyle name="Comma 17 5 15 4" xfId="5574"/>
    <cellStyle name="Comma 17 5 15 5" xfId="5575"/>
    <cellStyle name="Comma 17 5 15 6" xfId="5576"/>
    <cellStyle name="Comma 17 5 15 7" xfId="5577"/>
    <cellStyle name="Comma 17 5 15 8" xfId="5578"/>
    <cellStyle name="Comma 17 5 15 9" xfId="5579"/>
    <cellStyle name="Comma 17 5 16" xfId="5580"/>
    <cellStyle name="Comma 17 5 17" xfId="5581"/>
    <cellStyle name="Comma 17 5 17 2" xfId="5582"/>
    <cellStyle name="Comma 17 5 17 3" xfId="5583"/>
    <cellStyle name="Comma 17 5 2" xfId="5584"/>
    <cellStyle name="Comma 17 5 2 2" xfId="5585"/>
    <cellStyle name="Comma 17 5 2 3" xfId="5586"/>
    <cellStyle name="Comma 17 5 2 4" xfId="5587"/>
    <cellStyle name="Comma 17 5 3" xfId="5588"/>
    <cellStyle name="Comma 17 5 3 2" xfId="5589"/>
    <cellStyle name="Comma 17 5 3 3" xfId="5590"/>
    <cellStyle name="Comma 17 5 3 4" xfId="5591"/>
    <cellStyle name="Comma 17 5 4" xfId="5592"/>
    <cellStyle name="Comma 17 5 4 2" xfId="5593"/>
    <cellStyle name="Comma 17 5 4 3" xfId="5594"/>
    <cellStyle name="Comma 17 5 4 4" xfId="5595"/>
    <cellStyle name="Comma 17 5 5" xfId="5596"/>
    <cellStyle name="Comma 17 5 6" xfId="5597"/>
    <cellStyle name="Comma 17 5 6 2" xfId="5598"/>
    <cellStyle name="Comma 17 5 7" xfId="5599"/>
    <cellStyle name="Comma 17 5 7 2" xfId="5600"/>
    <cellStyle name="Comma 17 5 8" xfId="5601"/>
    <cellStyle name="Comma 17 5 8 2" xfId="5602"/>
    <cellStyle name="Comma 17 5 8 2 2" xfId="5603"/>
    <cellStyle name="Comma 17 5 8 3" xfId="5604"/>
    <cellStyle name="Comma 17 5 8 4" xfId="5605"/>
    <cellStyle name="Comma 17 5 8 5" xfId="5606"/>
    <cellStyle name="Comma 17 5 8 6" xfId="5607"/>
    <cellStyle name="Comma 17 5 8 6 10" xfId="5608"/>
    <cellStyle name="Comma 17 5 8 6 11" xfId="5609"/>
    <cellStyle name="Comma 17 5 8 6 2" xfId="5610"/>
    <cellStyle name="Comma 17 5 8 6 2 2" xfId="5611"/>
    <cellStyle name="Comma 17 5 8 6 2 2 2" xfId="5612"/>
    <cellStyle name="Comma 17 5 8 6 2 2 3" xfId="5613"/>
    <cellStyle name="Comma 17 5 8 6 2 3" xfId="5614"/>
    <cellStyle name="Comma 17 5 8 6 2 4" xfId="5615"/>
    <cellStyle name="Comma 17 5 8 6 3" xfId="5616"/>
    <cellStyle name="Comma 17 5 8 6 3 2" xfId="5617"/>
    <cellStyle name="Comma 17 5 8 6 3 3" xfId="5618"/>
    <cellStyle name="Comma 17 5 8 6 4" xfId="5619"/>
    <cellStyle name="Comma 17 5 8 6 5" xfId="5620"/>
    <cellStyle name="Comma 17 5 8 6 6" xfId="5621"/>
    <cellStyle name="Comma 17 5 8 6 7" xfId="5622"/>
    <cellStyle name="Comma 17 5 8 6 8" xfId="5623"/>
    <cellStyle name="Comma 17 5 8 6 9" xfId="5624"/>
    <cellStyle name="Comma 17 5 8 7" xfId="5625"/>
    <cellStyle name="Comma 17 5 8 8" xfId="5626"/>
    <cellStyle name="Comma 17 5 8 8 2" xfId="5627"/>
    <cellStyle name="Comma 17 5 8 8 3" xfId="5628"/>
    <cellStyle name="Comma 17 5 9" xfId="5629"/>
    <cellStyle name="Comma 17 5 9 2" xfId="5630"/>
    <cellStyle name="Comma 17 5 9 3" xfId="5631"/>
    <cellStyle name="Comma 17 6" xfId="5632"/>
    <cellStyle name="Comma 17 6 2" xfId="5633"/>
    <cellStyle name="Comma 17 6 3" xfId="5634"/>
    <cellStyle name="Comma 17 6 4" xfId="5635"/>
    <cellStyle name="Comma 17 7" xfId="5636"/>
    <cellStyle name="Comma 17 7 2" xfId="5637"/>
    <cellStyle name="Comma 17 7 3" xfId="5638"/>
    <cellStyle name="Comma 17 7 4" xfId="5639"/>
    <cellStyle name="Comma 17 8" xfId="5640"/>
    <cellStyle name="Comma 17 8 2" xfId="5641"/>
    <cellStyle name="Comma 17 8 3" xfId="5642"/>
    <cellStyle name="Comma 17 9" xfId="5643"/>
    <cellStyle name="Comma 17 9 2" xfId="5644"/>
    <cellStyle name="Comma 17 9 3" xfId="5645"/>
    <cellStyle name="Comma 17 9 3 2" xfId="5646"/>
    <cellStyle name="Comma 17 9 4" xfId="5647"/>
    <cellStyle name="Comma 18" xfId="5648"/>
    <cellStyle name="Comma 18 2" xfId="5649"/>
    <cellStyle name="Comma 18 2 2" xfId="5650"/>
    <cellStyle name="Comma 18 2 2 2" xfId="5651"/>
    <cellStyle name="Comma 18 2 2 2 2" xfId="5652"/>
    <cellStyle name="Comma 18 2 2 3" xfId="5653"/>
    <cellStyle name="Comma 18 2 2 3 2" xfId="5654"/>
    <cellStyle name="Comma 18 2 2 4" xfId="5655"/>
    <cellStyle name="Comma 18 2 2 4 2" xfId="5656"/>
    <cellStyle name="Comma 18 2 2 5" xfId="5657"/>
    <cellStyle name="Comma 18 2 3" xfId="5658"/>
    <cellStyle name="Comma 18 2 3 2" xfId="5659"/>
    <cellStyle name="Comma 18 2 3 2 2" xfId="5660"/>
    <cellStyle name="Comma 18 2 3 3" xfId="5661"/>
    <cellStyle name="Comma 18 2 3 3 2" xfId="5662"/>
    <cellStyle name="Comma 18 2 3 4" xfId="5663"/>
    <cellStyle name="Comma 18 2 3 4 2" xfId="5664"/>
    <cellStyle name="Comma 18 2 3 5" xfId="5665"/>
    <cellStyle name="Comma 18 2 4" xfId="5666"/>
    <cellStyle name="Comma 18 2 4 2" xfId="5667"/>
    <cellStyle name="Comma 18 2 5" xfId="5668"/>
    <cellStyle name="Comma 18 2 5 2" xfId="5669"/>
    <cellStyle name="Comma 18 2 6" xfId="5670"/>
    <cellStyle name="Comma 18 2 6 2" xfId="5671"/>
    <cellStyle name="Comma 18 2 7" xfId="5672"/>
    <cellStyle name="Comma 18 3" xfId="5673"/>
    <cellStyle name="Comma 18 3 2" xfId="5674"/>
    <cellStyle name="Comma 18 4" xfId="5675"/>
    <cellStyle name="Comma 18 4 2" xfId="5676"/>
    <cellStyle name="Comma 18 5" xfId="5677"/>
    <cellStyle name="Comma 18 5 2" xfId="5678"/>
    <cellStyle name="Comma 18 6" xfId="5679"/>
    <cellStyle name="Comma 19" xfId="5680"/>
    <cellStyle name="Comma 19 2" xfId="5681"/>
    <cellStyle name="Comma 19 2 2" xfId="5682"/>
    <cellStyle name="Comma 19 2 2 2" xfId="5683"/>
    <cellStyle name="Comma 19 2 3" xfId="5684"/>
    <cellStyle name="Comma 19 2 3 2" xfId="5685"/>
    <cellStyle name="Comma 19 2 4" xfId="5686"/>
    <cellStyle name="Comma 19 2 4 2" xfId="5687"/>
    <cellStyle name="Comma 19 2 5" xfId="5688"/>
    <cellStyle name="Comma 19 3" xfId="5689"/>
    <cellStyle name="Comma 19 3 2" xfId="5690"/>
    <cellStyle name="Comma 19 3 2 2" xfId="5691"/>
    <cellStyle name="Comma 19 3 3" xfId="5692"/>
    <cellStyle name="Comma 19 3 3 2" xfId="5693"/>
    <cellStyle name="Comma 19 3 4" xfId="5694"/>
    <cellStyle name="Comma 19 3 4 2" xfId="5695"/>
    <cellStyle name="Comma 19 3 5" xfId="5696"/>
    <cellStyle name="Comma 19 4" xfId="5697"/>
    <cellStyle name="Comma 19 4 2" xfId="5698"/>
    <cellStyle name="Comma 19 5" xfId="5699"/>
    <cellStyle name="Comma 19 5 2" xfId="5700"/>
    <cellStyle name="Comma 19 6" xfId="5701"/>
    <cellStyle name="Comma 19 6 2" xfId="5702"/>
    <cellStyle name="Comma 19 7" xfId="5703"/>
    <cellStyle name="Comma 2" xfId="5704"/>
    <cellStyle name="Comma 2 10" xfId="5705"/>
    <cellStyle name="Comma 2 10 2" xfId="5706"/>
    <cellStyle name="Comma 2 10 2 2" xfId="5707"/>
    <cellStyle name="Comma 2 10 3" xfId="5708"/>
    <cellStyle name="Comma 2 10 4" xfId="5709"/>
    <cellStyle name="Comma 2 11" xfId="5710"/>
    <cellStyle name="Comma 2 11 2" xfId="5711"/>
    <cellStyle name="Comma 2 11 2 2" xfId="5712"/>
    <cellStyle name="Comma 2 11 3" xfId="5713"/>
    <cellStyle name="Comma 2 12" xfId="5714"/>
    <cellStyle name="Comma 2 12 2" xfId="5715"/>
    <cellStyle name="Comma 2 12 3" xfId="5716"/>
    <cellStyle name="Comma 2 13" xfId="5717"/>
    <cellStyle name="Comma 2 13 2" xfId="5718"/>
    <cellStyle name="Comma 2 14" xfId="5719"/>
    <cellStyle name="Comma 2 14 2" xfId="5720"/>
    <cellStyle name="Comma 2 15" xfId="5721"/>
    <cellStyle name="Comma 2 15 2" xfId="5722"/>
    <cellStyle name="Comma 2 16" xfId="5723"/>
    <cellStyle name="Comma 2 16 2" xfId="5724"/>
    <cellStyle name="Comma 2 17" xfId="5725"/>
    <cellStyle name="Comma 2 17 2" xfId="5726"/>
    <cellStyle name="Comma 2 18" xfId="5727"/>
    <cellStyle name="Comma 2 18 2" xfId="5728"/>
    <cellStyle name="Comma 2 19" xfId="5729"/>
    <cellStyle name="Comma 2 19 2" xfId="5730"/>
    <cellStyle name="Comma 2 2" xfId="5731"/>
    <cellStyle name="Comma 2 2 10" xfId="5732"/>
    <cellStyle name="Comma 2 2 10 2" xfId="5733"/>
    <cellStyle name="Comma 2 2 11" xfId="5734"/>
    <cellStyle name="Comma 2 2 11 2" xfId="5735"/>
    <cellStyle name="Comma 2 2 12" xfId="5736"/>
    <cellStyle name="Comma 2 2 12 2" xfId="5737"/>
    <cellStyle name="Comma 2 2 13" xfId="5738"/>
    <cellStyle name="Comma 2 2 13 2" xfId="5739"/>
    <cellStyle name="Comma 2 2 14" xfId="5740"/>
    <cellStyle name="Comma 2 2 14 2" xfId="5741"/>
    <cellStyle name="Comma 2 2 15" xfId="5742"/>
    <cellStyle name="Comma 2 2 15 2" xfId="5743"/>
    <cellStyle name="Comma 2 2 16" xfId="5744"/>
    <cellStyle name="Comma 2 2 16 2" xfId="5745"/>
    <cellStyle name="Comma 2 2 17" xfId="5746"/>
    <cellStyle name="Comma 2 2 17 2" xfId="5747"/>
    <cellStyle name="Comma 2 2 18" xfId="5748"/>
    <cellStyle name="Comma 2 2 18 2" xfId="5749"/>
    <cellStyle name="Comma 2 2 19" xfId="5750"/>
    <cellStyle name="Comma 2 2 19 2" xfId="5751"/>
    <cellStyle name="Comma 2 2 2" xfId="5752"/>
    <cellStyle name="Comma 2 2 2 10" xfId="5753"/>
    <cellStyle name="Comma 2 2 2 10 2" xfId="5754"/>
    <cellStyle name="Comma 2 2 2 11" xfId="5755"/>
    <cellStyle name="Comma 2 2 2 11 2" xfId="5756"/>
    <cellStyle name="Comma 2 2 2 12" xfId="5757"/>
    <cellStyle name="Comma 2 2 2 12 2" xfId="5758"/>
    <cellStyle name="Comma 2 2 2 13" xfId="5759"/>
    <cellStyle name="Comma 2 2 2 13 2" xfId="5760"/>
    <cellStyle name="Comma 2 2 2 14" xfId="5761"/>
    <cellStyle name="Comma 2 2 2 14 2" xfId="5762"/>
    <cellStyle name="Comma 2 2 2 15" xfId="5763"/>
    <cellStyle name="Comma 2 2 2 15 2" xfId="5764"/>
    <cellStyle name="Comma 2 2 2 16" xfId="5765"/>
    <cellStyle name="Comma 2 2 2 16 2" xfId="5766"/>
    <cellStyle name="Comma 2 2 2 17" xfId="5767"/>
    <cellStyle name="Comma 2 2 2 17 2" xfId="5768"/>
    <cellStyle name="Comma 2 2 2 18" xfId="5769"/>
    <cellStyle name="Comma 2 2 2 18 2" xfId="5770"/>
    <cellStyle name="Comma 2 2 2 19" xfId="5771"/>
    <cellStyle name="Comma 2 2 2 19 2" xfId="5772"/>
    <cellStyle name="Comma 2 2 2 2" xfId="5773"/>
    <cellStyle name="Comma 2 2 2 2 2" xfId="5774"/>
    <cellStyle name="Comma 2 2 2 2 2 2" xfId="5775"/>
    <cellStyle name="Comma 2 2 2 2 2 2 2" xfId="5776"/>
    <cellStyle name="Comma 2 2 2 2 2 3" xfId="5777"/>
    <cellStyle name="Comma 2 2 2 2 3" xfId="5778"/>
    <cellStyle name="Comma 2 2 2 2 3 2" xfId="5779"/>
    <cellStyle name="Comma 2 2 2 2 3 3" xfId="5780"/>
    <cellStyle name="Comma 2 2 2 2 4" xfId="5781"/>
    <cellStyle name="Comma 2 2 2 2 4 2" xfId="5782"/>
    <cellStyle name="Comma 2 2 2 2 5" xfId="5783"/>
    <cellStyle name="Comma 2 2 2 2 6" xfId="5784"/>
    <cellStyle name="Comma 2 2 2 20" xfId="5785"/>
    <cellStyle name="Comma 2 2 2 20 2" xfId="5786"/>
    <cellStyle name="Comma 2 2 2 21" xfId="5787"/>
    <cellStyle name="Comma 2 2 2 21 2" xfId="5788"/>
    <cellStyle name="Comma 2 2 2 22" xfId="5789"/>
    <cellStyle name="Comma 2 2 2 22 2" xfId="5790"/>
    <cellStyle name="Comma 2 2 2 23" xfId="5791"/>
    <cellStyle name="Comma 2 2 2 23 2" xfId="5792"/>
    <cellStyle name="Comma 2 2 2 24" xfId="5793"/>
    <cellStyle name="Comma 2 2 2 24 2" xfId="5794"/>
    <cellStyle name="Comma 2 2 2 25" xfId="5795"/>
    <cellStyle name="Comma 2 2 2 25 2" xfId="5796"/>
    <cellStyle name="Comma 2 2 2 26" xfId="5797"/>
    <cellStyle name="Comma 2 2 2 26 2" xfId="5798"/>
    <cellStyle name="Comma 2 2 2 27" xfId="5799"/>
    <cellStyle name="Comma 2 2 2 27 2" xfId="5800"/>
    <cellStyle name="Comma 2 2 2 28" xfId="5801"/>
    <cellStyle name="Comma 2 2 2 28 2" xfId="5802"/>
    <cellStyle name="Comma 2 2 2 29" xfId="5803"/>
    <cellStyle name="Comma 2 2 2 29 2" xfId="5804"/>
    <cellStyle name="Comma 2 2 2 3" xfId="5805"/>
    <cellStyle name="Comma 2 2 2 3 2" xfId="5806"/>
    <cellStyle name="Comma 2 2 2 3 2 2" xfId="5807"/>
    <cellStyle name="Comma 2 2 2 3 2 2 2" xfId="5808"/>
    <cellStyle name="Comma 2 2 2 3 2 3" xfId="5809"/>
    <cellStyle name="Comma 2 2 2 3 3" xfId="5810"/>
    <cellStyle name="Comma 2 2 2 3 3 2" xfId="5811"/>
    <cellStyle name="Comma 2 2 2 3 3 3" xfId="5812"/>
    <cellStyle name="Comma 2 2 2 3 4" xfId="5813"/>
    <cellStyle name="Comma 2 2 2 3 4 2" xfId="5814"/>
    <cellStyle name="Comma 2 2 2 3 5" xfId="5815"/>
    <cellStyle name="Comma 2 2 2 3 6" xfId="5816"/>
    <cellStyle name="Comma 2 2 2 30" xfId="5817"/>
    <cellStyle name="Comma 2 2 2 30 2" xfId="5818"/>
    <cellStyle name="Comma 2 2 2 31" xfId="5819"/>
    <cellStyle name="Comma 2 2 2 31 2" xfId="5820"/>
    <cellStyle name="Comma 2 2 2 32" xfId="5821"/>
    <cellStyle name="Comma 2 2 2 32 2" xfId="5822"/>
    <cellStyle name="Comma 2 2 2 33" xfId="5823"/>
    <cellStyle name="Comma 2 2 2 33 2" xfId="5824"/>
    <cellStyle name="Comma 2 2 2 34" xfId="5825"/>
    <cellStyle name="Comma 2 2 2 34 2" xfId="5826"/>
    <cellStyle name="Comma 2 2 2 35" xfId="5827"/>
    <cellStyle name="Comma 2 2 2 35 2" xfId="5828"/>
    <cellStyle name="Comma 2 2 2 36" xfId="5829"/>
    <cellStyle name="Comma 2 2 2 36 2" xfId="5830"/>
    <cellStyle name="Comma 2 2 2 37" xfId="5831"/>
    <cellStyle name="Comma 2 2 2 37 2" xfId="5832"/>
    <cellStyle name="Comma 2 2 2 38" xfId="5833"/>
    <cellStyle name="Comma 2 2 2 38 2" xfId="5834"/>
    <cellStyle name="Comma 2 2 2 39" xfId="5835"/>
    <cellStyle name="Comma 2 2 2 39 2" xfId="5836"/>
    <cellStyle name="Comma 2 2 2 4" xfId="5837"/>
    <cellStyle name="Comma 2 2 2 4 2" xfId="5838"/>
    <cellStyle name="Comma 2 2 2 4 2 2" xfId="5839"/>
    <cellStyle name="Comma 2 2 2 4 2 3" xfId="5840"/>
    <cellStyle name="Comma 2 2 2 4 3" xfId="5841"/>
    <cellStyle name="Comma 2 2 2 4 4" xfId="5842"/>
    <cellStyle name="Comma 2 2 2 40" xfId="5843"/>
    <cellStyle name="Comma 2 2 2 40 2" xfId="5844"/>
    <cellStyle name="Comma 2 2 2 41" xfId="5845"/>
    <cellStyle name="Comma 2 2 2 41 2" xfId="5846"/>
    <cellStyle name="Comma 2 2 2 42" xfId="5847"/>
    <cellStyle name="Comma 2 2 2 42 2" xfId="5848"/>
    <cellStyle name="Comma 2 2 2 43" xfId="5849"/>
    <cellStyle name="Comma 2 2 2 43 2" xfId="5850"/>
    <cellStyle name="Comma 2 2 2 44" xfId="5851"/>
    <cellStyle name="Comma 2 2 2 44 2" xfId="5852"/>
    <cellStyle name="Comma 2 2 2 45" xfId="5853"/>
    <cellStyle name="Comma 2 2 2 45 2" xfId="5854"/>
    <cellStyle name="Comma 2 2 2 46" xfId="5855"/>
    <cellStyle name="Comma 2 2 2 46 2" xfId="5856"/>
    <cellStyle name="Comma 2 2 2 47" xfId="5857"/>
    <cellStyle name="Comma 2 2 2 47 2" xfId="5858"/>
    <cellStyle name="Comma 2 2 2 48" xfId="5859"/>
    <cellStyle name="Comma 2 2 2 48 2" xfId="5860"/>
    <cellStyle name="Comma 2 2 2 49" xfId="5861"/>
    <cellStyle name="Comma 2 2 2 49 2" xfId="5862"/>
    <cellStyle name="Comma 2 2 2 5" xfId="5863"/>
    <cellStyle name="Comma 2 2 2 5 2" xfId="5864"/>
    <cellStyle name="Comma 2 2 2 5 2 2" xfId="5865"/>
    <cellStyle name="Comma 2 2 2 5 2 3" xfId="5866"/>
    <cellStyle name="Comma 2 2 2 5 3" xfId="5867"/>
    <cellStyle name="Comma 2 2 2 5 4" xfId="5868"/>
    <cellStyle name="Comma 2 2 2 50" xfId="5869"/>
    <cellStyle name="Comma 2 2 2 50 2" xfId="5870"/>
    <cellStyle name="Comma 2 2 2 51" xfId="5871"/>
    <cellStyle name="Comma 2 2 2 51 2" xfId="5872"/>
    <cellStyle name="Comma 2 2 2 52" xfId="5873"/>
    <cellStyle name="Comma 2 2 2 52 2" xfId="5874"/>
    <cellStyle name="Comma 2 2 2 53" xfId="5875"/>
    <cellStyle name="Comma 2 2 2 54" xfId="5876"/>
    <cellStyle name="Comma 2 2 2 6" xfId="5877"/>
    <cellStyle name="Comma 2 2 2 6 2" xfId="5878"/>
    <cellStyle name="Comma 2 2 2 6 2 2" xfId="5879"/>
    <cellStyle name="Comma 2 2 2 6 3" xfId="5880"/>
    <cellStyle name="Comma 2 2 2 7" xfId="5881"/>
    <cellStyle name="Comma 2 2 2 7 2" xfId="5882"/>
    <cellStyle name="Comma 2 2 2 7 3" xfId="5883"/>
    <cellStyle name="Comma 2 2 2 8" xfId="5884"/>
    <cellStyle name="Comma 2 2 2 8 2" xfId="5885"/>
    <cellStyle name="Comma 2 2 2 9" xfId="5886"/>
    <cellStyle name="Comma 2 2 2 9 2" xfId="5887"/>
    <cellStyle name="Comma 2 2 20" xfId="5888"/>
    <cellStyle name="Comma 2 2 20 2" xfId="5889"/>
    <cellStyle name="Comma 2 2 21" xfId="5890"/>
    <cellStyle name="Comma 2 2 21 2" xfId="5891"/>
    <cellStyle name="Comma 2 2 22" xfId="5892"/>
    <cellStyle name="Comma 2 2 22 2" xfId="5893"/>
    <cellStyle name="Comma 2 2 23" xfId="5894"/>
    <cellStyle name="Comma 2 2 23 2" xfId="5895"/>
    <cellStyle name="Comma 2 2 24" xfId="5896"/>
    <cellStyle name="Comma 2 2 24 2" xfId="5897"/>
    <cellStyle name="Comma 2 2 25" xfId="5898"/>
    <cellStyle name="Comma 2 2 25 2" xfId="5899"/>
    <cellStyle name="Comma 2 2 26" xfId="5900"/>
    <cellStyle name="Comma 2 2 26 2" xfId="5901"/>
    <cellStyle name="Comma 2 2 27" xfId="5902"/>
    <cellStyle name="Comma 2 2 27 2" xfId="5903"/>
    <cellStyle name="Comma 2 2 28" xfId="5904"/>
    <cellStyle name="Comma 2 2 28 2" xfId="5905"/>
    <cellStyle name="Comma 2 2 29" xfId="5906"/>
    <cellStyle name="Comma 2 2 29 2" xfId="5907"/>
    <cellStyle name="Comma 2 2 3" xfId="5908"/>
    <cellStyle name="Comma 2 2 3 2" xfId="5909"/>
    <cellStyle name="Comma 2 2 3 2 2" xfId="5910"/>
    <cellStyle name="Comma 2 2 3 2 2 2" xfId="5911"/>
    <cellStyle name="Comma 2 2 3 2 3" xfId="5912"/>
    <cellStyle name="Comma 2 2 3 3" xfId="5913"/>
    <cellStyle name="Comma 2 2 3 3 2" xfId="5914"/>
    <cellStyle name="Comma 2 2 3 3 3" xfId="5915"/>
    <cellStyle name="Comma 2 2 3 4" xfId="5916"/>
    <cellStyle name="Comma 2 2 3 4 2" xfId="5917"/>
    <cellStyle name="Comma 2 2 3 5" xfId="5918"/>
    <cellStyle name="Comma 2 2 3 6" xfId="5919"/>
    <cellStyle name="Comma 2 2 30" xfId="5920"/>
    <cellStyle name="Comma 2 2 30 2" xfId="5921"/>
    <cellStyle name="Comma 2 2 31" xfId="5922"/>
    <cellStyle name="Comma 2 2 31 2" xfId="5923"/>
    <cellStyle name="Comma 2 2 32" xfId="5924"/>
    <cellStyle name="Comma 2 2 32 2" xfId="5925"/>
    <cellStyle name="Comma 2 2 33" xfId="5926"/>
    <cellStyle name="Comma 2 2 33 2" xfId="5927"/>
    <cellStyle name="Comma 2 2 34" xfId="5928"/>
    <cellStyle name="Comma 2 2 34 2" xfId="5929"/>
    <cellStyle name="Comma 2 2 35" xfId="5930"/>
    <cellStyle name="Comma 2 2 35 2" xfId="5931"/>
    <cellStyle name="Comma 2 2 36" xfId="5932"/>
    <cellStyle name="Comma 2 2 36 2" xfId="5933"/>
    <cellStyle name="Comma 2 2 37" xfId="5934"/>
    <cellStyle name="Comma 2 2 37 2" xfId="5935"/>
    <cellStyle name="Comma 2 2 38" xfId="5936"/>
    <cellStyle name="Comma 2 2 38 2" xfId="5937"/>
    <cellStyle name="Comma 2 2 39" xfId="5938"/>
    <cellStyle name="Comma 2 2 39 2" xfId="5939"/>
    <cellStyle name="Comma 2 2 4" xfId="5940"/>
    <cellStyle name="Comma 2 2 4 2" xfId="5941"/>
    <cellStyle name="Comma 2 2 4 2 2" xfId="5942"/>
    <cellStyle name="Comma 2 2 4 2 2 2" xfId="5943"/>
    <cellStyle name="Comma 2 2 4 2 3" xfId="5944"/>
    <cellStyle name="Comma 2 2 4 3" xfId="5945"/>
    <cellStyle name="Comma 2 2 4 3 2" xfId="5946"/>
    <cellStyle name="Comma 2 2 4 3 3" xfId="5947"/>
    <cellStyle name="Comma 2 2 4 4" xfId="5948"/>
    <cellStyle name="Comma 2 2 4 4 2" xfId="5949"/>
    <cellStyle name="Comma 2 2 4 5" xfId="5950"/>
    <cellStyle name="Comma 2 2 4 6" xfId="5951"/>
    <cellStyle name="Comma 2 2 40" xfId="5952"/>
    <cellStyle name="Comma 2 2 40 2" xfId="5953"/>
    <cellStyle name="Comma 2 2 41" xfId="5954"/>
    <cellStyle name="Comma 2 2 41 2" xfId="5955"/>
    <cellStyle name="Comma 2 2 42" xfId="5956"/>
    <cellStyle name="Comma 2 2 42 2" xfId="5957"/>
    <cellStyle name="Comma 2 2 43" xfId="5958"/>
    <cellStyle name="Comma 2 2 43 2" xfId="5959"/>
    <cellStyle name="Comma 2 2 44" xfId="5960"/>
    <cellStyle name="Comma 2 2 44 2" xfId="5961"/>
    <cellStyle name="Comma 2 2 45" xfId="5962"/>
    <cellStyle name="Comma 2 2 45 2" xfId="5963"/>
    <cellStyle name="Comma 2 2 46" xfId="5964"/>
    <cellStyle name="Comma 2 2 46 2" xfId="5965"/>
    <cellStyle name="Comma 2 2 47" xfId="5966"/>
    <cellStyle name="Comma 2 2 47 2" xfId="5967"/>
    <cellStyle name="Comma 2 2 48" xfId="5968"/>
    <cellStyle name="Comma 2 2 48 2" xfId="5969"/>
    <cellStyle name="Comma 2 2 49" xfId="5970"/>
    <cellStyle name="Comma 2 2 49 2" xfId="5971"/>
    <cellStyle name="Comma 2 2 5" xfId="5972"/>
    <cellStyle name="Comma 2 2 5 2" xfId="5973"/>
    <cellStyle name="Comma 2 2 5 2 2" xfId="5974"/>
    <cellStyle name="Comma 2 2 5 2 2 2" xfId="5975"/>
    <cellStyle name="Comma 2 2 5 2 3" xfId="5976"/>
    <cellStyle name="Comma 2 2 5 3" xfId="5977"/>
    <cellStyle name="Comma 2 2 5 3 2" xfId="5978"/>
    <cellStyle name="Comma 2 2 5 4" xfId="5979"/>
    <cellStyle name="Comma 2 2 50" xfId="5980"/>
    <cellStyle name="Comma 2 2 50 2" xfId="5981"/>
    <cellStyle name="Comma 2 2 51" xfId="5982"/>
    <cellStyle name="Comma 2 2 51 2" xfId="5983"/>
    <cellStyle name="Comma 2 2 52" xfId="5984"/>
    <cellStyle name="Comma 2 2 52 2" xfId="5985"/>
    <cellStyle name="Comma 2 2 53" xfId="5986"/>
    <cellStyle name="Comma 2 2 53 2" xfId="5987"/>
    <cellStyle name="Comma 2 2 54" xfId="5988"/>
    <cellStyle name="Comma 2 2 6" xfId="5989"/>
    <cellStyle name="Comma 2 2 6 2" xfId="5990"/>
    <cellStyle name="Comma 2 2 6 2 2" xfId="5991"/>
    <cellStyle name="Comma 2 2 6 2 3" xfId="5992"/>
    <cellStyle name="Comma 2 2 6 3" xfId="5993"/>
    <cellStyle name="Comma 2 2 6 4" xfId="5994"/>
    <cellStyle name="Comma 2 2 7" xfId="5995"/>
    <cellStyle name="Comma 2 2 7 2" xfId="5996"/>
    <cellStyle name="Comma 2 2 7 2 2" xfId="5997"/>
    <cellStyle name="Comma 2 2 7 3" xfId="5998"/>
    <cellStyle name="Comma 2 2 8" xfId="5999"/>
    <cellStyle name="Comma 2 2 8 2" xfId="6000"/>
    <cellStyle name="Comma 2 2 8 3" xfId="6001"/>
    <cellStyle name="Comma 2 2 9" xfId="6002"/>
    <cellStyle name="Comma 2 2 9 2" xfId="6003"/>
    <cellStyle name="Comma 2 20" xfId="6004"/>
    <cellStyle name="Comma 2 20 2" xfId="6005"/>
    <cellStyle name="Comma 2 21" xfId="6006"/>
    <cellStyle name="Comma 2 21 2" xfId="6007"/>
    <cellStyle name="Comma 2 22" xfId="6008"/>
    <cellStyle name="Comma 2 22 2" xfId="6009"/>
    <cellStyle name="Comma 2 23" xfId="6010"/>
    <cellStyle name="Comma 2 23 2" xfId="6011"/>
    <cellStyle name="Comma 2 24" xfId="6012"/>
    <cellStyle name="Comma 2 24 2" xfId="6013"/>
    <cellStyle name="Comma 2 25" xfId="6014"/>
    <cellStyle name="Comma 2 25 2" xfId="6015"/>
    <cellStyle name="Comma 2 26" xfId="6016"/>
    <cellStyle name="Comma 2 26 2" xfId="6017"/>
    <cellStyle name="Comma 2 27" xfId="6018"/>
    <cellStyle name="Comma 2 27 2" xfId="6019"/>
    <cellStyle name="Comma 2 28" xfId="6020"/>
    <cellStyle name="Comma 2 28 2" xfId="6021"/>
    <cellStyle name="Comma 2 29" xfId="6022"/>
    <cellStyle name="Comma 2 29 2" xfId="6023"/>
    <cellStyle name="Comma 2 3" xfId="6024"/>
    <cellStyle name="Comma 2 3 10" xfId="6025"/>
    <cellStyle name="Comma 2 3 10 2" xfId="6026"/>
    <cellStyle name="Comma 2 3 11" xfId="6027"/>
    <cellStyle name="Comma 2 3 11 2" xfId="6028"/>
    <cellStyle name="Comma 2 3 12" xfId="6029"/>
    <cellStyle name="Comma 2 3 12 2" xfId="6030"/>
    <cellStyle name="Comma 2 3 13" xfId="6031"/>
    <cellStyle name="Comma 2 3 13 2" xfId="6032"/>
    <cellStyle name="Comma 2 3 14" xfId="6033"/>
    <cellStyle name="Comma 2 3 14 2" xfId="6034"/>
    <cellStyle name="Comma 2 3 15" xfId="6035"/>
    <cellStyle name="Comma 2 3 15 2" xfId="6036"/>
    <cellStyle name="Comma 2 3 16" xfId="6037"/>
    <cellStyle name="Comma 2 3 16 2" xfId="6038"/>
    <cellStyle name="Comma 2 3 17" xfId="6039"/>
    <cellStyle name="Comma 2 3 17 2" xfId="6040"/>
    <cellStyle name="Comma 2 3 18" xfId="6041"/>
    <cellStyle name="Comma 2 3 18 2" xfId="6042"/>
    <cellStyle name="Comma 2 3 19" xfId="6043"/>
    <cellStyle name="Comma 2 3 19 2" xfId="6044"/>
    <cellStyle name="Comma 2 3 2" xfId="6045"/>
    <cellStyle name="Comma 2 3 2 2" xfId="6046"/>
    <cellStyle name="Comma 2 3 2 2 2" xfId="6047"/>
    <cellStyle name="Comma 2 3 2 2 2 2" xfId="6048"/>
    <cellStyle name="Comma 2 3 2 2 3" xfId="6049"/>
    <cellStyle name="Comma 2 3 2 3" xfId="6050"/>
    <cellStyle name="Comma 2 3 2 3 2" xfId="6051"/>
    <cellStyle name="Comma 2 3 2 3 3" xfId="6052"/>
    <cellStyle name="Comma 2 3 2 4" xfId="6053"/>
    <cellStyle name="Comma 2 3 2 4 2" xfId="6054"/>
    <cellStyle name="Comma 2 3 2 5" xfId="6055"/>
    <cellStyle name="Comma 2 3 2 6" xfId="6056"/>
    <cellStyle name="Comma 2 3 20" xfId="6057"/>
    <cellStyle name="Comma 2 3 20 2" xfId="6058"/>
    <cellStyle name="Comma 2 3 21" xfId="6059"/>
    <cellStyle name="Comma 2 3 21 2" xfId="6060"/>
    <cellStyle name="Comma 2 3 22" xfId="6061"/>
    <cellStyle name="Comma 2 3 22 2" xfId="6062"/>
    <cellStyle name="Comma 2 3 23" xfId="6063"/>
    <cellStyle name="Comma 2 3 23 2" xfId="6064"/>
    <cellStyle name="Comma 2 3 24" xfId="6065"/>
    <cellStyle name="Comma 2 3 24 2" xfId="6066"/>
    <cellStyle name="Comma 2 3 25" xfId="6067"/>
    <cellStyle name="Comma 2 3 25 2" xfId="6068"/>
    <cellStyle name="Comma 2 3 26" xfId="6069"/>
    <cellStyle name="Comma 2 3 26 2" xfId="6070"/>
    <cellStyle name="Comma 2 3 27" xfId="6071"/>
    <cellStyle name="Comma 2 3 27 2" xfId="6072"/>
    <cellStyle name="Comma 2 3 28" xfId="6073"/>
    <cellStyle name="Comma 2 3 28 2" xfId="6074"/>
    <cellStyle name="Comma 2 3 29" xfId="6075"/>
    <cellStyle name="Comma 2 3 29 2" xfId="6076"/>
    <cellStyle name="Comma 2 3 3" xfId="6077"/>
    <cellStyle name="Comma 2 3 3 2" xfId="6078"/>
    <cellStyle name="Comma 2 3 3 2 2" xfId="6079"/>
    <cellStyle name="Comma 2 3 3 2 2 2" xfId="6080"/>
    <cellStyle name="Comma 2 3 3 2 3" xfId="6081"/>
    <cellStyle name="Comma 2 3 3 3" xfId="6082"/>
    <cellStyle name="Comma 2 3 3 3 2" xfId="6083"/>
    <cellStyle name="Comma 2 3 3 4" xfId="6084"/>
    <cellStyle name="Comma 2 3 30" xfId="6085"/>
    <cellStyle name="Comma 2 3 30 2" xfId="6086"/>
    <cellStyle name="Comma 2 3 31" xfId="6087"/>
    <cellStyle name="Comma 2 3 31 2" xfId="6088"/>
    <cellStyle name="Comma 2 3 32" xfId="6089"/>
    <cellStyle name="Comma 2 3 32 2" xfId="6090"/>
    <cellStyle name="Comma 2 3 33" xfId="6091"/>
    <cellStyle name="Comma 2 3 33 2" xfId="6092"/>
    <cellStyle name="Comma 2 3 34" xfId="6093"/>
    <cellStyle name="Comma 2 3 34 2" xfId="6094"/>
    <cellStyle name="Comma 2 3 35" xfId="6095"/>
    <cellStyle name="Comma 2 3 35 2" xfId="6096"/>
    <cellStyle name="Comma 2 3 36" xfId="6097"/>
    <cellStyle name="Comma 2 3 36 2" xfId="6098"/>
    <cellStyle name="Comma 2 3 37" xfId="6099"/>
    <cellStyle name="Comma 2 3 37 2" xfId="6100"/>
    <cellStyle name="Comma 2 3 38" xfId="6101"/>
    <cellStyle name="Comma 2 3 38 2" xfId="6102"/>
    <cellStyle name="Comma 2 3 39" xfId="6103"/>
    <cellStyle name="Comma 2 3 39 2" xfId="6104"/>
    <cellStyle name="Comma 2 3 4" xfId="6105"/>
    <cellStyle name="Comma 2 3 4 2" xfId="6106"/>
    <cellStyle name="Comma 2 3 4 2 2" xfId="6107"/>
    <cellStyle name="Comma 2 3 4 2 3" xfId="6108"/>
    <cellStyle name="Comma 2 3 4 3" xfId="6109"/>
    <cellStyle name="Comma 2 3 4 4" xfId="6110"/>
    <cellStyle name="Comma 2 3 40" xfId="6111"/>
    <cellStyle name="Comma 2 3 40 2" xfId="6112"/>
    <cellStyle name="Comma 2 3 41" xfId="6113"/>
    <cellStyle name="Comma 2 3 41 2" xfId="6114"/>
    <cellStyle name="Comma 2 3 42" xfId="6115"/>
    <cellStyle name="Comma 2 3 42 2" xfId="6116"/>
    <cellStyle name="Comma 2 3 43" xfId="6117"/>
    <cellStyle name="Comma 2 3 43 2" xfId="6118"/>
    <cellStyle name="Comma 2 3 44" xfId="6119"/>
    <cellStyle name="Comma 2 3 44 2" xfId="6120"/>
    <cellStyle name="Comma 2 3 45" xfId="6121"/>
    <cellStyle name="Comma 2 3 45 2" xfId="6122"/>
    <cellStyle name="Comma 2 3 46" xfId="6123"/>
    <cellStyle name="Comma 2 3 46 2" xfId="6124"/>
    <cellStyle name="Comma 2 3 47" xfId="6125"/>
    <cellStyle name="Comma 2 3 47 2" xfId="6126"/>
    <cellStyle name="Comma 2 3 48" xfId="6127"/>
    <cellStyle name="Comma 2 3 48 2" xfId="6128"/>
    <cellStyle name="Comma 2 3 49" xfId="6129"/>
    <cellStyle name="Comma 2 3 49 2" xfId="6130"/>
    <cellStyle name="Comma 2 3 5" xfId="6131"/>
    <cellStyle name="Comma 2 3 5 2" xfId="6132"/>
    <cellStyle name="Comma 2 3 5 2 2" xfId="6133"/>
    <cellStyle name="Comma 2 3 5 2 3" xfId="6134"/>
    <cellStyle name="Comma 2 3 5 3" xfId="6135"/>
    <cellStyle name="Comma 2 3 5 4" xfId="6136"/>
    <cellStyle name="Comma 2 3 50" xfId="6137"/>
    <cellStyle name="Comma 2 3 50 2" xfId="6138"/>
    <cellStyle name="Comma 2 3 51" xfId="6139"/>
    <cellStyle name="Comma 2 3 51 2" xfId="6140"/>
    <cellStyle name="Comma 2 3 52" xfId="6141"/>
    <cellStyle name="Comma 2 3 52 2" xfId="6142"/>
    <cellStyle name="Comma 2 3 53" xfId="6143"/>
    <cellStyle name="Comma 2 3 54" xfId="6144"/>
    <cellStyle name="Comma 2 3 6" xfId="6145"/>
    <cellStyle name="Comma 2 3 6 2" xfId="6146"/>
    <cellStyle name="Comma 2 3 6 3" xfId="6147"/>
    <cellStyle name="Comma 2 3 7" xfId="6148"/>
    <cellStyle name="Comma 2 3 7 2" xfId="6149"/>
    <cellStyle name="Comma 2 3 8" xfId="6150"/>
    <cellStyle name="Comma 2 3 8 2" xfId="6151"/>
    <cellStyle name="Comma 2 3 9" xfId="6152"/>
    <cellStyle name="Comma 2 3 9 2" xfId="6153"/>
    <cellStyle name="Comma 2 30" xfId="6154"/>
    <cellStyle name="Comma 2 30 2" xfId="6155"/>
    <cellStyle name="Comma 2 31" xfId="6156"/>
    <cellStyle name="Comma 2 31 2" xfId="6157"/>
    <cellStyle name="Comma 2 32" xfId="6158"/>
    <cellStyle name="Comma 2 32 2" xfId="6159"/>
    <cellStyle name="Comma 2 33" xfId="6160"/>
    <cellStyle name="Comma 2 33 2" xfId="6161"/>
    <cellStyle name="Comma 2 34" xfId="6162"/>
    <cellStyle name="Comma 2 34 2" xfId="6163"/>
    <cellStyle name="Comma 2 35" xfId="6164"/>
    <cellStyle name="Comma 2 35 2" xfId="6165"/>
    <cellStyle name="Comma 2 36" xfId="6166"/>
    <cellStyle name="Comma 2 36 2" xfId="6167"/>
    <cellStyle name="Comma 2 37" xfId="6168"/>
    <cellStyle name="Comma 2 37 2" xfId="6169"/>
    <cellStyle name="Comma 2 38" xfId="6170"/>
    <cellStyle name="Comma 2 38 2" xfId="6171"/>
    <cellStyle name="Comma 2 39" xfId="6172"/>
    <cellStyle name="Comma 2 39 2" xfId="6173"/>
    <cellStyle name="Comma 2 4" xfId="6174"/>
    <cellStyle name="Comma 2 4 10" xfId="6175"/>
    <cellStyle name="Comma 2 4 10 2" xfId="6176"/>
    <cellStyle name="Comma 2 4 11" xfId="6177"/>
    <cellStyle name="Comma 2 4 11 2" xfId="6178"/>
    <cellStyle name="Comma 2 4 12" xfId="6179"/>
    <cellStyle name="Comma 2 4 12 2" xfId="6180"/>
    <cellStyle name="Comma 2 4 13" xfId="6181"/>
    <cellStyle name="Comma 2 4 13 2" xfId="6182"/>
    <cellStyle name="Comma 2 4 14" xfId="6183"/>
    <cellStyle name="Comma 2 4 14 2" xfId="6184"/>
    <cellStyle name="Comma 2 4 15" xfId="6185"/>
    <cellStyle name="Comma 2 4 15 2" xfId="6186"/>
    <cellStyle name="Comma 2 4 16" xfId="6187"/>
    <cellStyle name="Comma 2 4 16 2" xfId="6188"/>
    <cellStyle name="Comma 2 4 17" xfId="6189"/>
    <cellStyle name="Comma 2 4 17 2" xfId="6190"/>
    <cellStyle name="Comma 2 4 18" xfId="6191"/>
    <cellStyle name="Comma 2 4 18 2" xfId="6192"/>
    <cellStyle name="Comma 2 4 19" xfId="6193"/>
    <cellStyle name="Comma 2 4 19 2" xfId="6194"/>
    <cellStyle name="Comma 2 4 2" xfId="6195"/>
    <cellStyle name="Comma 2 4 2 2" xfId="6196"/>
    <cellStyle name="Comma 2 4 2 2 2" xfId="6197"/>
    <cellStyle name="Comma 2 4 2 2 2 2" xfId="6198"/>
    <cellStyle name="Comma 2 4 2 2 3" xfId="6199"/>
    <cellStyle name="Comma 2 4 2 3" xfId="6200"/>
    <cellStyle name="Comma 2 4 2 3 2" xfId="6201"/>
    <cellStyle name="Comma 2 4 2 3 3" xfId="6202"/>
    <cellStyle name="Comma 2 4 2 4" xfId="6203"/>
    <cellStyle name="Comma 2 4 2 4 2" xfId="6204"/>
    <cellStyle name="Comma 2 4 2 5" xfId="6205"/>
    <cellStyle name="Comma 2 4 2 6" xfId="6206"/>
    <cellStyle name="Comma 2 4 20" xfId="6207"/>
    <cellStyle name="Comma 2 4 20 2" xfId="6208"/>
    <cellStyle name="Comma 2 4 21" xfId="6209"/>
    <cellStyle name="Comma 2 4 21 2" xfId="6210"/>
    <cellStyle name="Comma 2 4 22" xfId="6211"/>
    <cellStyle name="Comma 2 4 22 2" xfId="6212"/>
    <cellStyle name="Comma 2 4 23" xfId="6213"/>
    <cellStyle name="Comma 2 4 23 2" xfId="6214"/>
    <cellStyle name="Comma 2 4 24" xfId="6215"/>
    <cellStyle name="Comma 2 4 24 2" xfId="6216"/>
    <cellStyle name="Comma 2 4 25" xfId="6217"/>
    <cellStyle name="Comma 2 4 25 2" xfId="6218"/>
    <cellStyle name="Comma 2 4 26" xfId="6219"/>
    <cellStyle name="Comma 2 4 26 2" xfId="6220"/>
    <cellStyle name="Comma 2 4 27" xfId="6221"/>
    <cellStyle name="Comma 2 4 27 2" xfId="6222"/>
    <cellStyle name="Comma 2 4 28" xfId="6223"/>
    <cellStyle name="Comma 2 4 28 2" xfId="6224"/>
    <cellStyle name="Comma 2 4 29" xfId="6225"/>
    <cellStyle name="Comma 2 4 29 2" xfId="6226"/>
    <cellStyle name="Comma 2 4 3" xfId="6227"/>
    <cellStyle name="Comma 2 4 3 2" xfId="6228"/>
    <cellStyle name="Comma 2 4 3 2 2" xfId="6229"/>
    <cellStyle name="Comma 2 4 3 2 2 2" xfId="6230"/>
    <cellStyle name="Comma 2 4 3 2 3" xfId="6231"/>
    <cellStyle name="Comma 2 4 3 3" xfId="6232"/>
    <cellStyle name="Comma 2 4 3 3 2" xfId="6233"/>
    <cellStyle name="Comma 2 4 3 4" xfId="6234"/>
    <cellStyle name="Comma 2 4 30" xfId="6235"/>
    <cellStyle name="Comma 2 4 30 2" xfId="6236"/>
    <cellStyle name="Comma 2 4 31" xfId="6237"/>
    <cellStyle name="Comma 2 4 31 2" xfId="6238"/>
    <cellStyle name="Comma 2 4 32" xfId="6239"/>
    <cellStyle name="Comma 2 4 32 2" xfId="6240"/>
    <cellStyle name="Comma 2 4 33" xfId="6241"/>
    <cellStyle name="Comma 2 4 33 2" xfId="6242"/>
    <cellStyle name="Comma 2 4 34" xfId="6243"/>
    <cellStyle name="Comma 2 4 34 2" xfId="6244"/>
    <cellStyle name="Comma 2 4 35" xfId="6245"/>
    <cellStyle name="Comma 2 4 35 2" xfId="6246"/>
    <cellStyle name="Comma 2 4 36" xfId="6247"/>
    <cellStyle name="Comma 2 4 36 2" xfId="6248"/>
    <cellStyle name="Comma 2 4 37" xfId="6249"/>
    <cellStyle name="Comma 2 4 37 2" xfId="6250"/>
    <cellStyle name="Comma 2 4 38" xfId="6251"/>
    <cellStyle name="Comma 2 4 38 2" xfId="6252"/>
    <cellStyle name="Comma 2 4 39" xfId="6253"/>
    <cellStyle name="Comma 2 4 39 2" xfId="6254"/>
    <cellStyle name="Comma 2 4 4" xfId="6255"/>
    <cellStyle name="Comma 2 4 4 2" xfId="6256"/>
    <cellStyle name="Comma 2 4 4 2 2" xfId="6257"/>
    <cellStyle name="Comma 2 4 4 2 3" xfId="6258"/>
    <cellStyle name="Comma 2 4 4 3" xfId="6259"/>
    <cellStyle name="Comma 2 4 4 4" xfId="6260"/>
    <cellStyle name="Comma 2 4 40" xfId="6261"/>
    <cellStyle name="Comma 2 4 40 2" xfId="6262"/>
    <cellStyle name="Comma 2 4 41" xfId="6263"/>
    <cellStyle name="Comma 2 4 41 2" xfId="6264"/>
    <cellStyle name="Comma 2 4 42" xfId="6265"/>
    <cellStyle name="Comma 2 4 42 2" xfId="6266"/>
    <cellStyle name="Comma 2 4 43" xfId="6267"/>
    <cellStyle name="Comma 2 4 43 2" xfId="6268"/>
    <cellStyle name="Comma 2 4 44" xfId="6269"/>
    <cellStyle name="Comma 2 4 44 2" xfId="6270"/>
    <cellStyle name="Comma 2 4 45" xfId="6271"/>
    <cellStyle name="Comma 2 4 45 2" xfId="6272"/>
    <cellStyle name="Comma 2 4 46" xfId="6273"/>
    <cellStyle name="Comma 2 4 46 2" xfId="6274"/>
    <cellStyle name="Comma 2 4 47" xfId="6275"/>
    <cellStyle name="Comma 2 4 47 2" xfId="6276"/>
    <cellStyle name="Comma 2 4 48" xfId="6277"/>
    <cellStyle name="Comma 2 4 48 2" xfId="6278"/>
    <cellStyle name="Comma 2 4 49" xfId="6279"/>
    <cellStyle name="Comma 2 4 49 2" xfId="6280"/>
    <cellStyle name="Comma 2 4 5" xfId="6281"/>
    <cellStyle name="Comma 2 4 5 2" xfId="6282"/>
    <cellStyle name="Comma 2 4 5 2 2" xfId="6283"/>
    <cellStyle name="Comma 2 4 5 2 3" xfId="6284"/>
    <cellStyle name="Comma 2 4 5 3" xfId="6285"/>
    <cellStyle name="Comma 2 4 5 4" xfId="6286"/>
    <cellStyle name="Comma 2 4 50" xfId="6287"/>
    <cellStyle name="Comma 2 4 50 2" xfId="6288"/>
    <cellStyle name="Comma 2 4 51" xfId="6289"/>
    <cellStyle name="Comma 2 4 51 2" xfId="6290"/>
    <cellStyle name="Comma 2 4 52" xfId="6291"/>
    <cellStyle name="Comma 2 4 52 2" xfId="6292"/>
    <cellStyle name="Comma 2 4 53" xfId="6293"/>
    <cellStyle name="Comma 2 4 54" xfId="6294"/>
    <cellStyle name="Comma 2 4 6" xfId="6295"/>
    <cellStyle name="Comma 2 4 6 2" xfId="6296"/>
    <cellStyle name="Comma 2 4 6 3" xfId="6297"/>
    <cellStyle name="Comma 2 4 7" xfId="6298"/>
    <cellStyle name="Comma 2 4 7 2" xfId="6299"/>
    <cellStyle name="Comma 2 4 8" xfId="6300"/>
    <cellStyle name="Comma 2 4 8 2" xfId="6301"/>
    <cellStyle name="Comma 2 4 9" xfId="6302"/>
    <cellStyle name="Comma 2 4 9 2" xfId="6303"/>
    <cellStyle name="Comma 2 40" xfId="6304"/>
    <cellStyle name="Comma 2 40 2" xfId="6305"/>
    <cellStyle name="Comma 2 41" xfId="6306"/>
    <cellStyle name="Comma 2 41 2" xfId="6307"/>
    <cellStyle name="Comma 2 42" xfId="6308"/>
    <cellStyle name="Comma 2 42 2" xfId="6309"/>
    <cellStyle name="Comma 2 43" xfId="6310"/>
    <cellStyle name="Comma 2 43 2" xfId="6311"/>
    <cellStyle name="Comma 2 44" xfId="6312"/>
    <cellStyle name="Comma 2 44 2" xfId="6313"/>
    <cellStyle name="Comma 2 45" xfId="6314"/>
    <cellStyle name="Comma 2 45 2" xfId="6315"/>
    <cellStyle name="Comma 2 46" xfId="6316"/>
    <cellStyle name="Comma 2 46 2" xfId="6317"/>
    <cellStyle name="Comma 2 47" xfId="6318"/>
    <cellStyle name="Comma 2 47 2" xfId="6319"/>
    <cellStyle name="Comma 2 48" xfId="6320"/>
    <cellStyle name="Comma 2 48 2" xfId="6321"/>
    <cellStyle name="Comma 2 49" xfId="6322"/>
    <cellStyle name="Comma 2 49 2" xfId="6323"/>
    <cellStyle name="Comma 2 5" xfId="6324"/>
    <cellStyle name="Comma 2 5 10" xfId="6325"/>
    <cellStyle name="Comma 2 5 10 2" xfId="6326"/>
    <cellStyle name="Comma 2 5 11" xfId="6327"/>
    <cellStyle name="Comma 2 5 11 2" xfId="6328"/>
    <cellStyle name="Comma 2 5 12" xfId="6329"/>
    <cellStyle name="Comma 2 5 12 2" xfId="6330"/>
    <cellStyle name="Comma 2 5 13" xfId="6331"/>
    <cellStyle name="Comma 2 5 13 2" xfId="6332"/>
    <cellStyle name="Comma 2 5 14" xfId="6333"/>
    <cellStyle name="Comma 2 5 14 2" xfId="6334"/>
    <cellStyle name="Comma 2 5 15" xfId="6335"/>
    <cellStyle name="Comma 2 5 15 2" xfId="6336"/>
    <cellStyle name="Comma 2 5 16" xfId="6337"/>
    <cellStyle name="Comma 2 5 16 2" xfId="6338"/>
    <cellStyle name="Comma 2 5 17" xfId="6339"/>
    <cellStyle name="Comma 2 5 17 2" xfId="6340"/>
    <cellStyle name="Comma 2 5 18" xfId="6341"/>
    <cellStyle name="Comma 2 5 18 2" xfId="6342"/>
    <cellStyle name="Comma 2 5 19" xfId="6343"/>
    <cellStyle name="Comma 2 5 19 2" xfId="6344"/>
    <cellStyle name="Comma 2 5 2" xfId="6345"/>
    <cellStyle name="Comma 2 5 2 2" xfId="6346"/>
    <cellStyle name="Comma 2 5 2 2 2" xfId="6347"/>
    <cellStyle name="Comma 2 5 2 2 2 2" xfId="6348"/>
    <cellStyle name="Comma 2 5 2 2 3" xfId="6349"/>
    <cellStyle name="Comma 2 5 2 3" xfId="6350"/>
    <cellStyle name="Comma 2 5 2 3 2" xfId="6351"/>
    <cellStyle name="Comma 2 5 2 3 3" xfId="6352"/>
    <cellStyle name="Comma 2 5 2 4" xfId="6353"/>
    <cellStyle name="Comma 2 5 2 4 2" xfId="6354"/>
    <cellStyle name="Comma 2 5 2 5" xfId="6355"/>
    <cellStyle name="Comma 2 5 2 6" xfId="6356"/>
    <cellStyle name="Comma 2 5 20" xfId="6357"/>
    <cellStyle name="Comma 2 5 20 2" xfId="6358"/>
    <cellStyle name="Comma 2 5 21" xfId="6359"/>
    <cellStyle name="Comma 2 5 21 2" xfId="6360"/>
    <cellStyle name="Comma 2 5 22" xfId="6361"/>
    <cellStyle name="Comma 2 5 22 2" xfId="6362"/>
    <cellStyle name="Comma 2 5 23" xfId="6363"/>
    <cellStyle name="Comma 2 5 23 2" xfId="6364"/>
    <cellStyle name="Comma 2 5 24" xfId="6365"/>
    <cellStyle name="Comma 2 5 24 2" xfId="6366"/>
    <cellStyle name="Comma 2 5 25" xfId="6367"/>
    <cellStyle name="Comma 2 5 25 2" xfId="6368"/>
    <cellStyle name="Comma 2 5 26" xfId="6369"/>
    <cellStyle name="Comma 2 5 26 2" xfId="6370"/>
    <cellStyle name="Comma 2 5 27" xfId="6371"/>
    <cellStyle name="Comma 2 5 27 2" xfId="6372"/>
    <cellStyle name="Comma 2 5 28" xfId="6373"/>
    <cellStyle name="Comma 2 5 28 2" xfId="6374"/>
    <cellStyle name="Comma 2 5 29" xfId="6375"/>
    <cellStyle name="Comma 2 5 29 2" xfId="6376"/>
    <cellStyle name="Comma 2 5 3" xfId="6377"/>
    <cellStyle name="Comma 2 5 3 2" xfId="6378"/>
    <cellStyle name="Comma 2 5 3 2 2" xfId="6379"/>
    <cellStyle name="Comma 2 5 3 2 3" xfId="6380"/>
    <cellStyle name="Comma 2 5 3 3" xfId="6381"/>
    <cellStyle name="Comma 2 5 3 3 2" xfId="6382"/>
    <cellStyle name="Comma 2 5 3 3 3" xfId="6383"/>
    <cellStyle name="Comma 2 5 3 3 4" xfId="6384"/>
    <cellStyle name="Comma 2 5 3 3 5" xfId="6385"/>
    <cellStyle name="Comma 2 5 3 4" xfId="6386"/>
    <cellStyle name="Comma 2 5 3 4 2" xfId="6387"/>
    <cellStyle name="Comma 2 5 3 4 3" xfId="6388"/>
    <cellStyle name="Comma 2 5 3 4 4" xfId="6389"/>
    <cellStyle name="Comma 2 5 3 5" xfId="6390"/>
    <cellStyle name="Comma 2 5 3 5 2" xfId="6391"/>
    <cellStyle name="Comma 2 5 3 5 3" xfId="6392"/>
    <cellStyle name="Comma 2 5 3 5 3 2" xfId="6393"/>
    <cellStyle name="Comma 2 5 3 5 4" xfId="6394"/>
    <cellStyle name="Comma 2 5 3 6" xfId="6395"/>
    <cellStyle name="Comma 2 5 3 6 2" xfId="6396"/>
    <cellStyle name="Comma 2 5 3 7" xfId="6397"/>
    <cellStyle name="Comma 2 5 3 7 10" xfId="6398"/>
    <cellStyle name="Comma 2 5 3 7 11" xfId="6399"/>
    <cellStyle name="Comma 2 5 3 7 2" xfId="6400"/>
    <cellStyle name="Comma 2 5 3 7 2 2" xfId="6401"/>
    <cellStyle name="Comma 2 5 3 7 2 2 2" xfId="6402"/>
    <cellStyle name="Comma 2 5 3 7 2 2 3" xfId="6403"/>
    <cellStyle name="Comma 2 5 3 7 2 3" xfId="6404"/>
    <cellStyle name="Comma 2 5 3 7 2 4" xfId="6405"/>
    <cellStyle name="Comma 2 5 3 7 3" xfId="6406"/>
    <cellStyle name="Comma 2 5 3 7 3 2" xfId="6407"/>
    <cellStyle name="Comma 2 5 3 7 3 3" xfId="6408"/>
    <cellStyle name="Comma 2 5 3 7 4" xfId="6409"/>
    <cellStyle name="Comma 2 5 3 7 5" xfId="6410"/>
    <cellStyle name="Comma 2 5 3 7 6" xfId="6411"/>
    <cellStyle name="Comma 2 5 3 7 7" xfId="6412"/>
    <cellStyle name="Comma 2 5 3 7 8" xfId="6413"/>
    <cellStyle name="Comma 2 5 3 7 9" xfId="6414"/>
    <cellStyle name="Comma 2 5 3 8" xfId="6415"/>
    <cellStyle name="Comma 2 5 3 8 10" xfId="6416"/>
    <cellStyle name="Comma 2 5 3 8 11" xfId="6417"/>
    <cellStyle name="Comma 2 5 3 8 2" xfId="6418"/>
    <cellStyle name="Comma 2 5 3 8 2 2" xfId="6419"/>
    <cellStyle name="Comma 2 5 3 8 2 2 2" xfId="6420"/>
    <cellStyle name="Comma 2 5 3 8 2 2 3" xfId="6421"/>
    <cellStyle name="Comma 2 5 3 8 2 3" xfId="6422"/>
    <cellStyle name="Comma 2 5 3 8 2 4" xfId="6423"/>
    <cellStyle name="Comma 2 5 3 8 3" xfId="6424"/>
    <cellStyle name="Comma 2 5 3 8 3 2" xfId="6425"/>
    <cellStyle name="Comma 2 5 3 8 3 3" xfId="6426"/>
    <cellStyle name="Comma 2 5 3 8 4" xfId="6427"/>
    <cellStyle name="Comma 2 5 3 8 5" xfId="6428"/>
    <cellStyle name="Comma 2 5 3 8 6" xfId="6429"/>
    <cellStyle name="Comma 2 5 3 8 7" xfId="6430"/>
    <cellStyle name="Comma 2 5 3 8 8" xfId="6431"/>
    <cellStyle name="Comma 2 5 3 8 9" xfId="6432"/>
    <cellStyle name="Comma 2 5 3 9" xfId="6433"/>
    <cellStyle name="Comma 2 5 3 9 2" xfId="6434"/>
    <cellStyle name="Comma 2 5 3 9 3" xfId="6435"/>
    <cellStyle name="Comma 2 5 30" xfId="6436"/>
    <cellStyle name="Comma 2 5 30 2" xfId="6437"/>
    <cellStyle name="Comma 2 5 31" xfId="6438"/>
    <cellStyle name="Comma 2 5 31 2" xfId="6439"/>
    <cellStyle name="Comma 2 5 32" xfId="6440"/>
    <cellStyle name="Comma 2 5 32 2" xfId="6441"/>
    <cellStyle name="Comma 2 5 33" xfId="6442"/>
    <cellStyle name="Comma 2 5 33 2" xfId="6443"/>
    <cellStyle name="Comma 2 5 34" xfId="6444"/>
    <cellStyle name="Comma 2 5 34 2" xfId="6445"/>
    <cellStyle name="Comma 2 5 35" xfId="6446"/>
    <cellStyle name="Comma 2 5 35 2" xfId="6447"/>
    <cellStyle name="Comma 2 5 36" xfId="6448"/>
    <cellStyle name="Comma 2 5 36 2" xfId="6449"/>
    <cellStyle name="Comma 2 5 37" xfId="6450"/>
    <cellStyle name="Comma 2 5 37 2" xfId="6451"/>
    <cellStyle name="Comma 2 5 38" xfId="6452"/>
    <cellStyle name="Comma 2 5 38 2" xfId="6453"/>
    <cellStyle name="Comma 2 5 39" xfId="6454"/>
    <cellStyle name="Comma 2 5 39 2" xfId="6455"/>
    <cellStyle name="Comma 2 5 4" xfId="6456"/>
    <cellStyle name="Comma 2 5 4 2" xfId="6457"/>
    <cellStyle name="Comma 2 5 4 2 2" xfId="6458"/>
    <cellStyle name="Comma 2 5 4 3" xfId="6459"/>
    <cellStyle name="Comma 2 5 4 4" xfId="6460"/>
    <cellStyle name="Comma 2 5 40" xfId="6461"/>
    <cellStyle name="Comma 2 5 40 2" xfId="6462"/>
    <cellStyle name="Comma 2 5 41" xfId="6463"/>
    <cellStyle name="Comma 2 5 41 2" xfId="6464"/>
    <cellStyle name="Comma 2 5 42" xfId="6465"/>
    <cellStyle name="Comma 2 5 42 2" xfId="6466"/>
    <cellStyle name="Comma 2 5 43" xfId="6467"/>
    <cellStyle name="Comma 2 5 43 2" xfId="6468"/>
    <cellStyle name="Comma 2 5 44" xfId="6469"/>
    <cellStyle name="Comma 2 5 44 2" xfId="6470"/>
    <cellStyle name="Comma 2 5 45" xfId="6471"/>
    <cellStyle name="Comma 2 5 45 2" xfId="6472"/>
    <cellStyle name="Comma 2 5 46" xfId="6473"/>
    <cellStyle name="Comma 2 5 46 2" xfId="6474"/>
    <cellStyle name="Comma 2 5 47" xfId="6475"/>
    <cellStyle name="Comma 2 5 47 2" xfId="6476"/>
    <cellStyle name="Comma 2 5 48" xfId="6477"/>
    <cellStyle name="Comma 2 5 48 2" xfId="6478"/>
    <cellStyle name="Comma 2 5 49" xfId="6479"/>
    <cellStyle name="Comma 2 5 49 2" xfId="6480"/>
    <cellStyle name="Comma 2 5 5" xfId="6481"/>
    <cellStyle name="Comma 2 5 5 2" xfId="6482"/>
    <cellStyle name="Comma 2 5 5 2 2" xfId="6483"/>
    <cellStyle name="Comma 2 5 5 3" xfId="6484"/>
    <cellStyle name="Comma 2 5 5 4" xfId="6485"/>
    <cellStyle name="Comma 2 5 50" xfId="6486"/>
    <cellStyle name="Comma 2 5 50 2" xfId="6487"/>
    <cellStyle name="Comma 2 5 51" xfId="6488"/>
    <cellStyle name="Comma 2 5 51 2" xfId="6489"/>
    <cellStyle name="Comma 2 5 52" xfId="6490"/>
    <cellStyle name="Comma 2 5 52 2" xfId="6491"/>
    <cellStyle name="Comma 2 5 53" xfId="6492"/>
    <cellStyle name="Comma 2 5 6" xfId="6493"/>
    <cellStyle name="Comma 2 5 6 2" xfId="6494"/>
    <cellStyle name="Comma 2 5 6 2 2" xfId="6495"/>
    <cellStyle name="Comma 2 5 6 3" xfId="6496"/>
    <cellStyle name="Comma 2 5 7" xfId="6497"/>
    <cellStyle name="Comma 2 5 7 2" xfId="6498"/>
    <cellStyle name="Comma 2 5 8" xfId="6499"/>
    <cellStyle name="Comma 2 5 8 2" xfId="6500"/>
    <cellStyle name="Comma 2 5 9" xfId="6501"/>
    <cellStyle name="Comma 2 5 9 2" xfId="6502"/>
    <cellStyle name="Comma 2 50" xfId="6503"/>
    <cellStyle name="Comma 2 50 2" xfId="6504"/>
    <cellStyle name="Comma 2 51" xfId="6505"/>
    <cellStyle name="Comma 2 51 2" xfId="6506"/>
    <cellStyle name="Comma 2 52" xfId="6507"/>
    <cellStyle name="Comma 2 52 2" xfId="6508"/>
    <cellStyle name="Comma 2 53" xfId="6509"/>
    <cellStyle name="Comma 2 53 2" xfId="6510"/>
    <cellStyle name="Comma 2 54" xfId="6511"/>
    <cellStyle name="Comma 2 54 2" xfId="6512"/>
    <cellStyle name="Comma 2 55" xfId="6513"/>
    <cellStyle name="Comma 2 55 2" xfId="6514"/>
    <cellStyle name="Comma 2 56" xfId="6515"/>
    <cellStyle name="Comma 2 56 2" xfId="6516"/>
    <cellStyle name="Comma 2 57" xfId="6517"/>
    <cellStyle name="Comma 2 57 2" xfId="6518"/>
    <cellStyle name="Comma 2 58" xfId="6519"/>
    <cellStyle name="Comma 2 58 2" xfId="6520"/>
    <cellStyle name="Comma 2 59" xfId="6521"/>
    <cellStyle name="Comma 2 6" xfId="6522"/>
    <cellStyle name="Comma 2 6 10" xfId="6523"/>
    <cellStyle name="Comma 2 6 10 2" xfId="6524"/>
    <cellStyle name="Comma 2 6 10 3" xfId="6525"/>
    <cellStyle name="Comma 2 6 11" xfId="6526"/>
    <cellStyle name="Comma 2 6 11 2" xfId="6527"/>
    <cellStyle name="Comma 2 6 12" xfId="6528"/>
    <cellStyle name="Comma 2 6 12 2" xfId="6529"/>
    <cellStyle name="Comma 2 6 13" xfId="6530"/>
    <cellStyle name="Comma 2 6 13 2" xfId="6531"/>
    <cellStyle name="Comma 2 6 14" xfId="6532"/>
    <cellStyle name="Comma 2 6 14 2" xfId="6533"/>
    <cellStyle name="Comma 2 6 15" xfId="6534"/>
    <cellStyle name="Comma 2 6 15 2" xfId="6535"/>
    <cellStyle name="Comma 2 6 16" xfId="6536"/>
    <cellStyle name="Comma 2 6 16 2" xfId="6537"/>
    <cellStyle name="Comma 2 6 17" xfId="6538"/>
    <cellStyle name="Comma 2 6 17 2" xfId="6539"/>
    <cellStyle name="Comma 2 6 18" xfId="6540"/>
    <cellStyle name="Comma 2 6 18 2" xfId="6541"/>
    <cellStyle name="Comma 2 6 19" xfId="6542"/>
    <cellStyle name="Comma 2 6 19 2" xfId="6543"/>
    <cellStyle name="Comma 2 6 2" xfId="6544"/>
    <cellStyle name="Comma 2 6 2 2" xfId="6545"/>
    <cellStyle name="Comma 2 6 2 2 2" xfId="6546"/>
    <cellStyle name="Comma 2 6 2 3" xfId="6547"/>
    <cellStyle name="Comma 2 6 2 4" xfId="6548"/>
    <cellStyle name="Comma 2 6 20" xfId="6549"/>
    <cellStyle name="Comma 2 6 20 2" xfId="6550"/>
    <cellStyle name="Comma 2 6 21" xfId="6551"/>
    <cellStyle name="Comma 2 6 21 2" xfId="6552"/>
    <cellStyle name="Comma 2 6 22" xfId="6553"/>
    <cellStyle name="Comma 2 6 22 2" xfId="6554"/>
    <cellStyle name="Comma 2 6 23" xfId="6555"/>
    <cellStyle name="Comma 2 6 23 2" xfId="6556"/>
    <cellStyle name="Comma 2 6 24" xfId="6557"/>
    <cellStyle name="Comma 2 6 24 2" xfId="6558"/>
    <cellStyle name="Comma 2 6 25" xfId="6559"/>
    <cellStyle name="Comma 2 6 25 2" xfId="6560"/>
    <cellStyle name="Comma 2 6 26" xfId="6561"/>
    <cellStyle name="Comma 2 6 26 2" xfId="6562"/>
    <cellStyle name="Comma 2 6 27" xfId="6563"/>
    <cellStyle name="Comma 2 6 27 2" xfId="6564"/>
    <cellStyle name="Comma 2 6 28" xfId="6565"/>
    <cellStyle name="Comma 2 6 28 2" xfId="6566"/>
    <cellStyle name="Comma 2 6 29" xfId="6567"/>
    <cellStyle name="Comma 2 6 29 2" xfId="6568"/>
    <cellStyle name="Comma 2 6 3" xfId="6569"/>
    <cellStyle name="Comma 2 6 3 2" xfId="6570"/>
    <cellStyle name="Comma 2 6 3 2 2" xfId="6571"/>
    <cellStyle name="Comma 2 6 3 2 3" xfId="6572"/>
    <cellStyle name="Comma 2 6 3 3" xfId="6573"/>
    <cellStyle name="Comma 2 6 3 3 2" xfId="6574"/>
    <cellStyle name="Comma 2 6 3 4" xfId="6575"/>
    <cellStyle name="Comma 2 6 3 5" xfId="6576"/>
    <cellStyle name="Comma 2 6 30" xfId="6577"/>
    <cellStyle name="Comma 2 6 30 2" xfId="6578"/>
    <cellStyle name="Comma 2 6 31" xfId="6579"/>
    <cellStyle name="Comma 2 6 31 2" xfId="6580"/>
    <cellStyle name="Comma 2 6 32" xfId="6581"/>
    <cellStyle name="Comma 2 6 32 2" xfId="6582"/>
    <cellStyle name="Comma 2 6 33" xfId="6583"/>
    <cellStyle name="Comma 2 6 33 2" xfId="6584"/>
    <cellStyle name="Comma 2 6 34" xfId="6585"/>
    <cellStyle name="Comma 2 6 34 2" xfId="6586"/>
    <cellStyle name="Comma 2 6 35" xfId="6587"/>
    <cellStyle name="Comma 2 6 35 2" xfId="6588"/>
    <cellStyle name="Comma 2 6 36" xfId="6589"/>
    <cellStyle name="Comma 2 6 36 2" xfId="6590"/>
    <cellStyle name="Comma 2 6 37" xfId="6591"/>
    <cellStyle name="Comma 2 6 37 2" xfId="6592"/>
    <cellStyle name="Comma 2 6 38" xfId="6593"/>
    <cellStyle name="Comma 2 6 38 2" xfId="6594"/>
    <cellStyle name="Comma 2 6 39" xfId="6595"/>
    <cellStyle name="Comma 2 6 39 2" xfId="6596"/>
    <cellStyle name="Comma 2 6 4" xfId="6597"/>
    <cellStyle name="Comma 2 6 4 2" xfId="6598"/>
    <cellStyle name="Comma 2 6 4 2 2" xfId="6599"/>
    <cellStyle name="Comma 2 6 4 2 3" xfId="6600"/>
    <cellStyle name="Comma 2 6 4 3" xfId="6601"/>
    <cellStyle name="Comma 2 6 4 3 2" xfId="6602"/>
    <cellStyle name="Comma 2 6 4 4" xfId="6603"/>
    <cellStyle name="Comma 2 6 4 5" xfId="6604"/>
    <cellStyle name="Comma 2 6 40" xfId="6605"/>
    <cellStyle name="Comma 2 6 40 2" xfId="6606"/>
    <cellStyle name="Comma 2 6 41" xfId="6607"/>
    <cellStyle name="Comma 2 6 41 2" xfId="6608"/>
    <cellStyle name="Comma 2 6 42" xfId="6609"/>
    <cellStyle name="Comma 2 6 42 2" xfId="6610"/>
    <cellStyle name="Comma 2 6 43" xfId="6611"/>
    <cellStyle name="Comma 2 6 43 2" xfId="6612"/>
    <cellStyle name="Comma 2 6 44" xfId="6613"/>
    <cellStyle name="Comma 2 6 44 2" xfId="6614"/>
    <cellStyle name="Comma 2 6 45" xfId="6615"/>
    <cellStyle name="Comma 2 6 45 2" xfId="6616"/>
    <cellStyle name="Comma 2 6 46" xfId="6617"/>
    <cellStyle name="Comma 2 6 46 2" xfId="6618"/>
    <cellStyle name="Comma 2 6 47" xfId="6619"/>
    <cellStyle name="Comma 2 6 47 2" xfId="6620"/>
    <cellStyle name="Comma 2 6 48" xfId="6621"/>
    <cellStyle name="Comma 2 6 48 2" xfId="6622"/>
    <cellStyle name="Comma 2 6 49" xfId="6623"/>
    <cellStyle name="Comma 2 6 49 2" xfId="6624"/>
    <cellStyle name="Comma 2 6 5" xfId="6625"/>
    <cellStyle name="Comma 2 6 5 2" xfId="6626"/>
    <cellStyle name="Comma 2 6 5 2 2" xfId="6627"/>
    <cellStyle name="Comma 2 6 5 2 3" xfId="6628"/>
    <cellStyle name="Comma 2 6 5 3" xfId="6629"/>
    <cellStyle name="Comma 2 6 5 3 2" xfId="6630"/>
    <cellStyle name="Comma 2 6 5 3 3" xfId="6631"/>
    <cellStyle name="Comma 2 6 5 4" xfId="6632"/>
    <cellStyle name="Comma 2 6 50" xfId="6633"/>
    <cellStyle name="Comma 2 6 50 2" xfId="6634"/>
    <cellStyle name="Comma 2 6 51" xfId="6635"/>
    <cellStyle name="Comma 2 6 51 2" xfId="6636"/>
    <cellStyle name="Comma 2 6 52" xfId="6637"/>
    <cellStyle name="Comma 2 6 52 2" xfId="6638"/>
    <cellStyle name="Comma 2 6 53" xfId="6639"/>
    <cellStyle name="Comma 2 6 6" xfId="6640"/>
    <cellStyle name="Comma 2 6 6 2" xfId="6641"/>
    <cellStyle name="Comma 2 6 6 2 2" xfId="6642"/>
    <cellStyle name="Comma 2 6 6 3" xfId="6643"/>
    <cellStyle name="Comma 2 6 7" xfId="6644"/>
    <cellStyle name="Comma 2 6 7 2" xfId="6645"/>
    <cellStyle name="Comma 2 6 7 2 2" xfId="6646"/>
    <cellStyle name="Comma 2 6 7 3" xfId="6647"/>
    <cellStyle name="Comma 2 6 8" xfId="6648"/>
    <cellStyle name="Comma 2 6 8 10" xfId="6649"/>
    <cellStyle name="Comma 2 6 8 11" xfId="6650"/>
    <cellStyle name="Comma 2 6 8 2" xfId="6651"/>
    <cellStyle name="Comma 2 6 8 2 2" xfId="6652"/>
    <cellStyle name="Comma 2 6 8 2 2 2" xfId="6653"/>
    <cellStyle name="Comma 2 6 8 2 2 3" xfId="6654"/>
    <cellStyle name="Comma 2 6 8 2 3" xfId="6655"/>
    <cellStyle name="Comma 2 6 8 2 4" xfId="6656"/>
    <cellStyle name="Comma 2 6 8 3" xfId="6657"/>
    <cellStyle name="Comma 2 6 8 3 2" xfId="6658"/>
    <cellStyle name="Comma 2 6 8 3 3" xfId="6659"/>
    <cellStyle name="Comma 2 6 8 4" xfId="6660"/>
    <cellStyle name="Comma 2 6 8 5" xfId="6661"/>
    <cellStyle name="Comma 2 6 8 6" xfId="6662"/>
    <cellStyle name="Comma 2 6 8 7" xfId="6663"/>
    <cellStyle name="Comma 2 6 8 8" xfId="6664"/>
    <cellStyle name="Comma 2 6 8 9" xfId="6665"/>
    <cellStyle name="Comma 2 6 9" xfId="6666"/>
    <cellStyle name="Comma 2 6 9 10" xfId="6667"/>
    <cellStyle name="Comma 2 6 9 11" xfId="6668"/>
    <cellStyle name="Comma 2 6 9 2" xfId="6669"/>
    <cellStyle name="Comma 2 6 9 2 2" xfId="6670"/>
    <cellStyle name="Comma 2 6 9 2 2 2" xfId="6671"/>
    <cellStyle name="Comma 2 6 9 2 2 3" xfId="6672"/>
    <cellStyle name="Comma 2 6 9 2 3" xfId="6673"/>
    <cellStyle name="Comma 2 6 9 2 4" xfId="6674"/>
    <cellStyle name="Comma 2 6 9 3" xfId="6675"/>
    <cellStyle name="Comma 2 6 9 3 2" xfId="6676"/>
    <cellStyle name="Comma 2 6 9 3 3" xfId="6677"/>
    <cellStyle name="Comma 2 6 9 4" xfId="6678"/>
    <cellStyle name="Comma 2 6 9 5" xfId="6679"/>
    <cellStyle name="Comma 2 6 9 6" xfId="6680"/>
    <cellStyle name="Comma 2 6 9 7" xfId="6681"/>
    <cellStyle name="Comma 2 6 9 8" xfId="6682"/>
    <cellStyle name="Comma 2 6 9 9" xfId="6683"/>
    <cellStyle name="Comma 2 60" xfId="6684"/>
    <cellStyle name="Comma 2 7" xfId="6685"/>
    <cellStyle name="Comma 2 7 10" xfId="6686"/>
    <cellStyle name="Comma 2 7 10 2" xfId="6687"/>
    <cellStyle name="Comma 2 7 11" xfId="6688"/>
    <cellStyle name="Comma 2 7 11 2" xfId="6689"/>
    <cellStyle name="Comma 2 7 12" xfId="6690"/>
    <cellStyle name="Comma 2 7 12 2" xfId="6691"/>
    <cellStyle name="Comma 2 7 13" xfId="6692"/>
    <cellStyle name="Comma 2 7 13 2" xfId="6693"/>
    <cellStyle name="Comma 2 7 14" xfId="6694"/>
    <cellStyle name="Comma 2 7 14 2" xfId="6695"/>
    <cellStyle name="Comma 2 7 15" xfId="6696"/>
    <cellStyle name="Comma 2 7 15 2" xfId="6697"/>
    <cellStyle name="Comma 2 7 16" xfId="6698"/>
    <cellStyle name="Comma 2 7 16 2" xfId="6699"/>
    <cellStyle name="Comma 2 7 17" xfId="6700"/>
    <cellStyle name="Comma 2 7 17 2" xfId="6701"/>
    <cellStyle name="Comma 2 7 18" xfId="6702"/>
    <cellStyle name="Comma 2 7 18 2" xfId="6703"/>
    <cellStyle name="Comma 2 7 19" xfId="6704"/>
    <cellStyle name="Comma 2 7 19 2" xfId="6705"/>
    <cellStyle name="Comma 2 7 2" xfId="6706"/>
    <cellStyle name="Comma 2 7 2 2" xfId="6707"/>
    <cellStyle name="Comma 2 7 2 3" xfId="6708"/>
    <cellStyle name="Comma 2 7 20" xfId="6709"/>
    <cellStyle name="Comma 2 7 20 2" xfId="6710"/>
    <cellStyle name="Comma 2 7 21" xfId="6711"/>
    <cellStyle name="Comma 2 7 21 2" xfId="6712"/>
    <cellStyle name="Comma 2 7 22" xfId="6713"/>
    <cellStyle name="Comma 2 7 22 2" xfId="6714"/>
    <cellStyle name="Comma 2 7 23" xfId="6715"/>
    <cellStyle name="Comma 2 7 23 2" xfId="6716"/>
    <cellStyle name="Comma 2 7 24" xfId="6717"/>
    <cellStyle name="Comma 2 7 24 2" xfId="6718"/>
    <cellStyle name="Comma 2 7 25" xfId="6719"/>
    <cellStyle name="Comma 2 7 25 2" xfId="6720"/>
    <cellStyle name="Comma 2 7 26" xfId="6721"/>
    <cellStyle name="Comma 2 7 26 2" xfId="6722"/>
    <cellStyle name="Comma 2 7 27" xfId="6723"/>
    <cellStyle name="Comma 2 7 27 2" xfId="6724"/>
    <cellStyle name="Comma 2 7 28" xfId="6725"/>
    <cellStyle name="Comma 2 7 28 2" xfId="6726"/>
    <cellStyle name="Comma 2 7 29" xfId="6727"/>
    <cellStyle name="Comma 2 7 29 2" xfId="6728"/>
    <cellStyle name="Comma 2 7 3" xfId="6729"/>
    <cellStyle name="Comma 2 7 3 2" xfId="6730"/>
    <cellStyle name="Comma 2 7 3 3" xfId="6731"/>
    <cellStyle name="Comma 2 7 30" xfId="6732"/>
    <cellStyle name="Comma 2 7 30 2" xfId="6733"/>
    <cellStyle name="Comma 2 7 31" xfId="6734"/>
    <cellStyle name="Comma 2 7 31 2" xfId="6735"/>
    <cellStyle name="Comma 2 7 32" xfId="6736"/>
    <cellStyle name="Comma 2 7 32 2" xfId="6737"/>
    <cellStyle name="Comma 2 7 33" xfId="6738"/>
    <cellStyle name="Comma 2 7 33 2" xfId="6739"/>
    <cellStyle name="Comma 2 7 34" xfId="6740"/>
    <cellStyle name="Comma 2 7 34 2" xfId="6741"/>
    <cellStyle name="Comma 2 7 35" xfId="6742"/>
    <cellStyle name="Comma 2 7 35 2" xfId="6743"/>
    <cellStyle name="Comma 2 7 36" xfId="6744"/>
    <cellStyle name="Comma 2 7 36 2" xfId="6745"/>
    <cellStyle name="Comma 2 7 37" xfId="6746"/>
    <cellStyle name="Comma 2 7 37 2" xfId="6747"/>
    <cellStyle name="Comma 2 7 38" xfId="6748"/>
    <cellStyle name="Comma 2 7 38 2" xfId="6749"/>
    <cellStyle name="Comma 2 7 39" xfId="6750"/>
    <cellStyle name="Comma 2 7 39 2" xfId="6751"/>
    <cellStyle name="Comma 2 7 4" xfId="6752"/>
    <cellStyle name="Comma 2 7 4 2" xfId="6753"/>
    <cellStyle name="Comma 2 7 4 3" xfId="6754"/>
    <cellStyle name="Comma 2 7 40" xfId="6755"/>
    <cellStyle name="Comma 2 7 40 2" xfId="6756"/>
    <cellStyle name="Comma 2 7 41" xfId="6757"/>
    <cellStyle name="Comma 2 7 41 2" xfId="6758"/>
    <cellStyle name="Comma 2 7 42" xfId="6759"/>
    <cellStyle name="Comma 2 7 42 2" xfId="6760"/>
    <cellStyle name="Comma 2 7 43" xfId="6761"/>
    <cellStyle name="Comma 2 7 43 2" xfId="6762"/>
    <cellStyle name="Comma 2 7 44" xfId="6763"/>
    <cellStyle name="Comma 2 7 44 2" xfId="6764"/>
    <cellStyle name="Comma 2 7 45" xfId="6765"/>
    <cellStyle name="Comma 2 7 45 2" xfId="6766"/>
    <cellStyle name="Comma 2 7 46" xfId="6767"/>
    <cellStyle name="Comma 2 7 46 2" xfId="6768"/>
    <cellStyle name="Comma 2 7 47" xfId="6769"/>
    <cellStyle name="Comma 2 7 47 2" xfId="6770"/>
    <cellStyle name="Comma 2 7 48" xfId="6771"/>
    <cellStyle name="Comma 2 7 48 2" xfId="6772"/>
    <cellStyle name="Comma 2 7 49" xfId="6773"/>
    <cellStyle name="Comma 2 7 49 2" xfId="6774"/>
    <cellStyle name="Comma 2 7 5" xfId="6775"/>
    <cellStyle name="Comma 2 7 5 2" xfId="6776"/>
    <cellStyle name="Comma 2 7 50" xfId="6777"/>
    <cellStyle name="Comma 2 7 50 2" xfId="6778"/>
    <cellStyle name="Comma 2 7 51" xfId="6779"/>
    <cellStyle name="Comma 2 7 51 2" xfId="6780"/>
    <cellStyle name="Comma 2 7 52" xfId="6781"/>
    <cellStyle name="Comma 2 7 52 2" xfId="6782"/>
    <cellStyle name="Comma 2 7 53" xfId="6783"/>
    <cellStyle name="Comma 2 7 54" xfId="6784"/>
    <cellStyle name="Comma 2 7 6" xfId="6785"/>
    <cellStyle name="Comma 2 7 6 2" xfId="6786"/>
    <cellStyle name="Comma 2 7 7" xfId="6787"/>
    <cellStyle name="Comma 2 7 7 2" xfId="6788"/>
    <cellStyle name="Comma 2 7 8" xfId="6789"/>
    <cellStyle name="Comma 2 7 8 2" xfId="6790"/>
    <cellStyle name="Comma 2 7 9" xfId="6791"/>
    <cellStyle name="Comma 2 7 9 2" xfId="6792"/>
    <cellStyle name="Comma 2 8" xfId="6793"/>
    <cellStyle name="Comma 2 8 2" xfId="6794"/>
    <cellStyle name="Comma 2 8 2 2" xfId="6795"/>
    <cellStyle name="Comma 2 8 2 3" xfId="6796"/>
    <cellStyle name="Comma 2 8 3" xfId="6797"/>
    <cellStyle name="Comma 2 8 4" xfId="6798"/>
    <cellStyle name="Comma 2 9" xfId="6799"/>
    <cellStyle name="Comma 2 9 2" xfId="6800"/>
    <cellStyle name="Comma 2 9 2 2" xfId="6801"/>
    <cellStyle name="Comma 2 9 2 3" xfId="6802"/>
    <cellStyle name="Comma 2 9 3" xfId="6803"/>
    <cellStyle name="Comma 2 9 4" xfId="6804"/>
    <cellStyle name="Comma 20" xfId="6805"/>
    <cellStyle name="Comma 20 2" xfId="6806"/>
    <cellStyle name="Comma 20 2 2" xfId="6807"/>
    <cellStyle name="Comma 20 2 2 2" xfId="6808"/>
    <cellStyle name="Comma 20 2 3" xfId="6809"/>
    <cellStyle name="Comma 20 2 3 2" xfId="6810"/>
    <cellStyle name="Comma 20 2 4" xfId="6811"/>
    <cellStyle name="Comma 20 2 4 2" xfId="6812"/>
    <cellStyle name="Comma 20 2 5" xfId="6813"/>
    <cellStyle name="Comma 20 3" xfId="6814"/>
    <cellStyle name="Comma 20 3 2" xfId="6815"/>
    <cellStyle name="Comma 20 3 2 2" xfId="6816"/>
    <cellStyle name="Comma 20 3 3" xfId="6817"/>
    <cellStyle name="Comma 20 3 3 2" xfId="6818"/>
    <cellStyle name="Comma 20 3 4" xfId="6819"/>
    <cellStyle name="Comma 20 3 4 2" xfId="6820"/>
    <cellStyle name="Comma 20 3 5" xfId="6821"/>
    <cellStyle name="Comma 20 4" xfId="6822"/>
    <cellStyle name="Comma 20 4 2" xfId="6823"/>
    <cellStyle name="Comma 20 5" xfId="6824"/>
    <cellStyle name="Comma 20 5 2" xfId="6825"/>
    <cellStyle name="Comma 20 6" xfId="6826"/>
    <cellStyle name="Comma 20 6 2" xfId="6827"/>
    <cellStyle name="Comma 20 7" xfId="6828"/>
    <cellStyle name="Comma 21" xfId="6829"/>
    <cellStyle name="Comma 21 10" xfId="6830"/>
    <cellStyle name="Comma 21 10 2" xfId="6831"/>
    <cellStyle name="Comma 21 10 3" xfId="6832"/>
    <cellStyle name="Comma 21 2" xfId="6833"/>
    <cellStyle name="Comma 21 3" xfId="6834"/>
    <cellStyle name="Comma 21 3 2" xfId="6835"/>
    <cellStyle name="Comma 21 3 3" xfId="6836"/>
    <cellStyle name="Comma 21 3 4" xfId="6837"/>
    <cellStyle name="Comma 21 4" xfId="6838"/>
    <cellStyle name="Comma 21 4 2" xfId="6839"/>
    <cellStyle name="Comma 21 4 3" xfId="6840"/>
    <cellStyle name="Comma 21 4 4" xfId="6841"/>
    <cellStyle name="Comma 21 5" xfId="6842"/>
    <cellStyle name="Comma 21 5 2" xfId="6843"/>
    <cellStyle name="Comma 21 5 3" xfId="6844"/>
    <cellStyle name="Comma 21 5 3 2" xfId="6845"/>
    <cellStyle name="Comma 21 5 4" xfId="6846"/>
    <cellStyle name="Comma 21 6" xfId="6847"/>
    <cellStyle name="Comma 21 6 2" xfId="6848"/>
    <cellStyle name="Comma 21 7" xfId="6849"/>
    <cellStyle name="Comma 21 7 2" xfId="6850"/>
    <cellStyle name="Comma 21 8" xfId="6851"/>
    <cellStyle name="Comma 21 8 10" xfId="6852"/>
    <cellStyle name="Comma 21 8 11" xfId="6853"/>
    <cellStyle name="Comma 21 8 2" xfId="6854"/>
    <cellStyle name="Comma 21 8 2 2" xfId="6855"/>
    <cellStyle name="Comma 21 8 2 2 2" xfId="6856"/>
    <cellStyle name="Comma 21 8 2 2 3" xfId="6857"/>
    <cellStyle name="Comma 21 8 2 3" xfId="6858"/>
    <cellStyle name="Comma 21 8 2 4" xfId="6859"/>
    <cellStyle name="Comma 21 8 3" xfId="6860"/>
    <cellStyle name="Comma 21 8 3 2" xfId="6861"/>
    <cellStyle name="Comma 21 8 3 3" xfId="6862"/>
    <cellStyle name="Comma 21 8 4" xfId="6863"/>
    <cellStyle name="Comma 21 8 5" xfId="6864"/>
    <cellStyle name="Comma 21 8 6" xfId="6865"/>
    <cellStyle name="Comma 21 8 7" xfId="6866"/>
    <cellStyle name="Comma 21 8 8" xfId="6867"/>
    <cellStyle name="Comma 21 8 9" xfId="6868"/>
    <cellStyle name="Comma 21 9" xfId="6869"/>
    <cellStyle name="Comma 21 9 10" xfId="6870"/>
    <cellStyle name="Comma 21 9 11" xfId="6871"/>
    <cellStyle name="Comma 21 9 2" xfId="6872"/>
    <cellStyle name="Comma 21 9 2 2" xfId="6873"/>
    <cellStyle name="Comma 21 9 2 2 2" xfId="6874"/>
    <cellStyle name="Comma 21 9 2 2 3" xfId="6875"/>
    <cellStyle name="Comma 21 9 2 3" xfId="6876"/>
    <cellStyle name="Comma 21 9 2 4" xfId="6877"/>
    <cellStyle name="Comma 21 9 3" xfId="6878"/>
    <cellStyle name="Comma 21 9 3 2" xfId="6879"/>
    <cellStyle name="Comma 21 9 3 3" xfId="6880"/>
    <cellStyle name="Comma 21 9 4" xfId="6881"/>
    <cellStyle name="Comma 21 9 5" xfId="6882"/>
    <cellStyle name="Comma 21 9 6" xfId="6883"/>
    <cellStyle name="Comma 21 9 7" xfId="6884"/>
    <cellStyle name="Comma 21 9 8" xfId="6885"/>
    <cellStyle name="Comma 21 9 9" xfId="6886"/>
    <cellStyle name="Comma 22" xfId="6887"/>
    <cellStyle name="Comma 22 2" xfId="6888"/>
    <cellStyle name="Comma 22 2 2" xfId="6889"/>
    <cellStyle name="Comma 22 2 3" xfId="6890"/>
    <cellStyle name="Comma 22 2 4" xfId="6891"/>
    <cellStyle name="Comma 22 3" xfId="6892"/>
    <cellStyle name="Comma 22 3 2" xfId="6893"/>
    <cellStyle name="Comma 22 3 3" xfId="6894"/>
    <cellStyle name="Comma 22 3 4" xfId="6895"/>
    <cellStyle name="Comma 22 4" xfId="6896"/>
    <cellStyle name="Comma 22 4 2" xfId="6897"/>
    <cellStyle name="Comma 22 4 3" xfId="6898"/>
    <cellStyle name="Comma 22 4 3 2" xfId="6899"/>
    <cellStyle name="Comma 22 4 4" xfId="6900"/>
    <cellStyle name="Comma 22 5" xfId="6901"/>
    <cellStyle name="Comma 22 5 2" xfId="6902"/>
    <cellStyle name="Comma 22 6" xfId="6903"/>
    <cellStyle name="Comma 22 6 2" xfId="6904"/>
    <cellStyle name="Comma 22 7" xfId="6905"/>
    <cellStyle name="Comma 22 8" xfId="6906"/>
    <cellStyle name="Comma 22 9" xfId="6907"/>
    <cellStyle name="Comma 23" xfId="6908"/>
    <cellStyle name="Comma 23 2" xfId="6909"/>
    <cellStyle name="Comma 23 2 2" xfId="6910"/>
    <cellStyle name="Comma 23 2 2 2" xfId="6911"/>
    <cellStyle name="Comma 23 2 3" xfId="6912"/>
    <cellStyle name="Comma 23 2 3 2" xfId="6913"/>
    <cellStyle name="Comma 23 2 4" xfId="6914"/>
    <cellStyle name="Comma 23 2 4 2" xfId="6915"/>
    <cellStyle name="Comma 23 2 5" xfId="6916"/>
    <cellStyle name="Comma 23 3" xfId="6917"/>
    <cellStyle name="Comma 23 3 2" xfId="6918"/>
    <cellStyle name="Comma 23 4" xfId="6919"/>
    <cellStyle name="Comma 23 4 2" xfId="6920"/>
    <cellStyle name="Comma 23 5" xfId="6921"/>
    <cellStyle name="Comma 23 5 2" xfId="6922"/>
    <cellStyle name="Comma 23 6" xfId="6923"/>
    <cellStyle name="Comma 24" xfId="6924"/>
    <cellStyle name="Comma 24 2" xfId="6925"/>
    <cellStyle name="Comma 24 2 2" xfId="6926"/>
    <cellStyle name="Comma 24 2 2 2" xfId="6927"/>
    <cellStyle name="Comma 24 2 3" xfId="6928"/>
    <cellStyle name="Comma 24 2 3 2" xfId="6929"/>
    <cellStyle name="Comma 24 2 4" xfId="6930"/>
    <cellStyle name="Comma 24 2 4 2" xfId="6931"/>
    <cellStyle name="Comma 24 2 5" xfId="6932"/>
    <cellStyle name="Comma 24 3" xfId="6933"/>
    <cellStyle name="Comma 24 3 2" xfId="6934"/>
    <cellStyle name="Comma 24 4" xfId="6935"/>
    <cellStyle name="Comma 24 4 2" xfId="6936"/>
    <cellStyle name="Comma 24 5" xfId="6937"/>
    <cellStyle name="Comma 24 5 2" xfId="6938"/>
    <cellStyle name="Comma 24 6" xfId="6939"/>
    <cellStyle name="Comma 24 6 2" xfId="6940"/>
    <cellStyle name="Comma 24 7" xfId="6941"/>
    <cellStyle name="Comma 25" xfId="6942"/>
    <cellStyle name="Comma 25 2" xfId="6943"/>
    <cellStyle name="Comma 25 2 2" xfId="6944"/>
    <cellStyle name="Comma 25 2 2 2" xfId="6945"/>
    <cellStyle name="Comma 25 2 3" xfId="6946"/>
    <cellStyle name="Comma 25 2 3 2" xfId="6947"/>
    <cellStyle name="Comma 25 2 4" xfId="6948"/>
    <cellStyle name="Comma 25 2 4 2" xfId="6949"/>
    <cellStyle name="Comma 25 2 5" xfId="6950"/>
    <cellStyle name="Comma 25 3" xfId="6951"/>
    <cellStyle name="Comma 25 3 2" xfId="6952"/>
    <cellStyle name="Comma 25 3 2 2" xfId="6953"/>
    <cellStyle name="Comma 25 3 3" xfId="6954"/>
    <cellStyle name="Comma 25 3 4" xfId="6955"/>
    <cellStyle name="Comma 25 3 5" xfId="6956"/>
    <cellStyle name="Comma 25 4" xfId="6957"/>
    <cellStyle name="Comma 25 4 2" xfId="6958"/>
    <cellStyle name="Comma 25 5" xfId="6959"/>
    <cellStyle name="Comma 25 5 2" xfId="6960"/>
    <cellStyle name="Comma 25 5 2 2" xfId="6961"/>
    <cellStyle name="Comma 25 5 3" xfId="6962"/>
    <cellStyle name="Comma 25 6" xfId="6963"/>
    <cellStyle name="Comma 25 6 2" xfId="6964"/>
    <cellStyle name="Comma 25 7" xfId="6965"/>
    <cellStyle name="Comma 25 7 2" xfId="6966"/>
    <cellStyle name="Comma 25 8" xfId="6967"/>
    <cellStyle name="Comma 25 8 2" xfId="6968"/>
    <cellStyle name="Comma 25 9" xfId="6969"/>
    <cellStyle name="Comma 26" xfId="6970"/>
    <cellStyle name="Comma 26 2" xfId="6971"/>
    <cellStyle name="Comma 26 3" xfId="6972"/>
    <cellStyle name="Comma 26 4" xfId="6973"/>
    <cellStyle name="Comma 27" xfId="6974"/>
    <cellStyle name="Comma 27 2" xfId="6975"/>
    <cellStyle name="Comma 27 3" xfId="6976"/>
    <cellStyle name="Comma 27 3 2" xfId="6977"/>
    <cellStyle name="Comma 27 3 3" xfId="6978"/>
    <cellStyle name="Comma 27 3 4" xfId="6979"/>
    <cellStyle name="Comma 27 4" xfId="6980"/>
    <cellStyle name="Comma 27 4 2" xfId="6981"/>
    <cellStyle name="Comma 27 5" xfId="6982"/>
    <cellStyle name="Comma 27 5 2" xfId="6983"/>
    <cellStyle name="Comma 27 6" xfId="6984"/>
    <cellStyle name="Comma 28" xfId="6985"/>
    <cellStyle name="Comma 28 2" xfId="6986"/>
    <cellStyle name="Comma 28 2 2" xfId="6987"/>
    <cellStyle name="Comma 28 2 2 2" xfId="6988"/>
    <cellStyle name="Comma 28 2 3" xfId="6989"/>
    <cellStyle name="Comma 28 2 3 2" xfId="6990"/>
    <cellStyle name="Comma 28 2 4" xfId="6991"/>
    <cellStyle name="Comma 28 2 4 2" xfId="6992"/>
    <cellStyle name="Comma 28 2 5" xfId="6993"/>
    <cellStyle name="Comma 28 3" xfId="6994"/>
    <cellStyle name="Comma 28 3 2" xfId="6995"/>
    <cellStyle name="Comma 28 3 2 2" xfId="6996"/>
    <cellStyle name="Comma 28 3 3" xfId="6997"/>
    <cellStyle name="Comma 28 3 3 2" xfId="6998"/>
    <cellStyle name="Comma 28 3 4" xfId="6999"/>
    <cellStyle name="Comma 28 4" xfId="7000"/>
    <cellStyle name="Comma 28 4 2" xfId="7001"/>
    <cellStyle name="Comma 28 5" xfId="7002"/>
    <cellStyle name="Comma 28 5 2" xfId="7003"/>
    <cellStyle name="Comma 28 6" xfId="7004"/>
    <cellStyle name="Comma 29" xfId="7005"/>
    <cellStyle name="Comma 29 2" xfId="7006"/>
    <cellStyle name="Comma 29 2 2" xfId="7007"/>
    <cellStyle name="Comma 29 2 2 2" xfId="7008"/>
    <cellStyle name="Comma 29 3" xfId="7009"/>
    <cellStyle name="Comma 29 3 2" xfId="7010"/>
    <cellStyle name="Comma 3" xfId="7011"/>
    <cellStyle name="Comma 3 10" xfId="7012"/>
    <cellStyle name="Comma 3 10 2" xfId="7013"/>
    <cellStyle name="Comma 3 10 3" xfId="7014"/>
    <cellStyle name="Comma 3 11" xfId="7015"/>
    <cellStyle name="Comma 3 11 2" xfId="7016"/>
    <cellStyle name="Comma 3 11 3" xfId="7017"/>
    <cellStyle name="Comma 3 11 3 2" xfId="7018"/>
    <cellStyle name="Comma 3 11 4" xfId="7019"/>
    <cellStyle name="Comma 3 12" xfId="7020"/>
    <cellStyle name="Comma 3 12 2" xfId="7021"/>
    <cellStyle name="Comma 3 12 3" xfId="7022"/>
    <cellStyle name="Comma 3 12 4" xfId="7023"/>
    <cellStyle name="Comma 3 13" xfId="7024"/>
    <cellStyle name="Comma 3 13 2" xfId="7025"/>
    <cellStyle name="Comma 3 14" xfId="7026"/>
    <cellStyle name="Comma 3 14 2" xfId="7027"/>
    <cellStyle name="Comma 3 14 3" xfId="7028"/>
    <cellStyle name="Comma 3 14 4" xfId="7029"/>
    <cellStyle name="Comma 3 14 5" xfId="7030"/>
    <cellStyle name="Comma 3 15" xfId="7031"/>
    <cellStyle name="Comma 3 16" xfId="7032"/>
    <cellStyle name="Comma 3 16 10" xfId="7033"/>
    <cellStyle name="Comma 3 16 11" xfId="7034"/>
    <cellStyle name="Comma 3 16 12" xfId="7035"/>
    <cellStyle name="Comma 3 16 2" xfId="7036"/>
    <cellStyle name="Comma 3 16 3" xfId="7037"/>
    <cellStyle name="Comma 3 16 3 2" xfId="7038"/>
    <cellStyle name="Comma 3 16 3 2 2" xfId="7039"/>
    <cellStyle name="Comma 3 16 3 2 3" xfId="7040"/>
    <cellStyle name="Comma 3 16 3 3" xfId="7041"/>
    <cellStyle name="Comma 3 16 3 4" xfId="7042"/>
    <cellStyle name="Comma 3 16 4" xfId="7043"/>
    <cellStyle name="Comma 3 16 4 2" xfId="7044"/>
    <cellStyle name="Comma 3 16 4 3" xfId="7045"/>
    <cellStyle name="Comma 3 16 5" xfId="7046"/>
    <cellStyle name="Comma 3 16 6" xfId="7047"/>
    <cellStyle name="Comma 3 16 7" xfId="7048"/>
    <cellStyle name="Comma 3 16 8" xfId="7049"/>
    <cellStyle name="Comma 3 16 9" xfId="7050"/>
    <cellStyle name="Comma 3 17" xfId="7051"/>
    <cellStyle name="Comma 3 17 10" xfId="7052"/>
    <cellStyle name="Comma 3 17 11" xfId="7053"/>
    <cellStyle name="Comma 3 17 2" xfId="7054"/>
    <cellStyle name="Comma 3 17 2 2" xfId="7055"/>
    <cellStyle name="Comma 3 17 2 2 2" xfId="7056"/>
    <cellStyle name="Comma 3 17 2 2 3" xfId="7057"/>
    <cellStyle name="Comma 3 17 2 3" xfId="7058"/>
    <cellStyle name="Comma 3 17 2 4" xfId="7059"/>
    <cellStyle name="Comma 3 17 3" xfId="7060"/>
    <cellStyle name="Comma 3 17 3 2" xfId="7061"/>
    <cellStyle name="Comma 3 17 3 3" xfId="7062"/>
    <cellStyle name="Comma 3 17 4" xfId="7063"/>
    <cellStyle name="Comma 3 17 5" xfId="7064"/>
    <cellStyle name="Comma 3 17 6" xfId="7065"/>
    <cellStyle name="Comma 3 17 7" xfId="7066"/>
    <cellStyle name="Comma 3 17 8" xfId="7067"/>
    <cellStyle name="Comma 3 17 9" xfId="7068"/>
    <cellStyle name="Comma 3 18" xfId="7069"/>
    <cellStyle name="Comma 3 19" xfId="7070"/>
    <cellStyle name="Comma 3 2" xfId="7071"/>
    <cellStyle name="Comma 3 2 2" xfId="7072"/>
    <cellStyle name="Comma 3 2 2 2" xfId="7073"/>
    <cellStyle name="Comma 3 2 2 2 2" xfId="7074"/>
    <cellStyle name="Comma 3 2 2 3" xfId="7075"/>
    <cellStyle name="Comma 3 2 2 3 2" xfId="7076"/>
    <cellStyle name="Comma 3 2 2 4" xfId="7077"/>
    <cellStyle name="Comma 3 2 2 4 2" xfId="7078"/>
    <cellStyle name="Comma 3 2 2 5" xfId="7079"/>
    <cellStyle name="Comma 3 2 2 6" xfId="7080"/>
    <cellStyle name="Comma 3 2 3" xfId="7081"/>
    <cellStyle name="Comma 3 2 3 2" xfId="7082"/>
    <cellStyle name="Comma 3 2 3 3" xfId="7083"/>
    <cellStyle name="Comma 3 2 3 3 2" xfId="7084"/>
    <cellStyle name="Comma 3 2 3 3 3" xfId="7085"/>
    <cellStyle name="Comma 3 2 3 3 4" xfId="7086"/>
    <cellStyle name="Comma 3 2 3 4" xfId="7087"/>
    <cellStyle name="Comma 3 2 3 4 2" xfId="7088"/>
    <cellStyle name="Comma 3 2 3 4 3" xfId="7089"/>
    <cellStyle name="Comma 3 2 3 4 4" xfId="7090"/>
    <cellStyle name="Comma 3 2 3 5" xfId="7091"/>
    <cellStyle name="Comma 3 2 3 5 2" xfId="7092"/>
    <cellStyle name="Comma 3 2 3 5 3" xfId="7093"/>
    <cellStyle name="Comma 3 2 3 5 3 2" xfId="7094"/>
    <cellStyle name="Comma 3 2 3 5 4" xfId="7095"/>
    <cellStyle name="Comma 3 2 3 6" xfId="7096"/>
    <cellStyle name="Comma 3 2 3 6 2" xfId="7097"/>
    <cellStyle name="Comma 3 2 3 7" xfId="7098"/>
    <cellStyle name="Comma 3 2 3 8" xfId="7099"/>
    <cellStyle name="Comma 3 2 3 9" xfId="7100"/>
    <cellStyle name="Comma 3 2 4" xfId="7101"/>
    <cellStyle name="Comma 3 2 4 2" xfId="7102"/>
    <cellStyle name="Comma 3 2 4 2 2" xfId="7103"/>
    <cellStyle name="Comma 3 2 4 3" xfId="7104"/>
    <cellStyle name="Comma 3 2 5" xfId="7105"/>
    <cellStyle name="Comma 3 2 5 2" xfId="7106"/>
    <cellStyle name="Comma 3 2 5 3" xfId="7107"/>
    <cellStyle name="Comma 3 2 6" xfId="7108"/>
    <cellStyle name="Comma 3 2 6 2" xfId="7109"/>
    <cellStyle name="Comma 3 2 7" xfId="7110"/>
    <cellStyle name="Comma 3 2 8" xfId="7111"/>
    <cellStyle name="Comma 3 2 9" xfId="7112"/>
    <cellStyle name="Comma 3 20" xfId="7113"/>
    <cellStyle name="Comma 3 3" xfId="7114"/>
    <cellStyle name="Comma 3 3 2" xfId="7115"/>
    <cellStyle name="Comma 3 3 2 2" xfId="7116"/>
    <cellStyle name="Comma 3 3 2 2 2" xfId="7117"/>
    <cellStyle name="Comma 3 3 2 3" xfId="7118"/>
    <cellStyle name="Comma 3 3 2 3 2" xfId="7119"/>
    <cellStyle name="Comma 3 3 2 4" xfId="7120"/>
    <cellStyle name="Comma 3 3 2 4 2" xfId="7121"/>
    <cellStyle name="Comma 3 3 2 5" xfId="7122"/>
    <cellStyle name="Comma 3 3 3" xfId="7123"/>
    <cellStyle name="Comma 3 3 3 2" xfId="7124"/>
    <cellStyle name="Comma 3 3 3 2 2" xfId="7125"/>
    <cellStyle name="Comma 3 3 3 3" xfId="7126"/>
    <cellStyle name="Comma 3 3 4" xfId="7127"/>
    <cellStyle name="Comma 3 3 4 2" xfId="7128"/>
    <cellStyle name="Comma 3 3 4 3" xfId="7129"/>
    <cellStyle name="Comma 3 3 4 3 2" xfId="7130"/>
    <cellStyle name="Comma 3 3 4 4" xfId="7131"/>
    <cellStyle name="Comma 3 3 4 4 2" xfId="7132"/>
    <cellStyle name="Comma 3 3 4 5" xfId="7133"/>
    <cellStyle name="Comma 3 3 5" xfId="7134"/>
    <cellStyle name="Comma 3 3 5 2" xfId="7135"/>
    <cellStyle name="Comma 3 3 5 3" xfId="7136"/>
    <cellStyle name="Comma 3 3 5 3 2" xfId="7137"/>
    <cellStyle name="Comma 3 3 5 3 3" xfId="7138"/>
    <cellStyle name="Comma 3 3 5 3 4" xfId="7139"/>
    <cellStyle name="Comma 3 3 5 4" xfId="7140"/>
    <cellStyle name="Comma 3 3 6" xfId="7141"/>
    <cellStyle name="Comma 3 3 7" xfId="7142"/>
    <cellStyle name="Comma 3 4" xfId="7143"/>
    <cellStyle name="Comma 3 4 10" xfId="7144"/>
    <cellStyle name="Comma 3 4 10 10" xfId="7145"/>
    <cellStyle name="Comma 3 4 10 11" xfId="7146"/>
    <cellStyle name="Comma 3 4 10 2" xfId="7147"/>
    <cellStyle name="Comma 3 4 10 2 2" xfId="7148"/>
    <cellStyle name="Comma 3 4 10 2 2 2" xfId="7149"/>
    <cellStyle name="Comma 3 4 10 2 2 3" xfId="7150"/>
    <cellStyle name="Comma 3 4 10 2 3" xfId="7151"/>
    <cellStyle name="Comma 3 4 10 2 4" xfId="7152"/>
    <cellStyle name="Comma 3 4 10 3" xfId="7153"/>
    <cellStyle name="Comma 3 4 10 3 2" xfId="7154"/>
    <cellStyle name="Comma 3 4 10 3 3" xfId="7155"/>
    <cellStyle name="Comma 3 4 10 4" xfId="7156"/>
    <cellStyle name="Comma 3 4 10 5" xfId="7157"/>
    <cellStyle name="Comma 3 4 10 6" xfId="7158"/>
    <cellStyle name="Comma 3 4 10 7" xfId="7159"/>
    <cellStyle name="Comma 3 4 10 8" xfId="7160"/>
    <cellStyle name="Comma 3 4 10 9" xfId="7161"/>
    <cellStyle name="Comma 3 4 11" xfId="7162"/>
    <cellStyle name="Comma 3 4 11 2" xfId="7163"/>
    <cellStyle name="Comma 3 4 11 3" xfId="7164"/>
    <cellStyle name="Comma 3 4 2" xfId="7165"/>
    <cellStyle name="Comma 3 4 3" xfId="7166"/>
    <cellStyle name="Comma 3 4 3 2" xfId="7167"/>
    <cellStyle name="Comma 3 4 3 3" xfId="7168"/>
    <cellStyle name="Comma 3 4 3 3 2" xfId="7169"/>
    <cellStyle name="Comma 3 4 4" xfId="7170"/>
    <cellStyle name="Comma 3 4 4 2" xfId="7171"/>
    <cellStyle name="Comma 3 4 4 3" xfId="7172"/>
    <cellStyle name="Comma 3 4 4 4" xfId="7173"/>
    <cellStyle name="Comma 3 4 5" xfId="7174"/>
    <cellStyle name="Comma 3 4 5 2" xfId="7175"/>
    <cellStyle name="Comma 3 4 5 3" xfId="7176"/>
    <cellStyle name="Comma 3 4 5 4" xfId="7177"/>
    <cellStyle name="Comma 3 4 6" xfId="7178"/>
    <cellStyle name="Comma 3 4 6 2" xfId="7179"/>
    <cellStyle name="Comma 3 4 6 3" xfId="7180"/>
    <cellStyle name="Comma 3 4 6 3 2" xfId="7181"/>
    <cellStyle name="Comma 3 4 6 4" xfId="7182"/>
    <cellStyle name="Comma 3 4 7" xfId="7183"/>
    <cellStyle name="Comma 3 4 7 2" xfId="7184"/>
    <cellStyle name="Comma 3 4 8" xfId="7185"/>
    <cellStyle name="Comma 3 4 9" xfId="7186"/>
    <cellStyle name="Comma 3 4 9 10" xfId="7187"/>
    <cellStyle name="Comma 3 4 9 11" xfId="7188"/>
    <cellStyle name="Comma 3 4 9 2" xfId="7189"/>
    <cellStyle name="Comma 3 4 9 2 2" xfId="7190"/>
    <cellStyle name="Comma 3 4 9 2 2 2" xfId="7191"/>
    <cellStyle name="Comma 3 4 9 2 2 3" xfId="7192"/>
    <cellStyle name="Comma 3 4 9 2 3" xfId="7193"/>
    <cellStyle name="Comma 3 4 9 2 4" xfId="7194"/>
    <cellStyle name="Comma 3 4 9 3" xfId="7195"/>
    <cellStyle name="Comma 3 4 9 3 2" xfId="7196"/>
    <cellStyle name="Comma 3 4 9 3 3" xfId="7197"/>
    <cellStyle name="Comma 3 4 9 4" xfId="7198"/>
    <cellStyle name="Comma 3 4 9 5" xfId="7199"/>
    <cellStyle name="Comma 3 4 9 6" xfId="7200"/>
    <cellStyle name="Comma 3 4 9 7" xfId="7201"/>
    <cellStyle name="Comma 3 4 9 8" xfId="7202"/>
    <cellStyle name="Comma 3 4 9 9" xfId="7203"/>
    <cellStyle name="Comma 3 5" xfId="7204"/>
    <cellStyle name="Comma 3 6" xfId="7205"/>
    <cellStyle name="Comma 3 6 2" xfId="7206"/>
    <cellStyle name="Comma 3 7" xfId="7207"/>
    <cellStyle name="Comma 3 7 10" xfId="7208"/>
    <cellStyle name="Comma 3 7 10 2" xfId="7209"/>
    <cellStyle name="Comma 3 7 10 3" xfId="7210"/>
    <cellStyle name="Comma 3 7 10 3 10" xfId="7211"/>
    <cellStyle name="Comma 3 7 10 3 11" xfId="7212"/>
    <cellStyle name="Comma 3 7 10 3 2" xfId="7213"/>
    <cellStyle name="Comma 3 7 10 3 2 2" xfId="7214"/>
    <cellStyle name="Comma 3 7 10 3 2 2 2" xfId="7215"/>
    <cellStyle name="Comma 3 7 10 3 2 2 3" xfId="7216"/>
    <cellStyle name="Comma 3 7 10 3 2 3" xfId="7217"/>
    <cellStyle name="Comma 3 7 10 3 2 4" xfId="7218"/>
    <cellStyle name="Comma 3 7 10 3 3" xfId="7219"/>
    <cellStyle name="Comma 3 7 10 3 3 2" xfId="7220"/>
    <cellStyle name="Comma 3 7 10 3 3 3" xfId="7221"/>
    <cellStyle name="Comma 3 7 10 3 4" xfId="7222"/>
    <cellStyle name="Comma 3 7 10 3 5" xfId="7223"/>
    <cellStyle name="Comma 3 7 10 3 6" xfId="7224"/>
    <cellStyle name="Comma 3 7 10 3 7" xfId="7225"/>
    <cellStyle name="Comma 3 7 10 3 8" xfId="7226"/>
    <cellStyle name="Comma 3 7 10 3 9" xfId="7227"/>
    <cellStyle name="Comma 3 7 11" xfId="7228"/>
    <cellStyle name="Comma 3 7 12" xfId="7229"/>
    <cellStyle name="Comma 3 7 13" xfId="7230"/>
    <cellStyle name="Comma 3 7 14" xfId="7231"/>
    <cellStyle name="Comma 3 7 14 10" xfId="7232"/>
    <cellStyle name="Comma 3 7 14 11" xfId="7233"/>
    <cellStyle name="Comma 3 7 14 2" xfId="7234"/>
    <cellStyle name="Comma 3 7 14 2 2" xfId="7235"/>
    <cellStyle name="Comma 3 7 14 2 2 2" xfId="7236"/>
    <cellStyle name="Comma 3 7 14 2 2 3" xfId="7237"/>
    <cellStyle name="Comma 3 7 14 2 3" xfId="7238"/>
    <cellStyle name="Comma 3 7 14 2 4" xfId="7239"/>
    <cellStyle name="Comma 3 7 14 3" xfId="7240"/>
    <cellStyle name="Comma 3 7 14 3 2" xfId="7241"/>
    <cellStyle name="Comma 3 7 14 3 3" xfId="7242"/>
    <cellStyle name="Comma 3 7 14 4" xfId="7243"/>
    <cellStyle name="Comma 3 7 14 5" xfId="7244"/>
    <cellStyle name="Comma 3 7 14 6" xfId="7245"/>
    <cellStyle name="Comma 3 7 14 7" xfId="7246"/>
    <cellStyle name="Comma 3 7 14 8" xfId="7247"/>
    <cellStyle name="Comma 3 7 14 9" xfId="7248"/>
    <cellStyle name="Comma 3 7 15" xfId="7249"/>
    <cellStyle name="Comma 3 7 15 10" xfId="7250"/>
    <cellStyle name="Comma 3 7 15 11" xfId="7251"/>
    <cellStyle name="Comma 3 7 15 2" xfId="7252"/>
    <cellStyle name="Comma 3 7 15 2 2" xfId="7253"/>
    <cellStyle name="Comma 3 7 15 2 2 2" xfId="7254"/>
    <cellStyle name="Comma 3 7 15 2 2 3" xfId="7255"/>
    <cellStyle name="Comma 3 7 15 2 3" xfId="7256"/>
    <cellStyle name="Comma 3 7 15 2 4" xfId="7257"/>
    <cellStyle name="Comma 3 7 15 3" xfId="7258"/>
    <cellStyle name="Comma 3 7 15 3 2" xfId="7259"/>
    <cellStyle name="Comma 3 7 15 3 3" xfId="7260"/>
    <cellStyle name="Comma 3 7 15 4" xfId="7261"/>
    <cellStyle name="Comma 3 7 15 5" xfId="7262"/>
    <cellStyle name="Comma 3 7 15 6" xfId="7263"/>
    <cellStyle name="Comma 3 7 15 7" xfId="7264"/>
    <cellStyle name="Comma 3 7 15 8" xfId="7265"/>
    <cellStyle name="Comma 3 7 15 9" xfId="7266"/>
    <cellStyle name="Comma 3 7 16" xfId="7267"/>
    <cellStyle name="Comma 3 7 16 10" xfId="7268"/>
    <cellStyle name="Comma 3 7 16 11" xfId="7269"/>
    <cellStyle name="Comma 3 7 16 2" xfId="7270"/>
    <cellStyle name="Comma 3 7 16 2 2" xfId="7271"/>
    <cellStyle name="Comma 3 7 16 2 2 2" xfId="7272"/>
    <cellStyle name="Comma 3 7 16 2 2 3" xfId="7273"/>
    <cellStyle name="Comma 3 7 16 2 3" xfId="7274"/>
    <cellStyle name="Comma 3 7 16 2 4" xfId="7275"/>
    <cellStyle name="Comma 3 7 16 3" xfId="7276"/>
    <cellStyle name="Comma 3 7 16 3 2" xfId="7277"/>
    <cellStyle name="Comma 3 7 16 3 3" xfId="7278"/>
    <cellStyle name="Comma 3 7 16 4" xfId="7279"/>
    <cellStyle name="Comma 3 7 16 5" xfId="7280"/>
    <cellStyle name="Comma 3 7 16 6" xfId="7281"/>
    <cellStyle name="Comma 3 7 16 7" xfId="7282"/>
    <cellStyle name="Comma 3 7 16 8" xfId="7283"/>
    <cellStyle name="Comma 3 7 16 9" xfId="7284"/>
    <cellStyle name="Comma 3 7 17" xfId="7285"/>
    <cellStyle name="Comma 3 7 18" xfId="7286"/>
    <cellStyle name="Comma 3 7 18 2" xfId="7287"/>
    <cellStyle name="Comma 3 7 18 3" xfId="7288"/>
    <cellStyle name="Comma 3 7 2" xfId="7289"/>
    <cellStyle name="Comma 3 7 2 2" xfId="7290"/>
    <cellStyle name="Comma 3 7 2 3" xfId="7291"/>
    <cellStyle name="Comma 3 7 2 4" xfId="7292"/>
    <cellStyle name="Comma 3 7 3" xfId="7293"/>
    <cellStyle name="Comma 3 7 3 2" xfId="7294"/>
    <cellStyle name="Comma 3 7 3 3" xfId="7295"/>
    <cellStyle name="Comma 3 7 3 4" xfId="7296"/>
    <cellStyle name="Comma 3 7 4" xfId="7297"/>
    <cellStyle name="Comma 3 7 4 2" xfId="7298"/>
    <cellStyle name="Comma 3 7 4 3" xfId="7299"/>
    <cellStyle name="Comma 3 7 4 4" xfId="7300"/>
    <cellStyle name="Comma 3 7 5" xfId="7301"/>
    <cellStyle name="Comma 3 7 6" xfId="7302"/>
    <cellStyle name="Comma 3 7 6 2" xfId="7303"/>
    <cellStyle name="Comma 3 7 7" xfId="7304"/>
    <cellStyle name="Comma 3 7 7 2" xfId="7305"/>
    <cellStyle name="Comma 3 7 8" xfId="7306"/>
    <cellStyle name="Comma 3 7 8 2" xfId="7307"/>
    <cellStyle name="Comma 3 7 8 2 2" xfId="7308"/>
    <cellStyle name="Comma 3 7 8 3" xfId="7309"/>
    <cellStyle name="Comma 3 7 8 4" xfId="7310"/>
    <cellStyle name="Comma 3 7 8 5" xfId="7311"/>
    <cellStyle name="Comma 3 7 8 6" xfId="7312"/>
    <cellStyle name="Comma 3 7 8 6 10" xfId="7313"/>
    <cellStyle name="Comma 3 7 8 6 11" xfId="7314"/>
    <cellStyle name="Comma 3 7 8 6 2" xfId="7315"/>
    <cellStyle name="Comma 3 7 8 6 2 2" xfId="7316"/>
    <cellStyle name="Comma 3 7 8 6 2 2 2" xfId="7317"/>
    <cellStyle name="Comma 3 7 8 6 2 2 3" xfId="7318"/>
    <cellStyle name="Comma 3 7 8 6 2 3" xfId="7319"/>
    <cellStyle name="Comma 3 7 8 6 2 4" xfId="7320"/>
    <cellStyle name="Comma 3 7 8 6 3" xfId="7321"/>
    <cellStyle name="Comma 3 7 8 6 3 2" xfId="7322"/>
    <cellStyle name="Comma 3 7 8 6 3 3" xfId="7323"/>
    <cellStyle name="Comma 3 7 8 6 4" xfId="7324"/>
    <cellStyle name="Comma 3 7 8 6 5" xfId="7325"/>
    <cellStyle name="Comma 3 7 8 6 6" xfId="7326"/>
    <cellStyle name="Comma 3 7 8 6 7" xfId="7327"/>
    <cellStyle name="Comma 3 7 8 6 8" xfId="7328"/>
    <cellStyle name="Comma 3 7 8 6 9" xfId="7329"/>
    <cellStyle name="Comma 3 7 8 7" xfId="7330"/>
    <cellStyle name="Comma 3 7 8 8" xfId="7331"/>
    <cellStyle name="Comma 3 7 8 8 2" xfId="7332"/>
    <cellStyle name="Comma 3 7 8 8 3" xfId="7333"/>
    <cellStyle name="Comma 3 7 9" xfId="7334"/>
    <cellStyle name="Comma 3 7 9 2" xfId="7335"/>
    <cellStyle name="Comma 3 7 9 3" xfId="7336"/>
    <cellStyle name="Comma 3 8" xfId="7337"/>
    <cellStyle name="Comma 3 8 2" xfId="7338"/>
    <cellStyle name="Comma 3 8 3" xfId="7339"/>
    <cellStyle name="Comma 3 8 4" xfId="7340"/>
    <cellStyle name="Comma 3 9" xfId="7341"/>
    <cellStyle name="Comma 3 9 2" xfId="7342"/>
    <cellStyle name="Comma 3 9 3" xfId="7343"/>
    <cellStyle name="Comma 3 9 4" xfId="7344"/>
    <cellStyle name="Comma 30" xfId="7345"/>
    <cellStyle name="Comma 30 2" xfId="7346"/>
    <cellStyle name="Comma 30 3" xfId="7347"/>
    <cellStyle name="Comma 30 3 2" xfId="7348"/>
    <cellStyle name="Comma 30 4" xfId="7349"/>
    <cellStyle name="Comma 31" xfId="7350"/>
    <cellStyle name="Comma 31 2" xfId="7351"/>
    <cellStyle name="Comma 31 2 2" xfId="7352"/>
    <cellStyle name="Comma 31 2 2 2" xfId="7353"/>
    <cellStyle name="Comma 31 2 3" xfId="7354"/>
    <cellStyle name="Comma 31 3" xfId="7355"/>
    <cellStyle name="Comma 31 3 2" xfId="7356"/>
    <cellStyle name="Comma 31 3 3" xfId="7357"/>
    <cellStyle name="Comma 31 4" xfId="7358"/>
    <cellStyle name="Comma 31 5" xfId="7359"/>
    <cellStyle name="Comma 31 5 2" xfId="7360"/>
    <cellStyle name="Comma 31 6" xfId="7361"/>
    <cellStyle name="Comma 32" xfId="7362"/>
    <cellStyle name="Comma 32 2" xfId="7363"/>
    <cellStyle name="Comma 32 2 2" xfId="7364"/>
    <cellStyle name="Comma 32 2 3" xfId="7365"/>
    <cellStyle name="Comma 32 3" xfId="7366"/>
    <cellStyle name="Comma 32 3 2" xfId="7367"/>
    <cellStyle name="Comma 32 4" xfId="7368"/>
    <cellStyle name="Comma 32 4 10" xfId="7369"/>
    <cellStyle name="Comma 32 4 11" xfId="7370"/>
    <cellStyle name="Comma 32 4 2" xfId="7371"/>
    <cellStyle name="Comma 32 4 2 2" xfId="7372"/>
    <cellStyle name="Comma 32 4 2 2 2" xfId="7373"/>
    <cellStyle name="Comma 32 4 2 2 3" xfId="7374"/>
    <cellStyle name="Comma 32 4 2 3" xfId="7375"/>
    <cellStyle name="Comma 32 4 2 4" xfId="7376"/>
    <cellStyle name="Comma 32 4 3" xfId="7377"/>
    <cellStyle name="Comma 32 4 3 2" xfId="7378"/>
    <cellStyle name="Comma 32 4 3 3" xfId="7379"/>
    <cellStyle name="Comma 32 4 4" xfId="7380"/>
    <cellStyle name="Comma 32 4 5" xfId="7381"/>
    <cellStyle name="Comma 32 4 6" xfId="7382"/>
    <cellStyle name="Comma 32 4 7" xfId="7383"/>
    <cellStyle name="Comma 32 4 8" xfId="7384"/>
    <cellStyle name="Comma 32 4 9" xfId="7385"/>
    <cellStyle name="Comma 32 5" xfId="7386"/>
    <cellStyle name="Comma 32 6" xfId="7387"/>
    <cellStyle name="Comma 33" xfId="7388"/>
    <cellStyle name="Comma 33 2" xfId="7389"/>
    <cellStyle name="Comma 33 2 2" xfId="7390"/>
    <cellStyle name="Comma 33 3" xfId="7391"/>
    <cellStyle name="Comma 33 3 2" xfId="7392"/>
    <cellStyle name="Comma 33 4" xfId="7393"/>
    <cellStyle name="Comma 34" xfId="7394"/>
    <cellStyle name="Comma 34 2" xfId="7395"/>
    <cellStyle name="Comma 35" xfId="7396"/>
    <cellStyle name="Comma 35 2" xfId="7397"/>
    <cellStyle name="Comma 35 2 2" xfId="7398"/>
    <cellStyle name="Comma 35 2 3" xfId="7399"/>
    <cellStyle name="Comma 35 2 3 2" xfId="7400"/>
    <cellStyle name="Comma 35 2 4" xfId="7401"/>
    <cellStyle name="Comma 35 2 4 2" xfId="7402"/>
    <cellStyle name="Comma 35 3" xfId="7403"/>
    <cellStyle name="Comma 35 4" xfId="7404"/>
    <cellStyle name="Comma 35 4 2" xfId="7405"/>
    <cellStyle name="Comma 35 5" xfId="7406"/>
    <cellStyle name="Comma 35 5 2" xfId="7407"/>
    <cellStyle name="Comma 36" xfId="7408"/>
    <cellStyle name="Comma 36 2" xfId="7409"/>
    <cellStyle name="Comma 36 2 2" xfId="7410"/>
    <cellStyle name="Comma 36 2 3" xfId="7411"/>
    <cellStyle name="Comma 36 2 4" xfId="7412"/>
    <cellStyle name="Comma 36 3" xfId="7413"/>
    <cellStyle name="Comma 36 4" xfId="7414"/>
    <cellStyle name="Comma 36 5" xfId="7415"/>
    <cellStyle name="Comma 37" xfId="7416"/>
    <cellStyle name="Comma 37 2" xfId="7417"/>
    <cellStyle name="Comma 37 2 2" xfId="7418"/>
    <cellStyle name="Comma 37 3" xfId="7419"/>
    <cellStyle name="Comma 37 4" xfId="7420"/>
    <cellStyle name="Comma 38" xfId="7421"/>
    <cellStyle name="Comma 38 2" xfId="7422"/>
    <cellStyle name="Comma 38 3" xfId="7423"/>
    <cellStyle name="Comma 38 4" xfId="7424"/>
    <cellStyle name="Comma 39" xfId="7425"/>
    <cellStyle name="Comma 39 2" xfId="7426"/>
    <cellStyle name="Comma 39 2 2" xfId="7427"/>
    <cellStyle name="Comma 39 2 2 2" xfId="7428"/>
    <cellStyle name="Comma 39 2 3" xfId="7429"/>
    <cellStyle name="Comma 39 3" xfId="7430"/>
    <cellStyle name="Comma 39 3 2" xfId="7431"/>
    <cellStyle name="Comma 39 4" xfId="7432"/>
    <cellStyle name="Comma 39 5" xfId="7433"/>
    <cellStyle name="Comma 39 6" xfId="7434"/>
    <cellStyle name="Comma 4" xfId="7435"/>
    <cellStyle name="Comma 4 10" xfId="7436"/>
    <cellStyle name="Comma 4 10 2" xfId="7437"/>
    <cellStyle name="Comma 4 11" xfId="7438"/>
    <cellStyle name="Comma 4 11 2" xfId="7439"/>
    <cellStyle name="Comma 4 12" xfId="7440"/>
    <cellStyle name="Comma 4 12 2" xfId="7441"/>
    <cellStyle name="Comma 4 13" xfId="7442"/>
    <cellStyle name="Comma 4 13 2" xfId="7443"/>
    <cellStyle name="Comma 4 14" xfId="7444"/>
    <cellStyle name="Comma 4 14 2" xfId="7445"/>
    <cellStyle name="Comma 4 15" xfId="7446"/>
    <cellStyle name="Comma 4 15 2" xfId="7447"/>
    <cellStyle name="Comma 4 16" xfId="7448"/>
    <cellStyle name="Comma 4 16 2" xfId="7449"/>
    <cellStyle name="Comma 4 17" xfId="7450"/>
    <cellStyle name="Comma 4 17 2" xfId="7451"/>
    <cellStyle name="Comma 4 18" xfId="7452"/>
    <cellStyle name="Comma 4 18 2" xfId="7453"/>
    <cellStyle name="Comma 4 19" xfId="7454"/>
    <cellStyle name="Comma 4 19 2" xfId="7455"/>
    <cellStyle name="Comma 4 2" xfId="7456"/>
    <cellStyle name="Comma 4 2 2" xfId="7457"/>
    <cellStyle name="Comma 4 2 2 2" xfId="7458"/>
    <cellStyle name="Comma 4 2 2 3" xfId="7459"/>
    <cellStyle name="Comma 4 2 3" xfId="7460"/>
    <cellStyle name="Comma 4 2 3 2" xfId="7461"/>
    <cellStyle name="Comma 4 2 3 2 2" xfId="7462"/>
    <cellStyle name="Comma 4 2 3 3" xfId="7463"/>
    <cellStyle name="Comma 4 2 3 4" xfId="7464"/>
    <cellStyle name="Comma 4 2 3 5" xfId="7465"/>
    <cellStyle name="Comma 4 2 4" xfId="7466"/>
    <cellStyle name="Comma 4 2 4 2" xfId="7467"/>
    <cellStyle name="Comma 4 2 5" xfId="7468"/>
    <cellStyle name="Comma 4 2 6" xfId="7469"/>
    <cellStyle name="Comma 4 2 7" xfId="7470"/>
    <cellStyle name="Comma 4 20" xfId="7471"/>
    <cellStyle name="Comma 4 20 2" xfId="7472"/>
    <cellStyle name="Comma 4 21" xfId="7473"/>
    <cellStyle name="Comma 4 21 2" xfId="7474"/>
    <cellStyle name="Comma 4 22" xfId="7475"/>
    <cellStyle name="Comma 4 22 2" xfId="7476"/>
    <cellStyle name="Comma 4 23" xfId="7477"/>
    <cellStyle name="Comma 4 23 2" xfId="7478"/>
    <cellStyle name="Comma 4 24" xfId="7479"/>
    <cellStyle name="Comma 4 24 2" xfId="7480"/>
    <cellStyle name="Comma 4 25" xfId="7481"/>
    <cellStyle name="Comma 4 25 2" xfId="7482"/>
    <cellStyle name="Comma 4 26" xfId="7483"/>
    <cellStyle name="Comma 4 26 2" xfId="7484"/>
    <cellStyle name="Comma 4 27" xfId="7485"/>
    <cellStyle name="Comma 4 27 2" xfId="7486"/>
    <cellStyle name="Comma 4 28" xfId="7487"/>
    <cellStyle name="Comma 4 28 2" xfId="7488"/>
    <cellStyle name="Comma 4 29" xfId="7489"/>
    <cellStyle name="Comma 4 29 2" xfId="7490"/>
    <cellStyle name="Comma 4 3" xfId="7491"/>
    <cellStyle name="Comma 4 3 10" xfId="7492"/>
    <cellStyle name="Comma 4 3 11" xfId="7493"/>
    <cellStyle name="Comma 4 3 12" xfId="7494"/>
    <cellStyle name="Comma 4 3 2" xfId="7495"/>
    <cellStyle name="Comma 4 3 2 2" xfId="7496"/>
    <cellStyle name="Comma 4 3 3" xfId="7497"/>
    <cellStyle name="Comma 4 3 3 2" xfId="7498"/>
    <cellStyle name="Comma 4 3 3 3" xfId="7499"/>
    <cellStyle name="Comma 4 3 3 4" xfId="7500"/>
    <cellStyle name="Comma 4 3 4" xfId="7501"/>
    <cellStyle name="Comma 4 3 4 2" xfId="7502"/>
    <cellStyle name="Comma 4 3 4 3" xfId="7503"/>
    <cellStyle name="Comma 4 3 4 4" xfId="7504"/>
    <cellStyle name="Comma 4 3 5" xfId="7505"/>
    <cellStyle name="Comma 4 3 5 2" xfId="7506"/>
    <cellStyle name="Comma 4 3 5 3" xfId="7507"/>
    <cellStyle name="Comma 4 3 5 3 2" xfId="7508"/>
    <cellStyle name="Comma 4 3 5 4" xfId="7509"/>
    <cellStyle name="Comma 4 3 6" xfId="7510"/>
    <cellStyle name="Comma 4 3 6 2" xfId="7511"/>
    <cellStyle name="Comma 4 3 7" xfId="7512"/>
    <cellStyle name="Comma 4 3 7 2" xfId="7513"/>
    <cellStyle name="Comma 4 3 8" xfId="7514"/>
    <cellStyle name="Comma 4 3 9" xfId="7515"/>
    <cellStyle name="Comma 4 30" xfId="7516"/>
    <cellStyle name="Comma 4 30 2" xfId="7517"/>
    <cellStyle name="Comma 4 31" xfId="7518"/>
    <cellStyle name="Comma 4 31 2" xfId="7519"/>
    <cellStyle name="Comma 4 32" xfId="7520"/>
    <cellStyle name="Comma 4 32 2" xfId="7521"/>
    <cellStyle name="Comma 4 33" xfId="7522"/>
    <cellStyle name="Comma 4 33 2" xfId="7523"/>
    <cellStyle name="Comma 4 34" xfId="7524"/>
    <cellStyle name="Comma 4 34 2" xfId="7525"/>
    <cellStyle name="Comma 4 35" xfId="7526"/>
    <cellStyle name="Comma 4 35 2" xfId="7527"/>
    <cellStyle name="Comma 4 36" xfId="7528"/>
    <cellStyle name="Comma 4 36 2" xfId="7529"/>
    <cellStyle name="Comma 4 37" xfId="7530"/>
    <cellStyle name="Comma 4 37 2" xfId="7531"/>
    <cellStyle name="Comma 4 38" xfId="7532"/>
    <cellStyle name="Comma 4 38 2" xfId="7533"/>
    <cellStyle name="Comma 4 39" xfId="7534"/>
    <cellStyle name="Comma 4 39 2" xfId="7535"/>
    <cellStyle name="Comma 4 4" xfId="7536"/>
    <cellStyle name="Comma 4 4 2" xfId="7537"/>
    <cellStyle name="Comma 4 4 2 2" xfId="7538"/>
    <cellStyle name="Comma 4 4 2 3" xfId="7539"/>
    <cellStyle name="Comma 4 4 3" xfId="7540"/>
    <cellStyle name="Comma 4 4 4" xfId="7541"/>
    <cellStyle name="Comma 4 40" xfId="7542"/>
    <cellStyle name="Comma 4 40 2" xfId="7543"/>
    <cellStyle name="Comma 4 41" xfId="7544"/>
    <cellStyle name="Comma 4 41 2" xfId="7545"/>
    <cellStyle name="Comma 4 42" xfId="7546"/>
    <cellStyle name="Comma 4 42 2" xfId="7547"/>
    <cellStyle name="Comma 4 43" xfId="7548"/>
    <cellStyle name="Comma 4 43 2" xfId="7549"/>
    <cellStyle name="Comma 4 44" xfId="7550"/>
    <cellStyle name="Comma 4 44 2" xfId="7551"/>
    <cellStyle name="Comma 4 45" xfId="7552"/>
    <cellStyle name="Comma 4 45 2" xfId="7553"/>
    <cellStyle name="Comma 4 46" xfId="7554"/>
    <cellStyle name="Comma 4 46 2" xfId="7555"/>
    <cellStyle name="Comma 4 47" xfId="7556"/>
    <cellStyle name="Comma 4 47 2" xfId="7557"/>
    <cellStyle name="Comma 4 48" xfId="7558"/>
    <cellStyle name="Comma 4 48 2" xfId="7559"/>
    <cellStyle name="Comma 4 49" xfId="7560"/>
    <cellStyle name="Comma 4 49 2" xfId="7561"/>
    <cellStyle name="Comma 4 5" xfId="7562"/>
    <cellStyle name="Comma 4 5 2" xfId="7563"/>
    <cellStyle name="Comma 4 5 2 2" xfId="7564"/>
    <cellStyle name="Comma 4 5 3" xfId="7565"/>
    <cellStyle name="Comma 4 50" xfId="7566"/>
    <cellStyle name="Comma 4 50 2" xfId="7567"/>
    <cellStyle name="Comma 4 51" xfId="7568"/>
    <cellStyle name="Comma 4 51 2" xfId="7569"/>
    <cellStyle name="Comma 4 52" xfId="7570"/>
    <cellStyle name="Comma 4 52 2" xfId="7571"/>
    <cellStyle name="Comma 4 53" xfId="7572"/>
    <cellStyle name="Comma 4 54" xfId="7573"/>
    <cellStyle name="Comma 4 55" xfId="7574"/>
    <cellStyle name="Comma 4 6" xfId="7575"/>
    <cellStyle name="Comma 4 6 2" xfId="7576"/>
    <cellStyle name="Comma 4 6 2 2" xfId="7577"/>
    <cellStyle name="Comma 4 6 3" xfId="7578"/>
    <cellStyle name="Comma 4 7" xfId="7579"/>
    <cellStyle name="Comma 4 7 2" xfId="7580"/>
    <cellStyle name="Comma 4 7 3" xfId="7581"/>
    <cellStyle name="Comma 4 8" xfId="7582"/>
    <cellStyle name="Comma 4 8 2" xfId="7583"/>
    <cellStyle name="Comma 4 9" xfId="7584"/>
    <cellStyle name="Comma 4 9 2" xfId="7585"/>
    <cellStyle name="Comma 40" xfId="7586"/>
    <cellStyle name="Comma 40 10" xfId="7587"/>
    <cellStyle name="Comma 40 11" xfId="7588"/>
    <cellStyle name="Comma 40 12" xfId="7589"/>
    <cellStyle name="Comma 40 13" xfId="7590"/>
    <cellStyle name="Comma 40 2" xfId="7591"/>
    <cellStyle name="Comma 40 3" xfId="7592"/>
    <cellStyle name="Comma 40 4" xfId="7593"/>
    <cellStyle name="Comma 40 4 2" xfId="7594"/>
    <cellStyle name="Comma 40 4 2 2" xfId="7595"/>
    <cellStyle name="Comma 40 4 2 3" xfId="7596"/>
    <cellStyle name="Comma 40 4 3" xfId="7597"/>
    <cellStyle name="Comma 40 4 4" xfId="7598"/>
    <cellStyle name="Comma 40 5" xfId="7599"/>
    <cellStyle name="Comma 40 5 2" xfId="7600"/>
    <cellStyle name="Comma 40 5 3" xfId="7601"/>
    <cellStyle name="Comma 40 6" xfId="7602"/>
    <cellStyle name="Comma 40 7" xfId="7603"/>
    <cellStyle name="Comma 40 8" xfId="7604"/>
    <cellStyle name="Comma 40 9" xfId="7605"/>
    <cellStyle name="Comma 41" xfId="7606"/>
    <cellStyle name="Comma 41 2" xfId="7607"/>
    <cellStyle name="Comma 42" xfId="7608"/>
    <cellStyle name="Comma 42 2" xfId="7609"/>
    <cellStyle name="Comma 42 3" xfId="7610"/>
    <cellStyle name="Comma 43" xfId="7611"/>
    <cellStyle name="Comma 43 2" xfId="7612"/>
    <cellStyle name="Comma 43 3" xfId="7613"/>
    <cellStyle name="Comma 44" xfId="7614"/>
    <cellStyle name="Comma 45" xfId="7615"/>
    <cellStyle name="Comma 46" xfId="7616"/>
    <cellStyle name="Comma 47" xfId="7617"/>
    <cellStyle name="Comma 48" xfId="7618"/>
    <cellStyle name="Comma 49" xfId="7619"/>
    <cellStyle name="Comma 5" xfId="7620"/>
    <cellStyle name="Comma 5 10" xfId="7621"/>
    <cellStyle name="Comma 5 2" xfId="7622"/>
    <cellStyle name="Comma 5 2 10" xfId="7623"/>
    <cellStyle name="Comma 5 2 10 2" xfId="7624"/>
    <cellStyle name="Comma 5 2 11" xfId="7625"/>
    <cellStyle name="Comma 5 2 11 2" xfId="7626"/>
    <cellStyle name="Comma 5 2 12" xfId="7627"/>
    <cellStyle name="Comma 5 2 12 2" xfId="7628"/>
    <cellStyle name="Comma 5 2 12 3" xfId="7629"/>
    <cellStyle name="Comma 5 2 13" xfId="7630"/>
    <cellStyle name="Comma 5 2 13 10" xfId="7631"/>
    <cellStyle name="Comma 5 2 13 11" xfId="7632"/>
    <cellStyle name="Comma 5 2 13 12" xfId="7633"/>
    <cellStyle name="Comma 5 2 13 13" xfId="7634"/>
    <cellStyle name="Comma 5 2 13 2" xfId="7635"/>
    <cellStyle name="Comma 5 2 13 3" xfId="7636"/>
    <cellStyle name="Comma 5 2 13 4" xfId="7637"/>
    <cellStyle name="Comma 5 2 13 4 2" xfId="7638"/>
    <cellStyle name="Comma 5 2 13 4 2 2" xfId="7639"/>
    <cellStyle name="Comma 5 2 13 4 2 3" xfId="7640"/>
    <cellStyle name="Comma 5 2 13 4 3" xfId="7641"/>
    <cellStyle name="Comma 5 2 13 4 4" xfId="7642"/>
    <cellStyle name="Comma 5 2 13 5" xfId="7643"/>
    <cellStyle name="Comma 5 2 13 5 2" xfId="7644"/>
    <cellStyle name="Comma 5 2 13 5 3" xfId="7645"/>
    <cellStyle name="Comma 5 2 13 6" xfId="7646"/>
    <cellStyle name="Comma 5 2 13 7" xfId="7647"/>
    <cellStyle name="Comma 5 2 13 8" xfId="7648"/>
    <cellStyle name="Comma 5 2 13 9" xfId="7649"/>
    <cellStyle name="Comma 5 2 14" xfId="7650"/>
    <cellStyle name="Comma 5 2 14 10" xfId="7651"/>
    <cellStyle name="Comma 5 2 14 11" xfId="7652"/>
    <cellStyle name="Comma 5 2 14 12" xfId="7653"/>
    <cellStyle name="Comma 5 2 14 2" xfId="7654"/>
    <cellStyle name="Comma 5 2 14 3" xfId="7655"/>
    <cellStyle name="Comma 5 2 14 3 2" xfId="7656"/>
    <cellStyle name="Comma 5 2 14 3 2 2" xfId="7657"/>
    <cellStyle name="Comma 5 2 14 3 2 3" xfId="7658"/>
    <cellStyle name="Comma 5 2 14 3 3" xfId="7659"/>
    <cellStyle name="Comma 5 2 14 3 4" xfId="7660"/>
    <cellStyle name="Comma 5 2 14 4" xfId="7661"/>
    <cellStyle name="Comma 5 2 14 4 2" xfId="7662"/>
    <cellStyle name="Comma 5 2 14 4 3" xfId="7663"/>
    <cellStyle name="Comma 5 2 14 5" xfId="7664"/>
    <cellStyle name="Comma 5 2 14 6" xfId="7665"/>
    <cellStyle name="Comma 5 2 14 7" xfId="7666"/>
    <cellStyle name="Comma 5 2 14 8" xfId="7667"/>
    <cellStyle name="Comma 5 2 14 9" xfId="7668"/>
    <cellStyle name="Comma 5 2 15" xfId="7669"/>
    <cellStyle name="Comma 5 2 16" xfId="7670"/>
    <cellStyle name="Comma 5 2 2" xfId="7671"/>
    <cellStyle name="Comma 5 2 2 10" xfId="7672"/>
    <cellStyle name="Comma 5 2 2 10 10" xfId="7673"/>
    <cellStyle name="Comma 5 2 2 10 11" xfId="7674"/>
    <cellStyle name="Comma 5 2 2 10 2" xfId="7675"/>
    <cellStyle name="Comma 5 2 2 10 2 2" xfId="7676"/>
    <cellStyle name="Comma 5 2 2 10 2 2 2" xfId="7677"/>
    <cellStyle name="Comma 5 2 2 10 2 2 3" xfId="7678"/>
    <cellStyle name="Comma 5 2 2 10 2 3" xfId="7679"/>
    <cellStyle name="Comma 5 2 2 10 2 4" xfId="7680"/>
    <cellStyle name="Comma 5 2 2 10 3" xfId="7681"/>
    <cellStyle name="Comma 5 2 2 10 3 2" xfId="7682"/>
    <cellStyle name="Comma 5 2 2 10 3 3" xfId="7683"/>
    <cellStyle name="Comma 5 2 2 10 4" xfId="7684"/>
    <cellStyle name="Comma 5 2 2 10 5" xfId="7685"/>
    <cellStyle name="Comma 5 2 2 10 6" xfId="7686"/>
    <cellStyle name="Comma 5 2 2 10 7" xfId="7687"/>
    <cellStyle name="Comma 5 2 2 10 8" xfId="7688"/>
    <cellStyle name="Comma 5 2 2 10 9" xfId="7689"/>
    <cellStyle name="Comma 5 2 2 11" xfId="7690"/>
    <cellStyle name="Comma 5 2 2 12" xfId="7691"/>
    <cellStyle name="Comma 5 2 2 12 2" xfId="7692"/>
    <cellStyle name="Comma 5 2 2 12 3" xfId="7693"/>
    <cellStyle name="Comma 5 2 2 2" xfId="7694"/>
    <cellStyle name="Comma 5 2 2 3" xfId="7695"/>
    <cellStyle name="Comma 5 2 2 3 2" xfId="7696"/>
    <cellStyle name="Comma 5 2 2 3 3" xfId="7697"/>
    <cellStyle name="Comma 5 2 2 3 3 2" xfId="7698"/>
    <cellStyle name="Comma 5 2 2 4" xfId="7699"/>
    <cellStyle name="Comma 5 2 2 4 2" xfId="7700"/>
    <cellStyle name="Comma 5 2 2 4 3" xfId="7701"/>
    <cellStyle name="Comma 5 2 2 4 4" xfId="7702"/>
    <cellStyle name="Comma 5 2 2 5" xfId="7703"/>
    <cellStyle name="Comma 5 2 2 5 2" xfId="7704"/>
    <cellStyle name="Comma 5 2 2 5 3" xfId="7705"/>
    <cellStyle name="Comma 5 2 2 5 4" xfId="7706"/>
    <cellStyle name="Comma 5 2 2 6" xfId="7707"/>
    <cellStyle name="Comma 5 2 2 6 2" xfId="7708"/>
    <cellStyle name="Comma 5 2 2 6 3" xfId="7709"/>
    <cellStyle name="Comma 5 2 2 6 3 2" xfId="7710"/>
    <cellStyle name="Comma 5 2 2 6 4" xfId="7711"/>
    <cellStyle name="Comma 5 2 2 7" xfId="7712"/>
    <cellStyle name="Comma 5 2 2 7 2" xfId="7713"/>
    <cellStyle name="Comma 5 2 2 8" xfId="7714"/>
    <cellStyle name="Comma 5 2 2 9" xfId="7715"/>
    <cellStyle name="Comma 5 2 2 9 10" xfId="7716"/>
    <cellStyle name="Comma 5 2 2 9 11" xfId="7717"/>
    <cellStyle name="Comma 5 2 2 9 2" xfId="7718"/>
    <cellStyle name="Comma 5 2 2 9 2 2" xfId="7719"/>
    <cellStyle name="Comma 5 2 2 9 2 2 2" xfId="7720"/>
    <cellStyle name="Comma 5 2 2 9 2 2 3" xfId="7721"/>
    <cellStyle name="Comma 5 2 2 9 2 3" xfId="7722"/>
    <cellStyle name="Comma 5 2 2 9 2 4" xfId="7723"/>
    <cellStyle name="Comma 5 2 2 9 3" xfId="7724"/>
    <cellStyle name="Comma 5 2 2 9 3 2" xfId="7725"/>
    <cellStyle name="Comma 5 2 2 9 3 3" xfId="7726"/>
    <cellStyle name="Comma 5 2 2 9 4" xfId="7727"/>
    <cellStyle name="Comma 5 2 2 9 5" xfId="7728"/>
    <cellStyle name="Comma 5 2 2 9 6" xfId="7729"/>
    <cellStyle name="Comma 5 2 2 9 7" xfId="7730"/>
    <cellStyle name="Comma 5 2 2 9 8" xfId="7731"/>
    <cellStyle name="Comma 5 2 2 9 9" xfId="7732"/>
    <cellStyle name="Comma 5 2 3" xfId="7733"/>
    <cellStyle name="Comma 5 2 4" xfId="7734"/>
    <cellStyle name="Comma 5 2 4 2" xfId="7735"/>
    <cellStyle name="Comma 5 2 5" xfId="7736"/>
    <cellStyle name="Comma 5 2 5 10" xfId="7737"/>
    <cellStyle name="Comma 5 2 5 10 2" xfId="7738"/>
    <cellStyle name="Comma 5 2 5 10 3" xfId="7739"/>
    <cellStyle name="Comma 5 2 5 10 3 10" xfId="7740"/>
    <cellStyle name="Comma 5 2 5 10 3 11" xfId="7741"/>
    <cellStyle name="Comma 5 2 5 10 3 2" xfId="7742"/>
    <cellStyle name="Comma 5 2 5 10 3 2 2" xfId="7743"/>
    <cellStyle name="Comma 5 2 5 10 3 2 2 2" xfId="7744"/>
    <cellStyle name="Comma 5 2 5 10 3 2 2 3" xfId="7745"/>
    <cellStyle name="Comma 5 2 5 10 3 2 3" xfId="7746"/>
    <cellStyle name="Comma 5 2 5 10 3 2 4" xfId="7747"/>
    <cellStyle name="Comma 5 2 5 10 3 3" xfId="7748"/>
    <cellStyle name="Comma 5 2 5 10 3 3 2" xfId="7749"/>
    <cellStyle name="Comma 5 2 5 10 3 3 3" xfId="7750"/>
    <cellStyle name="Comma 5 2 5 10 3 4" xfId="7751"/>
    <cellStyle name="Comma 5 2 5 10 3 5" xfId="7752"/>
    <cellStyle name="Comma 5 2 5 10 3 6" xfId="7753"/>
    <cellStyle name="Comma 5 2 5 10 3 7" xfId="7754"/>
    <cellStyle name="Comma 5 2 5 10 3 8" xfId="7755"/>
    <cellStyle name="Comma 5 2 5 10 3 9" xfId="7756"/>
    <cellStyle name="Comma 5 2 5 11" xfId="7757"/>
    <cellStyle name="Comma 5 2 5 12" xfId="7758"/>
    <cellStyle name="Comma 5 2 5 13" xfId="7759"/>
    <cellStyle name="Comma 5 2 5 14" xfId="7760"/>
    <cellStyle name="Comma 5 2 5 14 10" xfId="7761"/>
    <cellStyle name="Comma 5 2 5 14 11" xfId="7762"/>
    <cellStyle name="Comma 5 2 5 14 2" xfId="7763"/>
    <cellStyle name="Comma 5 2 5 14 2 2" xfId="7764"/>
    <cellStyle name="Comma 5 2 5 14 2 2 2" xfId="7765"/>
    <cellStyle name="Comma 5 2 5 14 2 2 3" xfId="7766"/>
    <cellStyle name="Comma 5 2 5 14 2 3" xfId="7767"/>
    <cellStyle name="Comma 5 2 5 14 2 4" xfId="7768"/>
    <cellStyle name="Comma 5 2 5 14 3" xfId="7769"/>
    <cellStyle name="Comma 5 2 5 14 3 2" xfId="7770"/>
    <cellStyle name="Comma 5 2 5 14 3 3" xfId="7771"/>
    <cellStyle name="Comma 5 2 5 14 4" xfId="7772"/>
    <cellStyle name="Comma 5 2 5 14 5" xfId="7773"/>
    <cellStyle name="Comma 5 2 5 14 6" xfId="7774"/>
    <cellStyle name="Comma 5 2 5 14 7" xfId="7775"/>
    <cellStyle name="Comma 5 2 5 14 8" xfId="7776"/>
    <cellStyle name="Comma 5 2 5 14 9" xfId="7777"/>
    <cellStyle name="Comma 5 2 5 15" xfId="7778"/>
    <cellStyle name="Comma 5 2 5 15 10" xfId="7779"/>
    <cellStyle name="Comma 5 2 5 15 11" xfId="7780"/>
    <cellStyle name="Comma 5 2 5 15 2" xfId="7781"/>
    <cellStyle name="Comma 5 2 5 15 2 2" xfId="7782"/>
    <cellStyle name="Comma 5 2 5 15 2 2 2" xfId="7783"/>
    <cellStyle name="Comma 5 2 5 15 2 2 3" xfId="7784"/>
    <cellStyle name="Comma 5 2 5 15 2 3" xfId="7785"/>
    <cellStyle name="Comma 5 2 5 15 2 4" xfId="7786"/>
    <cellStyle name="Comma 5 2 5 15 3" xfId="7787"/>
    <cellStyle name="Comma 5 2 5 15 3 2" xfId="7788"/>
    <cellStyle name="Comma 5 2 5 15 3 3" xfId="7789"/>
    <cellStyle name="Comma 5 2 5 15 4" xfId="7790"/>
    <cellStyle name="Comma 5 2 5 15 5" xfId="7791"/>
    <cellStyle name="Comma 5 2 5 15 6" xfId="7792"/>
    <cellStyle name="Comma 5 2 5 15 7" xfId="7793"/>
    <cellStyle name="Comma 5 2 5 15 8" xfId="7794"/>
    <cellStyle name="Comma 5 2 5 15 9" xfId="7795"/>
    <cellStyle name="Comma 5 2 5 16" xfId="7796"/>
    <cellStyle name="Comma 5 2 5 17" xfId="7797"/>
    <cellStyle name="Comma 5 2 5 17 2" xfId="7798"/>
    <cellStyle name="Comma 5 2 5 17 3" xfId="7799"/>
    <cellStyle name="Comma 5 2 5 2" xfId="7800"/>
    <cellStyle name="Comma 5 2 5 2 2" xfId="7801"/>
    <cellStyle name="Comma 5 2 5 2 3" xfId="7802"/>
    <cellStyle name="Comma 5 2 5 2 4" xfId="7803"/>
    <cellStyle name="Comma 5 2 5 3" xfId="7804"/>
    <cellStyle name="Comma 5 2 5 3 2" xfId="7805"/>
    <cellStyle name="Comma 5 2 5 3 3" xfId="7806"/>
    <cellStyle name="Comma 5 2 5 3 4" xfId="7807"/>
    <cellStyle name="Comma 5 2 5 4" xfId="7808"/>
    <cellStyle name="Comma 5 2 5 4 2" xfId="7809"/>
    <cellStyle name="Comma 5 2 5 4 3" xfId="7810"/>
    <cellStyle name="Comma 5 2 5 4 4" xfId="7811"/>
    <cellStyle name="Comma 5 2 5 5" xfId="7812"/>
    <cellStyle name="Comma 5 2 5 6" xfId="7813"/>
    <cellStyle name="Comma 5 2 5 6 2" xfId="7814"/>
    <cellStyle name="Comma 5 2 5 7" xfId="7815"/>
    <cellStyle name="Comma 5 2 5 7 2" xfId="7816"/>
    <cellStyle name="Comma 5 2 5 8" xfId="7817"/>
    <cellStyle name="Comma 5 2 5 8 2" xfId="7818"/>
    <cellStyle name="Comma 5 2 5 8 2 2" xfId="7819"/>
    <cellStyle name="Comma 5 2 5 8 3" xfId="7820"/>
    <cellStyle name="Comma 5 2 5 8 4" xfId="7821"/>
    <cellStyle name="Comma 5 2 5 8 5" xfId="7822"/>
    <cellStyle name="Comma 5 2 5 8 6" xfId="7823"/>
    <cellStyle name="Comma 5 2 5 8 6 10" xfId="7824"/>
    <cellStyle name="Comma 5 2 5 8 6 11" xfId="7825"/>
    <cellStyle name="Comma 5 2 5 8 6 2" xfId="7826"/>
    <cellStyle name="Comma 5 2 5 8 6 2 2" xfId="7827"/>
    <cellStyle name="Comma 5 2 5 8 6 2 2 2" xfId="7828"/>
    <cellStyle name="Comma 5 2 5 8 6 2 2 3" xfId="7829"/>
    <cellStyle name="Comma 5 2 5 8 6 2 3" xfId="7830"/>
    <cellStyle name="Comma 5 2 5 8 6 2 4" xfId="7831"/>
    <cellStyle name="Comma 5 2 5 8 6 3" xfId="7832"/>
    <cellStyle name="Comma 5 2 5 8 6 3 2" xfId="7833"/>
    <cellStyle name="Comma 5 2 5 8 6 3 3" xfId="7834"/>
    <cellStyle name="Comma 5 2 5 8 6 4" xfId="7835"/>
    <cellStyle name="Comma 5 2 5 8 6 5" xfId="7836"/>
    <cellStyle name="Comma 5 2 5 8 6 6" xfId="7837"/>
    <cellStyle name="Comma 5 2 5 8 6 7" xfId="7838"/>
    <cellStyle name="Comma 5 2 5 8 6 8" xfId="7839"/>
    <cellStyle name="Comma 5 2 5 8 6 9" xfId="7840"/>
    <cellStyle name="Comma 5 2 5 8 7" xfId="7841"/>
    <cellStyle name="Comma 5 2 5 8 8" xfId="7842"/>
    <cellStyle name="Comma 5 2 5 8 8 2" xfId="7843"/>
    <cellStyle name="Comma 5 2 5 8 8 3" xfId="7844"/>
    <cellStyle name="Comma 5 2 5 9" xfId="7845"/>
    <cellStyle name="Comma 5 2 5 9 2" xfId="7846"/>
    <cellStyle name="Comma 5 2 5 9 3" xfId="7847"/>
    <cellStyle name="Comma 5 2 6" xfId="7848"/>
    <cellStyle name="Comma 5 2 6 2" xfId="7849"/>
    <cellStyle name="Comma 5 2 6 3" xfId="7850"/>
    <cellStyle name="Comma 5 2 6 4" xfId="7851"/>
    <cellStyle name="Comma 5 2 7" xfId="7852"/>
    <cellStyle name="Comma 5 2 7 2" xfId="7853"/>
    <cellStyle name="Comma 5 2 7 3" xfId="7854"/>
    <cellStyle name="Comma 5 2 7 4" xfId="7855"/>
    <cellStyle name="Comma 5 2 8" xfId="7856"/>
    <cellStyle name="Comma 5 2 8 2" xfId="7857"/>
    <cellStyle name="Comma 5 2 8 3" xfId="7858"/>
    <cellStyle name="Comma 5 2 9" xfId="7859"/>
    <cellStyle name="Comma 5 2 9 2" xfId="7860"/>
    <cellStyle name="Comma 5 2 9 3" xfId="7861"/>
    <cellStyle name="Comma 5 2 9 3 2" xfId="7862"/>
    <cellStyle name="Comma 5 2 9 4" xfId="7863"/>
    <cellStyle name="Comma 5 3" xfId="7864"/>
    <cellStyle name="Comma 5 3 2" xfId="7865"/>
    <cellStyle name="Comma 5 3 2 2" xfId="7866"/>
    <cellStyle name="Comma 5 3 2 2 2" xfId="7867"/>
    <cellStyle name="Comma 5 3 2 3" xfId="7868"/>
    <cellStyle name="Comma 5 3 2 3 2" xfId="7869"/>
    <cellStyle name="Comma 5 3 2 4" xfId="7870"/>
    <cellStyle name="Comma 5 3 2 4 2" xfId="7871"/>
    <cellStyle name="Comma 5 3 2 5" xfId="7872"/>
    <cellStyle name="Comma 5 3 3" xfId="7873"/>
    <cellStyle name="Comma 5 3 3 2" xfId="7874"/>
    <cellStyle name="Comma 5 3 3 2 2" xfId="7875"/>
    <cellStyle name="Comma 5 3 3 3" xfId="7876"/>
    <cellStyle name="Comma 5 3 3 3 2" xfId="7877"/>
    <cellStyle name="Comma 5 3 3 4" xfId="7878"/>
    <cellStyle name="Comma 5 3 3 4 2" xfId="7879"/>
    <cellStyle name="Comma 5 3 3 5" xfId="7880"/>
    <cellStyle name="Comma 5 3 4" xfId="7881"/>
    <cellStyle name="Comma 5 3 4 2" xfId="7882"/>
    <cellStyle name="Comma 5 3 5" xfId="7883"/>
    <cellStyle name="Comma 5 3 5 2" xfId="7884"/>
    <cellStyle name="Comma 5 3 6" xfId="7885"/>
    <cellStyle name="Comma 5 3 6 2" xfId="7886"/>
    <cellStyle name="Comma 5 3 7" xfId="7887"/>
    <cellStyle name="Comma 5 3 7 2" xfId="7888"/>
    <cellStyle name="Comma 5 4" xfId="7889"/>
    <cellStyle name="Comma 5 4 2" xfId="7890"/>
    <cellStyle name="Comma 5 4 2 2" xfId="7891"/>
    <cellStyle name="Comma 5 4 2 2 2" xfId="7892"/>
    <cellStyle name="Comma 5 4 2 3" xfId="7893"/>
    <cellStyle name="Comma 5 4 3" xfId="7894"/>
    <cellStyle name="Comma 5 4 3 2" xfId="7895"/>
    <cellStyle name="Comma 5 4 3 3" xfId="7896"/>
    <cellStyle name="Comma 5 4 3 3 2" xfId="7897"/>
    <cellStyle name="Comma 5 4 3 4" xfId="7898"/>
    <cellStyle name="Comma 5 4 3 4 2" xfId="7899"/>
    <cellStyle name="Comma 5 4 3 5" xfId="7900"/>
    <cellStyle name="Comma 5 4 4" xfId="7901"/>
    <cellStyle name="Comma 5 4 4 2" xfId="7902"/>
    <cellStyle name="Comma 5 4 5" xfId="7903"/>
    <cellStyle name="Comma 5 5" xfId="7904"/>
    <cellStyle name="Comma 5 5 2" xfId="7905"/>
    <cellStyle name="Comma 5 5 2 2" xfId="7906"/>
    <cellStyle name="Comma 5 5 2 2 2" xfId="7907"/>
    <cellStyle name="Comma 5 5 2 3" xfId="7908"/>
    <cellStyle name="Comma 5 5 2 3 2" xfId="7909"/>
    <cellStyle name="Comma 5 5 2 4" xfId="7910"/>
    <cellStyle name="Comma 5 5 2 4 2" xfId="7911"/>
    <cellStyle name="Comma 5 5 2 5" xfId="7912"/>
    <cellStyle name="Comma 5 5 3" xfId="7913"/>
    <cellStyle name="Comma 5 5 3 2" xfId="7914"/>
    <cellStyle name="Comma 5 5 4" xfId="7915"/>
    <cellStyle name="Comma 5 5 4 2" xfId="7916"/>
    <cellStyle name="Comma 5 5 5" xfId="7917"/>
    <cellStyle name="Comma 5 5 5 2" xfId="7918"/>
    <cellStyle name="Comma 5 5 6" xfId="7919"/>
    <cellStyle name="Comma 5 5 6 2" xfId="7920"/>
    <cellStyle name="Comma 5 5 7" xfId="7921"/>
    <cellStyle name="Comma 5 6" xfId="7922"/>
    <cellStyle name="Comma 5 6 2" xfId="7923"/>
    <cellStyle name="Comma 5 6 2 2" xfId="7924"/>
    <cellStyle name="Comma 5 6 2 2 2" xfId="7925"/>
    <cellStyle name="Comma 5 6 2 3" xfId="7926"/>
    <cellStyle name="Comma 5 6 3" xfId="7927"/>
    <cellStyle name="Comma 5 6 4" xfId="7928"/>
    <cellStyle name="Comma 5 6 5" xfId="7929"/>
    <cellStyle name="Comma 5 6 5 2" xfId="7930"/>
    <cellStyle name="Comma 5 6 6" xfId="7931"/>
    <cellStyle name="Comma 5 7" xfId="7932"/>
    <cellStyle name="Comma 5 7 2" xfId="7933"/>
    <cellStyle name="Comma 5 7 2 2" xfId="7934"/>
    <cellStyle name="Comma 5 7 2 3" xfId="7935"/>
    <cellStyle name="Comma 5 7 2 3 2" xfId="7936"/>
    <cellStyle name="Comma 5 7 2 4" xfId="7937"/>
    <cellStyle name="Comma 5 7 3" xfId="7938"/>
    <cellStyle name="Comma 5 7 4" xfId="7939"/>
    <cellStyle name="Comma 5 7 4 2" xfId="7940"/>
    <cellStyle name="Comma 5 7 5" xfId="7941"/>
    <cellStyle name="Comma 5 7 5 2" xfId="7942"/>
    <cellStyle name="Comma 5 8" xfId="7943"/>
    <cellStyle name="Comma 5 8 2" xfId="7944"/>
    <cellStyle name="Comma 5 8 2 2" xfId="7945"/>
    <cellStyle name="Comma 5 8 3" xfId="7946"/>
    <cellStyle name="Comma 5 9" xfId="7947"/>
    <cellStyle name="Comma 50" xfId="7948"/>
    <cellStyle name="Comma 51" xfId="7949"/>
    <cellStyle name="Comma 52" xfId="7950"/>
    <cellStyle name="Comma 6" xfId="7951"/>
    <cellStyle name="Comma 6 2" xfId="7952"/>
    <cellStyle name="Comma 6 2 2" xfId="7953"/>
    <cellStyle name="Comma 6 2 2 2" xfId="7954"/>
    <cellStyle name="Comma 6 2 2 2 2" xfId="7955"/>
    <cellStyle name="Comma 6 2 2 3" xfId="7956"/>
    <cellStyle name="Comma 6 2 2 3 2" xfId="7957"/>
    <cellStyle name="Comma 6 2 2 4" xfId="7958"/>
    <cellStyle name="Comma 6 2 2 4 2" xfId="7959"/>
    <cellStyle name="Comma 6 2 2 5" xfId="7960"/>
    <cellStyle name="Comma 6 2 3" xfId="7961"/>
    <cellStyle name="Comma 6 2 3 2" xfId="7962"/>
    <cellStyle name="Comma 6 2 3 2 2" xfId="7963"/>
    <cellStyle name="Comma 6 2 3 3" xfId="7964"/>
    <cellStyle name="Comma 6 2 3 3 2" xfId="7965"/>
    <cellStyle name="Comma 6 2 3 4" xfId="7966"/>
    <cellStyle name="Comma 6 2 3 4 2" xfId="7967"/>
    <cellStyle name="Comma 6 2 3 5" xfId="7968"/>
    <cellStyle name="Comma 6 2 4" xfId="7969"/>
    <cellStyle name="Comma 6 2 4 2" xfId="7970"/>
    <cellStyle name="Comma 6 2 5" xfId="7971"/>
    <cellStyle name="Comma 6 2 5 2" xfId="7972"/>
    <cellStyle name="Comma 6 2 6" xfId="7973"/>
    <cellStyle name="Comma 6 2 6 2" xfId="7974"/>
    <cellStyle name="Comma 6 2 7" xfId="7975"/>
    <cellStyle name="Comma 6 3" xfId="7976"/>
    <cellStyle name="Comma 6 3 2" xfId="7977"/>
    <cellStyle name="Comma 6 3 2 2" xfId="7978"/>
    <cellStyle name="Comma 6 3 3" xfId="7979"/>
    <cellStyle name="Comma 6 3 3 2" xfId="7980"/>
    <cellStyle name="Comma 6 3 4" xfId="7981"/>
    <cellStyle name="Comma 6 3 4 2" xfId="7982"/>
    <cellStyle name="Comma 6 3 5" xfId="7983"/>
    <cellStyle name="Comma 6 4" xfId="7984"/>
    <cellStyle name="Comma 6 4 2" xfId="7985"/>
    <cellStyle name="Comma 6 4 2 2" xfId="7986"/>
    <cellStyle name="Comma 6 4 2 3" xfId="7987"/>
    <cellStyle name="Comma 6 4 2 3 2" xfId="7988"/>
    <cellStyle name="Comma 6 4 2 4" xfId="7989"/>
    <cellStyle name="Comma 6 4 3" xfId="7990"/>
    <cellStyle name="Comma 6 4 3 2" xfId="7991"/>
    <cellStyle name="Comma 6 4 3 2 2" xfId="7992"/>
    <cellStyle name="Comma 6 4 3 3" xfId="7993"/>
    <cellStyle name="Comma 6 4 3 4" xfId="7994"/>
    <cellStyle name="Comma 6 4 4" xfId="7995"/>
    <cellStyle name="Comma 6 4 4 2" xfId="7996"/>
    <cellStyle name="Comma 6 4 5" xfId="7997"/>
    <cellStyle name="Comma 6 5" xfId="7998"/>
    <cellStyle name="Comma 6 5 2" xfId="7999"/>
    <cellStyle name="Comma 6 5 3" xfId="8000"/>
    <cellStyle name="Comma 6 5 3 2" xfId="8001"/>
    <cellStyle name="Comma 6 5 4" xfId="8002"/>
    <cellStyle name="Comma 6 5 5" xfId="8003"/>
    <cellStyle name="Comma 6 5 6" xfId="8004"/>
    <cellStyle name="Comma 6 6" xfId="8005"/>
    <cellStyle name="Comma 6 6 2" xfId="8006"/>
    <cellStyle name="Comma 6 6 2 2" xfId="8007"/>
    <cellStyle name="Comma 6 6 3" xfId="8008"/>
    <cellStyle name="Comma 6 6 3 2" xfId="8009"/>
    <cellStyle name="Comma 6 6 4" xfId="8010"/>
    <cellStyle name="Comma 6 7" xfId="8011"/>
    <cellStyle name="Comma 6 8" xfId="8012"/>
    <cellStyle name="Comma 7" xfId="8013"/>
    <cellStyle name="Comma 7 2" xfId="8014"/>
    <cellStyle name="Comma 7 2 2" xfId="8015"/>
    <cellStyle name="Comma 7 2 2 2" xfId="8016"/>
    <cellStyle name="Comma 7 2 3" xfId="8017"/>
    <cellStyle name="Comma 7 2 3 2" xfId="8018"/>
    <cellStyle name="Comma 7 2 4" xfId="8019"/>
    <cellStyle name="Comma 7 2 4 2" xfId="8020"/>
    <cellStyle name="Comma 7 2 5" xfId="8021"/>
    <cellStyle name="Comma 7 3" xfId="8022"/>
    <cellStyle name="Comma 7 3 2" xfId="8023"/>
    <cellStyle name="Comma 7 3 3" xfId="8024"/>
    <cellStyle name="Comma 7 3 3 2" xfId="8025"/>
    <cellStyle name="Comma 7 3 4" xfId="8026"/>
    <cellStyle name="Comma 7 3 4 2" xfId="8027"/>
    <cellStyle name="Comma 7 4" xfId="8028"/>
    <cellStyle name="Comma 8" xfId="8029"/>
    <cellStyle name="Comma 8 10" xfId="8030"/>
    <cellStyle name="Comma 8 11" xfId="8031"/>
    <cellStyle name="Comma 8 12" xfId="8032"/>
    <cellStyle name="Comma 8 13" xfId="8033"/>
    <cellStyle name="Comma 8 2" xfId="8034"/>
    <cellStyle name="Comma 8 2 2" xfId="8035"/>
    <cellStyle name="Comma 8 2 3" xfId="8036"/>
    <cellStyle name="Comma 8 2 4" xfId="8037"/>
    <cellStyle name="Comma 8 2 5" xfId="8038"/>
    <cellStyle name="Comma 8 3" xfId="8039"/>
    <cellStyle name="Comma 8 3 10" xfId="8040"/>
    <cellStyle name="Comma 8 3 11" xfId="8041"/>
    <cellStyle name="Comma 8 3 2" xfId="8042"/>
    <cellStyle name="Comma 8 3 2 2" xfId="8043"/>
    <cellStyle name="Comma 8 3 2 2 2" xfId="8044"/>
    <cellStyle name="Comma 8 3 2 2 3" xfId="8045"/>
    <cellStyle name="Comma 8 3 2 3" xfId="8046"/>
    <cellStyle name="Comma 8 3 2 4" xfId="8047"/>
    <cellStyle name="Comma 8 3 3" xfId="8048"/>
    <cellStyle name="Comma 8 3 3 2" xfId="8049"/>
    <cellStyle name="Comma 8 3 3 3" xfId="8050"/>
    <cellStyle name="Comma 8 3 4" xfId="8051"/>
    <cellStyle name="Comma 8 3 5" xfId="8052"/>
    <cellStyle name="Comma 8 3 6" xfId="8053"/>
    <cellStyle name="Comma 8 3 7" xfId="8054"/>
    <cellStyle name="Comma 8 3 8" xfId="8055"/>
    <cellStyle name="Comma 8 3 9" xfId="8056"/>
    <cellStyle name="Comma 8 4" xfId="8057"/>
    <cellStyle name="Comma 8 4 2" xfId="8058"/>
    <cellStyle name="Comma 8 4 2 2" xfId="8059"/>
    <cellStyle name="Comma 8 4 2 3" xfId="8060"/>
    <cellStyle name="Comma 8 4 3" xfId="8061"/>
    <cellStyle name="Comma 8 4 4" xfId="8062"/>
    <cellStyle name="Comma 8 5" xfId="8063"/>
    <cellStyle name="Comma 8 5 2" xfId="8064"/>
    <cellStyle name="Comma 8 5 3" xfId="8065"/>
    <cellStyle name="Comma 8 6" xfId="8066"/>
    <cellStyle name="Comma 8 7" xfId="8067"/>
    <cellStyle name="Comma 8 8" xfId="8068"/>
    <cellStyle name="Comma 8 9" xfId="8069"/>
    <cellStyle name="Comma 9" xfId="8070"/>
    <cellStyle name="Comma 9 2" xfId="8071"/>
    <cellStyle name="Comma 9 2 2" xfId="8072"/>
    <cellStyle name="Comma 9 2 3" xfId="8073"/>
    <cellStyle name="Comma 9 2 4" xfId="8074"/>
    <cellStyle name="Comma 9 3" xfId="8075"/>
    <cellStyle name="Comma 9 3 2" xfId="8076"/>
    <cellStyle name="Comma 9 4" xfId="8077"/>
    <cellStyle name="Currency [2]" xfId="8078"/>
    <cellStyle name="Currency 10" xfId="8079"/>
    <cellStyle name="Currency 10 2" xfId="8080"/>
    <cellStyle name="Currency 10 2 2" xfId="8081"/>
    <cellStyle name="Currency 10 2 2 2" xfId="8082"/>
    <cellStyle name="Currency 10 2 3" xfId="8083"/>
    <cellStyle name="Currency 10 2 3 2" xfId="8084"/>
    <cellStyle name="Currency 10 2 4" xfId="8085"/>
    <cellStyle name="Currency 10 2 4 2" xfId="8086"/>
    <cellStyle name="Currency 10 2 5" xfId="8087"/>
    <cellStyle name="Currency 10 3" xfId="8088"/>
    <cellStyle name="Currency 10 3 2" xfId="8089"/>
    <cellStyle name="Currency 10 4" xfId="8090"/>
    <cellStyle name="Currency 10 4 2" xfId="8091"/>
    <cellStyle name="Currency 10 5" xfId="8092"/>
    <cellStyle name="Currency 10 5 2" xfId="8093"/>
    <cellStyle name="Currency 10 6" xfId="8094"/>
    <cellStyle name="Currency 10 6 2" xfId="8095"/>
    <cellStyle name="Currency 10 7" xfId="8096"/>
    <cellStyle name="Currency 11" xfId="8097"/>
    <cellStyle name="Currency 11 2" xfId="8098"/>
    <cellStyle name="Currency 11 2 2" xfId="8099"/>
    <cellStyle name="Currency 11 2 2 2" xfId="8100"/>
    <cellStyle name="Currency 11 2 3" xfId="8101"/>
    <cellStyle name="Currency 11 2 3 2" xfId="8102"/>
    <cellStyle name="Currency 11 2 4" xfId="8103"/>
    <cellStyle name="Currency 11 2 4 2" xfId="8104"/>
    <cellStyle name="Currency 11 2 5" xfId="8105"/>
    <cellStyle name="Currency 11 3" xfId="8106"/>
    <cellStyle name="Currency 11 3 2" xfId="8107"/>
    <cellStyle name="Currency 11 3 2 2" xfId="8108"/>
    <cellStyle name="Currency 11 3 3" xfId="8109"/>
    <cellStyle name="Currency 11 3 3 2" xfId="8110"/>
    <cellStyle name="Currency 11 3 4" xfId="8111"/>
    <cellStyle name="Currency 11 4" xfId="8112"/>
    <cellStyle name="Currency 11 4 2" xfId="8113"/>
    <cellStyle name="Currency 11 5" xfId="8114"/>
    <cellStyle name="Currency 11 5 2" xfId="8115"/>
    <cellStyle name="Currency 11 6" xfId="8116"/>
    <cellStyle name="Currency 12" xfId="8117"/>
    <cellStyle name="Currency 12 2" xfId="8118"/>
    <cellStyle name="Currency 12 2 2" xfId="8119"/>
    <cellStyle name="Currency 12 2 2 2" xfId="8120"/>
    <cellStyle name="Currency 12 2 3" xfId="8121"/>
    <cellStyle name="Currency 12 3" xfId="8122"/>
    <cellStyle name="Currency 12 3 2" xfId="8123"/>
    <cellStyle name="Currency 12 3 2 2" xfId="8124"/>
    <cellStyle name="Currency 12 3 3" xfId="8125"/>
    <cellStyle name="Currency 12 3 4" xfId="8126"/>
    <cellStyle name="Currency 12 3 4 2" xfId="8127"/>
    <cellStyle name="Currency 12 3 5" xfId="8128"/>
    <cellStyle name="Currency 12 3 5 2" xfId="8129"/>
    <cellStyle name="Currency 12 3 6" xfId="8130"/>
    <cellStyle name="Currency 12 4" xfId="8131"/>
    <cellStyle name="Currency 12 4 2" xfId="8132"/>
    <cellStyle name="Currency 12 4 2 2" xfId="8133"/>
    <cellStyle name="Currency 12 4 3" xfId="8134"/>
    <cellStyle name="Currency 12 5" xfId="8135"/>
    <cellStyle name="Currency 12 6" xfId="8136"/>
    <cellStyle name="Currency 12 7" xfId="8137"/>
    <cellStyle name="Currency 12 7 2" xfId="8138"/>
    <cellStyle name="Currency 12 8" xfId="8139"/>
    <cellStyle name="Currency 13" xfId="8140"/>
    <cellStyle name="Currency 13 2" xfId="8141"/>
    <cellStyle name="Currency 13 2 2" xfId="8142"/>
    <cellStyle name="Currency 13 2 2 2" xfId="8143"/>
    <cellStyle name="Currency 13 2 3" xfId="8144"/>
    <cellStyle name="Currency 13 3" xfId="8145"/>
    <cellStyle name="Currency 13 3 2" xfId="8146"/>
    <cellStyle name="Currency 13 4" xfId="8147"/>
    <cellStyle name="Currency 13 4 2" xfId="8148"/>
    <cellStyle name="Currency 13 5" xfId="8149"/>
    <cellStyle name="Currency 14" xfId="8150"/>
    <cellStyle name="Currency 14 2" xfId="8151"/>
    <cellStyle name="Currency 14 2 2" xfId="8152"/>
    <cellStyle name="Currency 14 3" xfId="8153"/>
    <cellStyle name="Currency 14 3 2" xfId="8154"/>
    <cellStyle name="Currency 14 4" xfId="8155"/>
    <cellStyle name="Currency 14 4 2" xfId="8156"/>
    <cellStyle name="Currency 14 5" xfId="8157"/>
    <cellStyle name="Currency 15" xfId="8158"/>
    <cellStyle name="Currency 15 2" xfId="8159"/>
    <cellStyle name="Currency 15 2 2" xfId="8160"/>
    <cellStyle name="Currency 15 2 2 2" xfId="8161"/>
    <cellStyle name="Currency 15 2 3" xfId="8162"/>
    <cellStyle name="Currency 15 3" xfId="8163"/>
    <cellStyle name="Currency 15 3 2" xfId="8164"/>
    <cellStyle name="Currency 15 4" xfId="8165"/>
    <cellStyle name="Currency 16" xfId="8166"/>
    <cellStyle name="Currency 16 2" xfId="8167"/>
    <cellStyle name="Currency 16 3" xfId="8168"/>
    <cellStyle name="Currency 16 4" xfId="8169"/>
    <cellStyle name="Currency 16 4 2" xfId="8170"/>
    <cellStyle name="Currency 16 5" xfId="8171"/>
    <cellStyle name="Currency 16 5 2" xfId="8172"/>
    <cellStyle name="Currency 17" xfId="8173"/>
    <cellStyle name="Currency 17 2" xfId="8174"/>
    <cellStyle name="Currency 17 2 2" xfId="8175"/>
    <cellStyle name="Currency 17 3" xfId="8176"/>
    <cellStyle name="Currency 17 3 2" xfId="8177"/>
    <cellStyle name="Currency 17 4" xfId="8178"/>
    <cellStyle name="Currency 18" xfId="8179"/>
    <cellStyle name="Currency 18 2" xfId="8180"/>
    <cellStyle name="Currency 18 2 2" xfId="8181"/>
    <cellStyle name="Currency 18 3" xfId="8182"/>
    <cellStyle name="Currency 18 3 2" xfId="8183"/>
    <cellStyle name="Currency 18 4" xfId="8184"/>
    <cellStyle name="Currency 19" xfId="8185"/>
    <cellStyle name="Currency 19 2" xfId="8186"/>
    <cellStyle name="Currency 19 2 2" xfId="8187"/>
    <cellStyle name="Currency 19 3" xfId="8188"/>
    <cellStyle name="Currency 2" xfId="8189"/>
    <cellStyle name="Currency 2 10" xfId="8190"/>
    <cellStyle name="Currency 2 10 2" xfId="8191"/>
    <cellStyle name="Currency 2 10 2 2" xfId="8192"/>
    <cellStyle name="Currency 2 10 2 2 2" xfId="8193"/>
    <cellStyle name="Currency 2 10 2 3" xfId="8194"/>
    <cellStyle name="Currency 2 10 2 3 2" xfId="8195"/>
    <cellStyle name="Currency 2 10 2 4" xfId="8196"/>
    <cellStyle name="Currency 2 10 2 4 2" xfId="8197"/>
    <cellStyle name="Currency 2 10 2 5" xfId="8198"/>
    <cellStyle name="Currency 2 10 3" xfId="8199"/>
    <cellStyle name="Currency 2 10 3 2" xfId="8200"/>
    <cellStyle name="Currency 2 10 4" xfId="8201"/>
    <cellStyle name="Currency 2 10 4 2" xfId="8202"/>
    <cellStyle name="Currency 2 10 5" xfId="8203"/>
    <cellStyle name="Currency 2 10 5 2" xfId="8204"/>
    <cellStyle name="Currency 2 10 6" xfId="8205"/>
    <cellStyle name="Currency 2 100" xfId="8206"/>
    <cellStyle name="Currency 2 100 2" xfId="8207"/>
    <cellStyle name="Currency 2 101" xfId="8208"/>
    <cellStyle name="Currency 2 101 2" xfId="8209"/>
    <cellStyle name="Currency 2 102" xfId="8210"/>
    <cellStyle name="Currency 2 102 2" xfId="8211"/>
    <cellStyle name="Currency 2 103" xfId="8212"/>
    <cellStyle name="Currency 2 103 2" xfId="8213"/>
    <cellStyle name="Currency 2 104" xfId="8214"/>
    <cellStyle name="Currency 2 104 2" xfId="8215"/>
    <cellStyle name="Currency 2 105" xfId="8216"/>
    <cellStyle name="Currency 2 105 2" xfId="8217"/>
    <cellStyle name="Currency 2 106" xfId="8218"/>
    <cellStyle name="Currency 2 106 2" xfId="8219"/>
    <cellStyle name="Currency 2 107" xfId="8220"/>
    <cellStyle name="Currency 2 107 2" xfId="8221"/>
    <cellStyle name="Currency 2 108" xfId="8222"/>
    <cellStyle name="Currency 2 108 2" xfId="8223"/>
    <cellStyle name="Currency 2 109" xfId="8224"/>
    <cellStyle name="Currency 2 109 2" xfId="8225"/>
    <cellStyle name="Currency 2 11" xfId="8226"/>
    <cellStyle name="Currency 2 11 2" xfId="8227"/>
    <cellStyle name="Currency 2 11 3" xfId="8228"/>
    <cellStyle name="Currency 2 110" xfId="8229"/>
    <cellStyle name="Currency 2 110 2" xfId="8230"/>
    <cellStyle name="Currency 2 111" xfId="8231"/>
    <cellStyle name="Currency 2 111 2" xfId="8232"/>
    <cellStyle name="Currency 2 112" xfId="8233"/>
    <cellStyle name="Currency 2 112 2" xfId="8234"/>
    <cellStyle name="Currency 2 113" xfId="8235"/>
    <cellStyle name="Currency 2 113 2" xfId="8236"/>
    <cellStyle name="Currency 2 114" xfId="8237"/>
    <cellStyle name="Currency 2 114 2" xfId="8238"/>
    <cellStyle name="Currency 2 115" xfId="8239"/>
    <cellStyle name="Currency 2 115 2" xfId="8240"/>
    <cellStyle name="Currency 2 116" xfId="8241"/>
    <cellStyle name="Currency 2 116 2" xfId="8242"/>
    <cellStyle name="Currency 2 117" xfId="8243"/>
    <cellStyle name="Currency 2 117 2" xfId="8244"/>
    <cellStyle name="Currency 2 118" xfId="8245"/>
    <cellStyle name="Currency 2 118 2" xfId="8246"/>
    <cellStyle name="Currency 2 119" xfId="8247"/>
    <cellStyle name="Currency 2 119 2" xfId="8248"/>
    <cellStyle name="Currency 2 12" xfId="8249"/>
    <cellStyle name="Currency 2 12 2" xfId="8250"/>
    <cellStyle name="Currency 2 120" xfId="8251"/>
    <cellStyle name="Currency 2 120 2" xfId="8252"/>
    <cellStyle name="Currency 2 121" xfId="8253"/>
    <cellStyle name="Currency 2 121 2" xfId="8254"/>
    <cellStyle name="Currency 2 122" xfId="8255"/>
    <cellStyle name="Currency 2 122 2" xfId="8256"/>
    <cellStyle name="Currency 2 123" xfId="8257"/>
    <cellStyle name="Currency 2 123 2" xfId="8258"/>
    <cellStyle name="Currency 2 124" xfId="8259"/>
    <cellStyle name="Currency 2 124 2" xfId="8260"/>
    <cellStyle name="Currency 2 125" xfId="8261"/>
    <cellStyle name="Currency 2 125 2" xfId="8262"/>
    <cellStyle name="Currency 2 126" xfId="8263"/>
    <cellStyle name="Currency 2 126 2" xfId="8264"/>
    <cellStyle name="Currency 2 127" xfId="8265"/>
    <cellStyle name="Currency 2 127 2" xfId="8266"/>
    <cellStyle name="Currency 2 128" xfId="8267"/>
    <cellStyle name="Currency 2 128 2" xfId="8268"/>
    <cellStyle name="Currency 2 129" xfId="8269"/>
    <cellStyle name="Currency 2 13" xfId="8270"/>
    <cellStyle name="Currency 2 13 2" xfId="8271"/>
    <cellStyle name="Currency 2 130" xfId="8272"/>
    <cellStyle name="Currency 2 14" xfId="8273"/>
    <cellStyle name="Currency 2 14 2" xfId="8274"/>
    <cellStyle name="Currency 2 15" xfId="8275"/>
    <cellStyle name="Currency 2 15 2" xfId="8276"/>
    <cellStyle name="Currency 2 16" xfId="8277"/>
    <cellStyle name="Currency 2 16 2" xfId="8278"/>
    <cellStyle name="Currency 2 17" xfId="8279"/>
    <cellStyle name="Currency 2 17 2" xfId="8280"/>
    <cellStyle name="Currency 2 18" xfId="8281"/>
    <cellStyle name="Currency 2 18 2" xfId="8282"/>
    <cellStyle name="Currency 2 19" xfId="8283"/>
    <cellStyle name="Currency 2 19 2" xfId="8284"/>
    <cellStyle name="Currency 2 2" xfId="8285"/>
    <cellStyle name="Currency 2 2 10" xfId="8286"/>
    <cellStyle name="Currency 2 2 10 2" xfId="8287"/>
    <cellStyle name="Currency 2 2 11" xfId="8288"/>
    <cellStyle name="Currency 2 2 11 2" xfId="8289"/>
    <cellStyle name="Currency 2 2 12" xfId="8290"/>
    <cellStyle name="Currency 2 2 12 2" xfId="8291"/>
    <cellStyle name="Currency 2 2 13" xfId="8292"/>
    <cellStyle name="Currency 2 2 13 2" xfId="8293"/>
    <cellStyle name="Currency 2 2 14" xfId="8294"/>
    <cellStyle name="Currency 2 2 14 2" xfId="8295"/>
    <cellStyle name="Currency 2 2 15" xfId="8296"/>
    <cellStyle name="Currency 2 2 15 2" xfId="8297"/>
    <cellStyle name="Currency 2 2 16" xfId="8298"/>
    <cellStyle name="Currency 2 2 16 2" xfId="8299"/>
    <cellStyle name="Currency 2 2 17" xfId="8300"/>
    <cellStyle name="Currency 2 2 17 2" xfId="8301"/>
    <cellStyle name="Currency 2 2 18" xfId="8302"/>
    <cellStyle name="Currency 2 2 18 2" xfId="8303"/>
    <cellStyle name="Currency 2 2 19" xfId="8304"/>
    <cellStyle name="Currency 2 2 19 2" xfId="8305"/>
    <cellStyle name="Currency 2 2 2" xfId="8306"/>
    <cellStyle name="Currency 2 2 2 10" xfId="8307"/>
    <cellStyle name="Currency 2 2 2 10 2" xfId="8308"/>
    <cellStyle name="Currency 2 2 2 11" xfId="8309"/>
    <cellStyle name="Currency 2 2 2 11 2" xfId="8310"/>
    <cellStyle name="Currency 2 2 2 12" xfId="8311"/>
    <cellStyle name="Currency 2 2 2 12 2" xfId="8312"/>
    <cellStyle name="Currency 2 2 2 13" xfId="8313"/>
    <cellStyle name="Currency 2 2 2 13 2" xfId="8314"/>
    <cellStyle name="Currency 2 2 2 14" xfId="8315"/>
    <cellStyle name="Currency 2 2 2 14 2" xfId="8316"/>
    <cellStyle name="Currency 2 2 2 15" xfId="8317"/>
    <cellStyle name="Currency 2 2 2 15 2" xfId="8318"/>
    <cellStyle name="Currency 2 2 2 16" xfId="8319"/>
    <cellStyle name="Currency 2 2 2 16 2" xfId="8320"/>
    <cellStyle name="Currency 2 2 2 17" xfId="8321"/>
    <cellStyle name="Currency 2 2 2 17 2" xfId="8322"/>
    <cellStyle name="Currency 2 2 2 18" xfId="8323"/>
    <cellStyle name="Currency 2 2 2 18 2" xfId="8324"/>
    <cellStyle name="Currency 2 2 2 19" xfId="8325"/>
    <cellStyle name="Currency 2 2 2 19 2" xfId="8326"/>
    <cellStyle name="Currency 2 2 2 2" xfId="8327"/>
    <cellStyle name="Currency 2 2 2 2 2" xfId="8328"/>
    <cellStyle name="Currency 2 2 2 2 2 2" xfId="8329"/>
    <cellStyle name="Currency 2 2 2 2 2 3" xfId="8330"/>
    <cellStyle name="Currency 2 2 2 2 3" xfId="8331"/>
    <cellStyle name="Currency 2 2 2 2 4" xfId="8332"/>
    <cellStyle name="Currency 2 2 2 20" xfId="8333"/>
    <cellStyle name="Currency 2 2 2 20 2" xfId="8334"/>
    <cellStyle name="Currency 2 2 2 21" xfId="8335"/>
    <cellStyle name="Currency 2 2 2 21 2" xfId="8336"/>
    <cellStyle name="Currency 2 2 2 22" xfId="8337"/>
    <cellStyle name="Currency 2 2 2 22 2" xfId="8338"/>
    <cellStyle name="Currency 2 2 2 23" xfId="8339"/>
    <cellStyle name="Currency 2 2 2 23 2" xfId="8340"/>
    <cellStyle name="Currency 2 2 2 24" xfId="8341"/>
    <cellStyle name="Currency 2 2 2 24 2" xfId="8342"/>
    <cellStyle name="Currency 2 2 2 25" xfId="8343"/>
    <cellStyle name="Currency 2 2 2 25 2" xfId="8344"/>
    <cellStyle name="Currency 2 2 2 26" xfId="8345"/>
    <cellStyle name="Currency 2 2 2 26 2" xfId="8346"/>
    <cellStyle name="Currency 2 2 2 27" xfId="8347"/>
    <cellStyle name="Currency 2 2 2 27 2" xfId="8348"/>
    <cellStyle name="Currency 2 2 2 28" xfId="8349"/>
    <cellStyle name="Currency 2 2 2 28 2" xfId="8350"/>
    <cellStyle name="Currency 2 2 2 29" xfId="8351"/>
    <cellStyle name="Currency 2 2 2 29 2" xfId="8352"/>
    <cellStyle name="Currency 2 2 2 3" xfId="8353"/>
    <cellStyle name="Currency 2 2 2 3 2" xfId="8354"/>
    <cellStyle name="Currency 2 2 2 3 2 2" xfId="8355"/>
    <cellStyle name="Currency 2 2 2 3 2 3" xfId="8356"/>
    <cellStyle name="Currency 2 2 2 3 3" xfId="8357"/>
    <cellStyle name="Currency 2 2 2 3 4" xfId="8358"/>
    <cellStyle name="Currency 2 2 2 30" xfId="8359"/>
    <cellStyle name="Currency 2 2 2 30 2" xfId="8360"/>
    <cellStyle name="Currency 2 2 2 31" xfId="8361"/>
    <cellStyle name="Currency 2 2 2 31 2" xfId="8362"/>
    <cellStyle name="Currency 2 2 2 32" xfId="8363"/>
    <cellStyle name="Currency 2 2 2 32 2" xfId="8364"/>
    <cellStyle name="Currency 2 2 2 33" xfId="8365"/>
    <cellStyle name="Currency 2 2 2 33 2" xfId="8366"/>
    <cellStyle name="Currency 2 2 2 34" xfId="8367"/>
    <cellStyle name="Currency 2 2 2 34 2" xfId="8368"/>
    <cellStyle name="Currency 2 2 2 35" xfId="8369"/>
    <cellStyle name="Currency 2 2 2 35 2" xfId="8370"/>
    <cellStyle name="Currency 2 2 2 36" xfId="8371"/>
    <cellStyle name="Currency 2 2 2 36 2" xfId="8372"/>
    <cellStyle name="Currency 2 2 2 37" xfId="8373"/>
    <cellStyle name="Currency 2 2 2 37 2" xfId="8374"/>
    <cellStyle name="Currency 2 2 2 38" xfId="8375"/>
    <cellStyle name="Currency 2 2 2 38 2" xfId="8376"/>
    <cellStyle name="Currency 2 2 2 39" xfId="8377"/>
    <cellStyle name="Currency 2 2 2 39 2" xfId="8378"/>
    <cellStyle name="Currency 2 2 2 4" xfId="8379"/>
    <cellStyle name="Currency 2 2 2 4 2" xfId="8380"/>
    <cellStyle name="Currency 2 2 2 4 2 2" xfId="8381"/>
    <cellStyle name="Currency 2 2 2 4 2 3" xfId="8382"/>
    <cellStyle name="Currency 2 2 2 4 3" xfId="8383"/>
    <cellStyle name="Currency 2 2 2 4 4" xfId="8384"/>
    <cellStyle name="Currency 2 2 2 40" xfId="8385"/>
    <cellStyle name="Currency 2 2 2 40 2" xfId="8386"/>
    <cellStyle name="Currency 2 2 2 41" xfId="8387"/>
    <cellStyle name="Currency 2 2 2 41 2" xfId="8388"/>
    <cellStyle name="Currency 2 2 2 42" xfId="8389"/>
    <cellStyle name="Currency 2 2 2 42 2" xfId="8390"/>
    <cellStyle name="Currency 2 2 2 43" xfId="8391"/>
    <cellStyle name="Currency 2 2 2 43 2" xfId="8392"/>
    <cellStyle name="Currency 2 2 2 44" xfId="8393"/>
    <cellStyle name="Currency 2 2 2 44 2" xfId="8394"/>
    <cellStyle name="Currency 2 2 2 45" xfId="8395"/>
    <cellStyle name="Currency 2 2 2 45 2" xfId="8396"/>
    <cellStyle name="Currency 2 2 2 46" xfId="8397"/>
    <cellStyle name="Currency 2 2 2 46 2" xfId="8398"/>
    <cellStyle name="Currency 2 2 2 47" xfId="8399"/>
    <cellStyle name="Currency 2 2 2 47 2" xfId="8400"/>
    <cellStyle name="Currency 2 2 2 48" xfId="8401"/>
    <cellStyle name="Currency 2 2 2 48 2" xfId="8402"/>
    <cellStyle name="Currency 2 2 2 49" xfId="8403"/>
    <cellStyle name="Currency 2 2 2 49 2" xfId="8404"/>
    <cellStyle name="Currency 2 2 2 5" xfId="8405"/>
    <cellStyle name="Currency 2 2 2 5 2" xfId="8406"/>
    <cellStyle name="Currency 2 2 2 5 2 2" xfId="8407"/>
    <cellStyle name="Currency 2 2 2 5 3" xfId="8408"/>
    <cellStyle name="Currency 2 2 2 5 4" xfId="8409"/>
    <cellStyle name="Currency 2 2 2 50" xfId="8410"/>
    <cellStyle name="Currency 2 2 2 50 2" xfId="8411"/>
    <cellStyle name="Currency 2 2 2 51" xfId="8412"/>
    <cellStyle name="Currency 2 2 2 51 2" xfId="8413"/>
    <cellStyle name="Currency 2 2 2 52" xfId="8414"/>
    <cellStyle name="Currency 2 2 2 52 2" xfId="8415"/>
    <cellStyle name="Currency 2 2 2 53" xfId="8416"/>
    <cellStyle name="Currency 2 2 2 54" xfId="8417"/>
    <cellStyle name="Currency 2 2 2 6" xfId="8418"/>
    <cellStyle name="Currency 2 2 2 6 2" xfId="8419"/>
    <cellStyle name="Currency 2 2 2 7" xfId="8420"/>
    <cellStyle name="Currency 2 2 2 7 2" xfId="8421"/>
    <cellStyle name="Currency 2 2 2 8" xfId="8422"/>
    <cellStyle name="Currency 2 2 2 8 2" xfId="8423"/>
    <cellStyle name="Currency 2 2 2 9" xfId="8424"/>
    <cellStyle name="Currency 2 2 2 9 2" xfId="8425"/>
    <cellStyle name="Currency 2 2 20" xfId="8426"/>
    <cellStyle name="Currency 2 2 20 2" xfId="8427"/>
    <cellStyle name="Currency 2 2 21" xfId="8428"/>
    <cellStyle name="Currency 2 2 21 2" xfId="8429"/>
    <cellStyle name="Currency 2 2 22" xfId="8430"/>
    <cellStyle name="Currency 2 2 22 2" xfId="8431"/>
    <cellStyle name="Currency 2 2 23" xfId="8432"/>
    <cellStyle name="Currency 2 2 23 2" xfId="8433"/>
    <cellStyle name="Currency 2 2 24" xfId="8434"/>
    <cellStyle name="Currency 2 2 24 2" xfId="8435"/>
    <cellStyle name="Currency 2 2 25" xfId="8436"/>
    <cellStyle name="Currency 2 2 25 2" xfId="8437"/>
    <cellStyle name="Currency 2 2 26" xfId="8438"/>
    <cellStyle name="Currency 2 2 26 2" xfId="8439"/>
    <cellStyle name="Currency 2 2 27" xfId="8440"/>
    <cellStyle name="Currency 2 2 27 2" xfId="8441"/>
    <cellStyle name="Currency 2 2 28" xfId="8442"/>
    <cellStyle name="Currency 2 2 28 2" xfId="8443"/>
    <cellStyle name="Currency 2 2 29" xfId="8444"/>
    <cellStyle name="Currency 2 2 29 2" xfId="8445"/>
    <cellStyle name="Currency 2 2 3" xfId="8446"/>
    <cellStyle name="Currency 2 2 3 2" xfId="8447"/>
    <cellStyle name="Currency 2 2 3 2 2" xfId="8448"/>
    <cellStyle name="Currency 2 2 3 2 2 2" xfId="8449"/>
    <cellStyle name="Currency 2 2 3 2 3" xfId="8450"/>
    <cellStyle name="Currency 2 2 3 3" xfId="8451"/>
    <cellStyle name="Currency 2 2 3 3 2" xfId="8452"/>
    <cellStyle name="Currency 2 2 3 3 3" xfId="8453"/>
    <cellStyle name="Currency 2 2 3 4" xfId="8454"/>
    <cellStyle name="Currency 2 2 3 4 2" xfId="8455"/>
    <cellStyle name="Currency 2 2 3 5" xfId="8456"/>
    <cellStyle name="Currency 2 2 3 6" xfId="8457"/>
    <cellStyle name="Currency 2 2 30" xfId="8458"/>
    <cellStyle name="Currency 2 2 30 2" xfId="8459"/>
    <cellStyle name="Currency 2 2 31" xfId="8460"/>
    <cellStyle name="Currency 2 2 31 2" xfId="8461"/>
    <cellStyle name="Currency 2 2 32" xfId="8462"/>
    <cellStyle name="Currency 2 2 32 2" xfId="8463"/>
    <cellStyle name="Currency 2 2 33" xfId="8464"/>
    <cellStyle name="Currency 2 2 33 2" xfId="8465"/>
    <cellStyle name="Currency 2 2 34" xfId="8466"/>
    <cellStyle name="Currency 2 2 34 2" xfId="8467"/>
    <cellStyle name="Currency 2 2 35" xfId="8468"/>
    <cellStyle name="Currency 2 2 35 2" xfId="8469"/>
    <cellStyle name="Currency 2 2 36" xfId="8470"/>
    <cellStyle name="Currency 2 2 36 2" xfId="8471"/>
    <cellStyle name="Currency 2 2 37" xfId="8472"/>
    <cellStyle name="Currency 2 2 37 2" xfId="8473"/>
    <cellStyle name="Currency 2 2 38" xfId="8474"/>
    <cellStyle name="Currency 2 2 38 2" xfId="8475"/>
    <cellStyle name="Currency 2 2 39" xfId="8476"/>
    <cellStyle name="Currency 2 2 39 2" xfId="8477"/>
    <cellStyle name="Currency 2 2 4" xfId="8478"/>
    <cellStyle name="Currency 2 2 4 2" xfId="8479"/>
    <cellStyle name="Currency 2 2 4 2 2" xfId="8480"/>
    <cellStyle name="Currency 2 2 4 2 2 2" xfId="8481"/>
    <cellStyle name="Currency 2 2 4 2 3" xfId="8482"/>
    <cellStyle name="Currency 2 2 4 3" xfId="8483"/>
    <cellStyle name="Currency 2 2 4 3 2" xfId="8484"/>
    <cellStyle name="Currency 2 2 4 4" xfId="8485"/>
    <cellStyle name="Currency 2 2 40" xfId="8486"/>
    <cellStyle name="Currency 2 2 40 2" xfId="8487"/>
    <cellStyle name="Currency 2 2 41" xfId="8488"/>
    <cellStyle name="Currency 2 2 41 2" xfId="8489"/>
    <cellStyle name="Currency 2 2 42" xfId="8490"/>
    <cellStyle name="Currency 2 2 42 2" xfId="8491"/>
    <cellStyle name="Currency 2 2 43" xfId="8492"/>
    <cellStyle name="Currency 2 2 43 2" xfId="8493"/>
    <cellStyle name="Currency 2 2 44" xfId="8494"/>
    <cellStyle name="Currency 2 2 44 2" xfId="8495"/>
    <cellStyle name="Currency 2 2 45" xfId="8496"/>
    <cellStyle name="Currency 2 2 45 2" xfId="8497"/>
    <cellStyle name="Currency 2 2 46" xfId="8498"/>
    <cellStyle name="Currency 2 2 46 2" xfId="8499"/>
    <cellStyle name="Currency 2 2 47" xfId="8500"/>
    <cellStyle name="Currency 2 2 47 2" xfId="8501"/>
    <cellStyle name="Currency 2 2 48" xfId="8502"/>
    <cellStyle name="Currency 2 2 48 2" xfId="8503"/>
    <cellStyle name="Currency 2 2 49" xfId="8504"/>
    <cellStyle name="Currency 2 2 49 2" xfId="8505"/>
    <cellStyle name="Currency 2 2 5" xfId="8506"/>
    <cellStyle name="Currency 2 2 5 2" xfId="8507"/>
    <cellStyle name="Currency 2 2 5 2 2" xfId="8508"/>
    <cellStyle name="Currency 2 2 5 2 3" xfId="8509"/>
    <cellStyle name="Currency 2 2 5 3" xfId="8510"/>
    <cellStyle name="Currency 2 2 5 4" xfId="8511"/>
    <cellStyle name="Currency 2 2 50" xfId="8512"/>
    <cellStyle name="Currency 2 2 50 2" xfId="8513"/>
    <cellStyle name="Currency 2 2 51" xfId="8514"/>
    <cellStyle name="Currency 2 2 51 2" xfId="8515"/>
    <cellStyle name="Currency 2 2 52" xfId="8516"/>
    <cellStyle name="Currency 2 2 52 2" xfId="8517"/>
    <cellStyle name="Currency 2 2 53" xfId="8518"/>
    <cellStyle name="Currency 2 2 53 2" xfId="8519"/>
    <cellStyle name="Currency 2 2 54" xfId="8520"/>
    <cellStyle name="Currency 2 2 55" xfId="8521"/>
    <cellStyle name="Currency 2 2 6" xfId="8522"/>
    <cellStyle name="Currency 2 2 6 2" xfId="8523"/>
    <cellStyle name="Currency 2 2 6 2 2" xfId="8524"/>
    <cellStyle name="Currency 2 2 6 2 3" xfId="8525"/>
    <cellStyle name="Currency 2 2 6 3" xfId="8526"/>
    <cellStyle name="Currency 2 2 6 4" xfId="8527"/>
    <cellStyle name="Currency 2 2 7" xfId="8528"/>
    <cellStyle name="Currency 2 2 7 2" xfId="8529"/>
    <cellStyle name="Currency 2 2 7 3" xfId="8530"/>
    <cellStyle name="Currency 2 2 8" xfId="8531"/>
    <cellStyle name="Currency 2 2 8 2" xfId="8532"/>
    <cellStyle name="Currency 2 2 9" xfId="8533"/>
    <cellStyle name="Currency 2 2 9 2" xfId="8534"/>
    <cellStyle name="Currency 2 20" xfId="8535"/>
    <cellStyle name="Currency 2 20 2" xfId="8536"/>
    <cellStyle name="Currency 2 21" xfId="8537"/>
    <cellStyle name="Currency 2 21 2" xfId="8538"/>
    <cellStyle name="Currency 2 22" xfId="8539"/>
    <cellStyle name="Currency 2 22 2" xfId="8540"/>
    <cellStyle name="Currency 2 23" xfId="8541"/>
    <cellStyle name="Currency 2 23 2" xfId="8542"/>
    <cellStyle name="Currency 2 24" xfId="8543"/>
    <cellStyle name="Currency 2 24 2" xfId="8544"/>
    <cellStyle name="Currency 2 25" xfId="8545"/>
    <cellStyle name="Currency 2 25 2" xfId="8546"/>
    <cellStyle name="Currency 2 26" xfId="8547"/>
    <cellStyle name="Currency 2 26 2" xfId="8548"/>
    <cellStyle name="Currency 2 27" xfId="8549"/>
    <cellStyle name="Currency 2 27 2" xfId="8550"/>
    <cellStyle name="Currency 2 28" xfId="8551"/>
    <cellStyle name="Currency 2 28 2" xfId="8552"/>
    <cellStyle name="Currency 2 29" xfId="8553"/>
    <cellStyle name="Currency 2 29 2" xfId="8554"/>
    <cellStyle name="Currency 2 3" xfId="8555"/>
    <cellStyle name="Currency 2 3 10" xfId="8556"/>
    <cellStyle name="Currency 2 3 10 2" xfId="8557"/>
    <cellStyle name="Currency 2 3 11" xfId="8558"/>
    <cellStyle name="Currency 2 3 11 2" xfId="8559"/>
    <cellStyle name="Currency 2 3 12" xfId="8560"/>
    <cellStyle name="Currency 2 3 12 2" xfId="8561"/>
    <cellStyle name="Currency 2 3 13" xfId="8562"/>
    <cellStyle name="Currency 2 3 13 2" xfId="8563"/>
    <cellStyle name="Currency 2 3 14" xfId="8564"/>
    <cellStyle name="Currency 2 3 14 2" xfId="8565"/>
    <cellStyle name="Currency 2 3 15" xfId="8566"/>
    <cellStyle name="Currency 2 3 15 2" xfId="8567"/>
    <cellStyle name="Currency 2 3 16" xfId="8568"/>
    <cellStyle name="Currency 2 3 16 2" xfId="8569"/>
    <cellStyle name="Currency 2 3 17" xfId="8570"/>
    <cellStyle name="Currency 2 3 17 2" xfId="8571"/>
    <cellStyle name="Currency 2 3 18" xfId="8572"/>
    <cellStyle name="Currency 2 3 18 2" xfId="8573"/>
    <cellStyle name="Currency 2 3 19" xfId="8574"/>
    <cellStyle name="Currency 2 3 19 2" xfId="8575"/>
    <cellStyle name="Currency 2 3 2" xfId="8576"/>
    <cellStyle name="Currency 2 3 2 2" xfId="8577"/>
    <cellStyle name="Currency 2 3 2 2 2" xfId="8578"/>
    <cellStyle name="Currency 2 3 2 2 2 2" xfId="8579"/>
    <cellStyle name="Currency 2 3 2 2 3" xfId="8580"/>
    <cellStyle name="Currency 2 3 2 3" xfId="8581"/>
    <cellStyle name="Currency 2 3 2 3 2" xfId="8582"/>
    <cellStyle name="Currency 2 3 2 3 3" xfId="8583"/>
    <cellStyle name="Currency 2 3 2 4" xfId="8584"/>
    <cellStyle name="Currency 2 3 2 4 2" xfId="8585"/>
    <cellStyle name="Currency 2 3 2 5" xfId="8586"/>
    <cellStyle name="Currency 2 3 2 6" xfId="8587"/>
    <cellStyle name="Currency 2 3 20" xfId="8588"/>
    <cellStyle name="Currency 2 3 20 2" xfId="8589"/>
    <cellStyle name="Currency 2 3 21" xfId="8590"/>
    <cellStyle name="Currency 2 3 21 2" xfId="8591"/>
    <cellStyle name="Currency 2 3 22" xfId="8592"/>
    <cellStyle name="Currency 2 3 22 2" xfId="8593"/>
    <cellStyle name="Currency 2 3 23" xfId="8594"/>
    <cellStyle name="Currency 2 3 23 2" xfId="8595"/>
    <cellStyle name="Currency 2 3 24" xfId="8596"/>
    <cellStyle name="Currency 2 3 24 2" xfId="8597"/>
    <cellStyle name="Currency 2 3 25" xfId="8598"/>
    <cellStyle name="Currency 2 3 25 2" xfId="8599"/>
    <cellStyle name="Currency 2 3 26" xfId="8600"/>
    <cellStyle name="Currency 2 3 26 2" xfId="8601"/>
    <cellStyle name="Currency 2 3 27" xfId="8602"/>
    <cellStyle name="Currency 2 3 27 2" xfId="8603"/>
    <cellStyle name="Currency 2 3 28" xfId="8604"/>
    <cellStyle name="Currency 2 3 28 2" xfId="8605"/>
    <cellStyle name="Currency 2 3 29" xfId="8606"/>
    <cellStyle name="Currency 2 3 29 2" xfId="8607"/>
    <cellStyle name="Currency 2 3 3" xfId="8608"/>
    <cellStyle name="Currency 2 3 3 2" xfId="8609"/>
    <cellStyle name="Currency 2 3 3 2 2" xfId="8610"/>
    <cellStyle name="Currency 2 3 3 2 2 2" xfId="8611"/>
    <cellStyle name="Currency 2 3 3 2 3" xfId="8612"/>
    <cellStyle name="Currency 2 3 3 3" xfId="8613"/>
    <cellStyle name="Currency 2 3 3 3 2" xfId="8614"/>
    <cellStyle name="Currency 2 3 3 3 3" xfId="8615"/>
    <cellStyle name="Currency 2 3 3 4" xfId="8616"/>
    <cellStyle name="Currency 2 3 3 4 2" xfId="8617"/>
    <cellStyle name="Currency 2 3 3 5" xfId="8618"/>
    <cellStyle name="Currency 2 3 3 6" xfId="8619"/>
    <cellStyle name="Currency 2 3 30" xfId="8620"/>
    <cellStyle name="Currency 2 3 30 2" xfId="8621"/>
    <cellStyle name="Currency 2 3 31" xfId="8622"/>
    <cellStyle name="Currency 2 3 31 2" xfId="8623"/>
    <cellStyle name="Currency 2 3 32" xfId="8624"/>
    <cellStyle name="Currency 2 3 32 2" xfId="8625"/>
    <cellStyle name="Currency 2 3 33" xfId="8626"/>
    <cellStyle name="Currency 2 3 33 2" xfId="8627"/>
    <cellStyle name="Currency 2 3 34" xfId="8628"/>
    <cellStyle name="Currency 2 3 34 2" xfId="8629"/>
    <cellStyle name="Currency 2 3 35" xfId="8630"/>
    <cellStyle name="Currency 2 3 35 2" xfId="8631"/>
    <cellStyle name="Currency 2 3 36" xfId="8632"/>
    <cellStyle name="Currency 2 3 36 2" xfId="8633"/>
    <cellStyle name="Currency 2 3 37" xfId="8634"/>
    <cellStyle name="Currency 2 3 37 2" xfId="8635"/>
    <cellStyle name="Currency 2 3 38" xfId="8636"/>
    <cellStyle name="Currency 2 3 38 2" xfId="8637"/>
    <cellStyle name="Currency 2 3 39" xfId="8638"/>
    <cellStyle name="Currency 2 3 39 2" xfId="8639"/>
    <cellStyle name="Currency 2 3 4" xfId="8640"/>
    <cellStyle name="Currency 2 3 4 2" xfId="8641"/>
    <cellStyle name="Currency 2 3 4 2 2" xfId="8642"/>
    <cellStyle name="Currency 2 3 4 2 3" xfId="8643"/>
    <cellStyle name="Currency 2 3 4 3" xfId="8644"/>
    <cellStyle name="Currency 2 3 4 4" xfId="8645"/>
    <cellStyle name="Currency 2 3 40" xfId="8646"/>
    <cellStyle name="Currency 2 3 40 2" xfId="8647"/>
    <cellStyle name="Currency 2 3 41" xfId="8648"/>
    <cellStyle name="Currency 2 3 41 2" xfId="8649"/>
    <cellStyle name="Currency 2 3 42" xfId="8650"/>
    <cellStyle name="Currency 2 3 42 2" xfId="8651"/>
    <cellStyle name="Currency 2 3 43" xfId="8652"/>
    <cellStyle name="Currency 2 3 43 2" xfId="8653"/>
    <cellStyle name="Currency 2 3 44" xfId="8654"/>
    <cellStyle name="Currency 2 3 44 2" xfId="8655"/>
    <cellStyle name="Currency 2 3 45" xfId="8656"/>
    <cellStyle name="Currency 2 3 45 2" xfId="8657"/>
    <cellStyle name="Currency 2 3 46" xfId="8658"/>
    <cellStyle name="Currency 2 3 46 2" xfId="8659"/>
    <cellStyle name="Currency 2 3 47" xfId="8660"/>
    <cellStyle name="Currency 2 3 47 2" xfId="8661"/>
    <cellStyle name="Currency 2 3 48" xfId="8662"/>
    <cellStyle name="Currency 2 3 48 2" xfId="8663"/>
    <cellStyle name="Currency 2 3 49" xfId="8664"/>
    <cellStyle name="Currency 2 3 49 2" xfId="8665"/>
    <cellStyle name="Currency 2 3 5" xfId="8666"/>
    <cellStyle name="Currency 2 3 5 2" xfId="8667"/>
    <cellStyle name="Currency 2 3 5 2 2" xfId="8668"/>
    <cellStyle name="Currency 2 3 5 2 3" xfId="8669"/>
    <cellStyle name="Currency 2 3 5 3" xfId="8670"/>
    <cellStyle name="Currency 2 3 5 4" xfId="8671"/>
    <cellStyle name="Currency 2 3 50" xfId="8672"/>
    <cellStyle name="Currency 2 3 50 2" xfId="8673"/>
    <cellStyle name="Currency 2 3 51" xfId="8674"/>
    <cellStyle name="Currency 2 3 51 2" xfId="8675"/>
    <cellStyle name="Currency 2 3 52" xfId="8676"/>
    <cellStyle name="Currency 2 3 52 2" xfId="8677"/>
    <cellStyle name="Currency 2 3 53" xfId="8678"/>
    <cellStyle name="Currency 2 3 54" xfId="8679"/>
    <cellStyle name="Currency 2 3 6" xfId="8680"/>
    <cellStyle name="Currency 2 3 6 2" xfId="8681"/>
    <cellStyle name="Currency 2 3 6 2 2" xfId="8682"/>
    <cellStyle name="Currency 2 3 6 3" xfId="8683"/>
    <cellStyle name="Currency 2 3 7" xfId="8684"/>
    <cellStyle name="Currency 2 3 7 2" xfId="8685"/>
    <cellStyle name="Currency 2 3 7 3" xfId="8686"/>
    <cellStyle name="Currency 2 3 8" xfId="8687"/>
    <cellStyle name="Currency 2 3 8 2" xfId="8688"/>
    <cellStyle name="Currency 2 3 9" xfId="8689"/>
    <cellStyle name="Currency 2 3 9 2" xfId="8690"/>
    <cellStyle name="Currency 2 30" xfId="8691"/>
    <cellStyle name="Currency 2 30 2" xfId="8692"/>
    <cellStyle name="Currency 2 31" xfId="8693"/>
    <cellStyle name="Currency 2 31 2" xfId="8694"/>
    <cellStyle name="Currency 2 32" xfId="8695"/>
    <cellStyle name="Currency 2 32 2" xfId="8696"/>
    <cellStyle name="Currency 2 33" xfId="8697"/>
    <cellStyle name="Currency 2 33 2" xfId="8698"/>
    <cellStyle name="Currency 2 34" xfId="8699"/>
    <cellStyle name="Currency 2 34 2" xfId="8700"/>
    <cellStyle name="Currency 2 35" xfId="8701"/>
    <cellStyle name="Currency 2 35 2" xfId="8702"/>
    <cellStyle name="Currency 2 36" xfId="8703"/>
    <cellStyle name="Currency 2 36 2" xfId="8704"/>
    <cellStyle name="Currency 2 37" xfId="8705"/>
    <cellStyle name="Currency 2 37 2" xfId="8706"/>
    <cellStyle name="Currency 2 38" xfId="8707"/>
    <cellStyle name="Currency 2 38 2" xfId="8708"/>
    <cellStyle name="Currency 2 39" xfId="8709"/>
    <cellStyle name="Currency 2 39 2" xfId="8710"/>
    <cellStyle name="Currency 2 4" xfId="8711"/>
    <cellStyle name="Currency 2 4 10" xfId="8712"/>
    <cellStyle name="Currency 2 4 10 10" xfId="8713"/>
    <cellStyle name="Currency 2 4 10 11" xfId="8714"/>
    <cellStyle name="Currency 2 4 10 2" xfId="8715"/>
    <cellStyle name="Currency 2 4 10 2 2" xfId="8716"/>
    <cellStyle name="Currency 2 4 10 2 2 2" xfId="8717"/>
    <cellStyle name="Currency 2 4 10 2 2 3" xfId="8718"/>
    <cellStyle name="Currency 2 4 10 2 3" xfId="8719"/>
    <cellStyle name="Currency 2 4 10 2 4" xfId="8720"/>
    <cellStyle name="Currency 2 4 10 3" xfId="8721"/>
    <cellStyle name="Currency 2 4 10 3 2" xfId="8722"/>
    <cellStyle name="Currency 2 4 10 3 3" xfId="8723"/>
    <cellStyle name="Currency 2 4 10 4" xfId="8724"/>
    <cellStyle name="Currency 2 4 10 5" xfId="8725"/>
    <cellStyle name="Currency 2 4 10 6" xfId="8726"/>
    <cellStyle name="Currency 2 4 10 7" xfId="8727"/>
    <cellStyle name="Currency 2 4 10 8" xfId="8728"/>
    <cellStyle name="Currency 2 4 10 9" xfId="8729"/>
    <cellStyle name="Currency 2 4 11" xfId="8730"/>
    <cellStyle name="Currency 2 4 11 2" xfId="8731"/>
    <cellStyle name="Currency 2 4 11 3" xfId="8732"/>
    <cellStyle name="Currency 2 4 12" xfId="8733"/>
    <cellStyle name="Currency 2 4 12 2" xfId="8734"/>
    <cellStyle name="Currency 2 4 13" xfId="8735"/>
    <cellStyle name="Currency 2 4 13 2" xfId="8736"/>
    <cellStyle name="Currency 2 4 14" xfId="8737"/>
    <cellStyle name="Currency 2 4 14 2" xfId="8738"/>
    <cellStyle name="Currency 2 4 15" xfId="8739"/>
    <cellStyle name="Currency 2 4 15 2" xfId="8740"/>
    <cellStyle name="Currency 2 4 16" xfId="8741"/>
    <cellStyle name="Currency 2 4 16 2" xfId="8742"/>
    <cellStyle name="Currency 2 4 17" xfId="8743"/>
    <cellStyle name="Currency 2 4 17 2" xfId="8744"/>
    <cellStyle name="Currency 2 4 18" xfId="8745"/>
    <cellStyle name="Currency 2 4 18 2" xfId="8746"/>
    <cellStyle name="Currency 2 4 19" xfId="8747"/>
    <cellStyle name="Currency 2 4 19 2" xfId="8748"/>
    <cellStyle name="Currency 2 4 2" xfId="8749"/>
    <cellStyle name="Currency 2 4 2 2" xfId="8750"/>
    <cellStyle name="Currency 2 4 2 2 2" xfId="8751"/>
    <cellStyle name="Currency 2 4 2 3" xfId="8752"/>
    <cellStyle name="Currency 2 4 2 4" xfId="8753"/>
    <cellStyle name="Currency 2 4 20" xfId="8754"/>
    <cellStyle name="Currency 2 4 20 2" xfId="8755"/>
    <cellStyle name="Currency 2 4 21" xfId="8756"/>
    <cellStyle name="Currency 2 4 21 2" xfId="8757"/>
    <cellStyle name="Currency 2 4 22" xfId="8758"/>
    <cellStyle name="Currency 2 4 22 2" xfId="8759"/>
    <cellStyle name="Currency 2 4 23" xfId="8760"/>
    <cellStyle name="Currency 2 4 23 2" xfId="8761"/>
    <cellStyle name="Currency 2 4 24" xfId="8762"/>
    <cellStyle name="Currency 2 4 24 2" xfId="8763"/>
    <cellStyle name="Currency 2 4 25" xfId="8764"/>
    <cellStyle name="Currency 2 4 25 2" xfId="8765"/>
    <cellStyle name="Currency 2 4 26" xfId="8766"/>
    <cellStyle name="Currency 2 4 26 2" xfId="8767"/>
    <cellStyle name="Currency 2 4 27" xfId="8768"/>
    <cellStyle name="Currency 2 4 27 2" xfId="8769"/>
    <cellStyle name="Currency 2 4 28" xfId="8770"/>
    <cellStyle name="Currency 2 4 28 2" xfId="8771"/>
    <cellStyle name="Currency 2 4 29" xfId="8772"/>
    <cellStyle name="Currency 2 4 29 2" xfId="8773"/>
    <cellStyle name="Currency 2 4 3" xfId="8774"/>
    <cellStyle name="Currency 2 4 3 2" xfId="8775"/>
    <cellStyle name="Currency 2 4 3 2 2" xfId="8776"/>
    <cellStyle name="Currency 2 4 3 2 3" xfId="8777"/>
    <cellStyle name="Currency 2 4 3 3" xfId="8778"/>
    <cellStyle name="Currency 2 4 3 3 2" xfId="8779"/>
    <cellStyle name="Currency 2 4 3 3 3" xfId="8780"/>
    <cellStyle name="Currency 2 4 3 4" xfId="8781"/>
    <cellStyle name="Currency 2 4 30" xfId="8782"/>
    <cellStyle name="Currency 2 4 30 2" xfId="8783"/>
    <cellStyle name="Currency 2 4 31" xfId="8784"/>
    <cellStyle name="Currency 2 4 31 2" xfId="8785"/>
    <cellStyle name="Currency 2 4 32" xfId="8786"/>
    <cellStyle name="Currency 2 4 32 2" xfId="8787"/>
    <cellStyle name="Currency 2 4 33" xfId="8788"/>
    <cellStyle name="Currency 2 4 33 2" xfId="8789"/>
    <cellStyle name="Currency 2 4 34" xfId="8790"/>
    <cellStyle name="Currency 2 4 34 2" xfId="8791"/>
    <cellStyle name="Currency 2 4 35" xfId="8792"/>
    <cellStyle name="Currency 2 4 35 2" xfId="8793"/>
    <cellStyle name="Currency 2 4 36" xfId="8794"/>
    <cellStyle name="Currency 2 4 36 2" xfId="8795"/>
    <cellStyle name="Currency 2 4 37" xfId="8796"/>
    <cellStyle name="Currency 2 4 37 2" xfId="8797"/>
    <cellStyle name="Currency 2 4 38" xfId="8798"/>
    <cellStyle name="Currency 2 4 38 2" xfId="8799"/>
    <cellStyle name="Currency 2 4 39" xfId="8800"/>
    <cellStyle name="Currency 2 4 39 2" xfId="8801"/>
    <cellStyle name="Currency 2 4 4" xfId="8802"/>
    <cellStyle name="Currency 2 4 4 2" xfId="8803"/>
    <cellStyle name="Currency 2 4 4 2 2" xfId="8804"/>
    <cellStyle name="Currency 2 4 4 2 3" xfId="8805"/>
    <cellStyle name="Currency 2 4 4 3" xfId="8806"/>
    <cellStyle name="Currency 2 4 4 3 2" xfId="8807"/>
    <cellStyle name="Currency 2 4 4 4" xfId="8808"/>
    <cellStyle name="Currency 2 4 4 5" xfId="8809"/>
    <cellStyle name="Currency 2 4 40" xfId="8810"/>
    <cellStyle name="Currency 2 4 40 2" xfId="8811"/>
    <cellStyle name="Currency 2 4 41" xfId="8812"/>
    <cellStyle name="Currency 2 4 41 2" xfId="8813"/>
    <cellStyle name="Currency 2 4 42" xfId="8814"/>
    <cellStyle name="Currency 2 4 42 2" xfId="8815"/>
    <cellStyle name="Currency 2 4 43" xfId="8816"/>
    <cellStyle name="Currency 2 4 43 2" xfId="8817"/>
    <cellStyle name="Currency 2 4 44" xfId="8818"/>
    <cellStyle name="Currency 2 4 44 2" xfId="8819"/>
    <cellStyle name="Currency 2 4 45" xfId="8820"/>
    <cellStyle name="Currency 2 4 45 2" xfId="8821"/>
    <cellStyle name="Currency 2 4 46" xfId="8822"/>
    <cellStyle name="Currency 2 4 46 2" xfId="8823"/>
    <cellStyle name="Currency 2 4 47" xfId="8824"/>
    <cellStyle name="Currency 2 4 47 2" xfId="8825"/>
    <cellStyle name="Currency 2 4 48" xfId="8826"/>
    <cellStyle name="Currency 2 4 48 2" xfId="8827"/>
    <cellStyle name="Currency 2 4 49" xfId="8828"/>
    <cellStyle name="Currency 2 4 49 2" xfId="8829"/>
    <cellStyle name="Currency 2 4 5" xfId="8830"/>
    <cellStyle name="Currency 2 4 5 2" xfId="8831"/>
    <cellStyle name="Currency 2 4 5 2 2" xfId="8832"/>
    <cellStyle name="Currency 2 4 5 2 3" xfId="8833"/>
    <cellStyle name="Currency 2 4 5 3" xfId="8834"/>
    <cellStyle name="Currency 2 4 5 3 2" xfId="8835"/>
    <cellStyle name="Currency 2 4 5 4" xfId="8836"/>
    <cellStyle name="Currency 2 4 5 5" xfId="8837"/>
    <cellStyle name="Currency 2 4 50" xfId="8838"/>
    <cellStyle name="Currency 2 4 50 2" xfId="8839"/>
    <cellStyle name="Currency 2 4 51" xfId="8840"/>
    <cellStyle name="Currency 2 4 51 2" xfId="8841"/>
    <cellStyle name="Currency 2 4 52" xfId="8842"/>
    <cellStyle name="Currency 2 4 52 2" xfId="8843"/>
    <cellStyle name="Currency 2 4 53" xfId="8844"/>
    <cellStyle name="Currency 2 4 6" xfId="8845"/>
    <cellStyle name="Currency 2 4 6 2" xfId="8846"/>
    <cellStyle name="Currency 2 4 6 2 2" xfId="8847"/>
    <cellStyle name="Currency 2 4 6 3" xfId="8848"/>
    <cellStyle name="Currency 2 4 6 3 2" xfId="8849"/>
    <cellStyle name="Currency 2 4 6 4" xfId="8850"/>
    <cellStyle name="Currency 2 4 7" xfId="8851"/>
    <cellStyle name="Currency 2 4 7 2" xfId="8852"/>
    <cellStyle name="Currency 2 4 7 2 2" xfId="8853"/>
    <cellStyle name="Currency 2 4 7 3" xfId="8854"/>
    <cellStyle name="Currency 2 4 8" xfId="8855"/>
    <cellStyle name="Currency 2 4 8 2" xfId="8856"/>
    <cellStyle name="Currency 2 4 8 3" xfId="8857"/>
    <cellStyle name="Currency 2 4 9" xfId="8858"/>
    <cellStyle name="Currency 2 4 9 10" xfId="8859"/>
    <cellStyle name="Currency 2 4 9 11" xfId="8860"/>
    <cellStyle name="Currency 2 4 9 2" xfId="8861"/>
    <cellStyle name="Currency 2 4 9 2 2" xfId="8862"/>
    <cellStyle name="Currency 2 4 9 2 2 2" xfId="8863"/>
    <cellStyle name="Currency 2 4 9 2 2 3" xfId="8864"/>
    <cellStyle name="Currency 2 4 9 2 3" xfId="8865"/>
    <cellStyle name="Currency 2 4 9 2 4" xfId="8866"/>
    <cellStyle name="Currency 2 4 9 3" xfId="8867"/>
    <cellStyle name="Currency 2 4 9 3 2" xfId="8868"/>
    <cellStyle name="Currency 2 4 9 3 3" xfId="8869"/>
    <cellStyle name="Currency 2 4 9 4" xfId="8870"/>
    <cellStyle name="Currency 2 4 9 5" xfId="8871"/>
    <cellStyle name="Currency 2 4 9 6" xfId="8872"/>
    <cellStyle name="Currency 2 4 9 7" xfId="8873"/>
    <cellStyle name="Currency 2 4 9 8" xfId="8874"/>
    <cellStyle name="Currency 2 4 9 9" xfId="8875"/>
    <cellStyle name="Currency 2 40" xfId="8876"/>
    <cellStyle name="Currency 2 40 2" xfId="8877"/>
    <cellStyle name="Currency 2 41" xfId="8878"/>
    <cellStyle name="Currency 2 41 2" xfId="8879"/>
    <cellStyle name="Currency 2 42" xfId="8880"/>
    <cellStyle name="Currency 2 42 2" xfId="8881"/>
    <cellStyle name="Currency 2 43" xfId="8882"/>
    <cellStyle name="Currency 2 43 2" xfId="8883"/>
    <cellStyle name="Currency 2 44" xfId="8884"/>
    <cellStyle name="Currency 2 44 2" xfId="8885"/>
    <cellStyle name="Currency 2 45" xfId="8886"/>
    <cellStyle name="Currency 2 45 2" xfId="8887"/>
    <cellStyle name="Currency 2 46" xfId="8888"/>
    <cellStyle name="Currency 2 46 2" xfId="8889"/>
    <cellStyle name="Currency 2 47" xfId="8890"/>
    <cellStyle name="Currency 2 47 2" xfId="8891"/>
    <cellStyle name="Currency 2 48" xfId="8892"/>
    <cellStyle name="Currency 2 48 2" xfId="8893"/>
    <cellStyle name="Currency 2 49" xfId="8894"/>
    <cellStyle name="Currency 2 49 2" xfId="8895"/>
    <cellStyle name="Currency 2 5" xfId="8896"/>
    <cellStyle name="Currency 2 5 10" xfId="8897"/>
    <cellStyle name="Currency 2 5 10 2" xfId="8898"/>
    <cellStyle name="Currency 2 5 11" xfId="8899"/>
    <cellStyle name="Currency 2 5 11 2" xfId="8900"/>
    <cellStyle name="Currency 2 5 12" xfId="8901"/>
    <cellStyle name="Currency 2 5 12 2" xfId="8902"/>
    <cellStyle name="Currency 2 5 13" xfId="8903"/>
    <cellStyle name="Currency 2 5 13 2" xfId="8904"/>
    <cellStyle name="Currency 2 5 14" xfId="8905"/>
    <cellStyle name="Currency 2 5 14 2" xfId="8906"/>
    <cellStyle name="Currency 2 5 15" xfId="8907"/>
    <cellStyle name="Currency 2 5 15 2" xfId="8908"/>
    <cellStyle name="Currency 2 5 16" xfId="8909"/>
    <cellStyle name="Currency 2 5 16 2" xfId="8910"/>
    <cellStyle name="Currency 2 5 17" xfId="8911"/>
    <cellStyle name="Currency 2 5 17 2" xfId="8912"/>
    <cellStyle name="Currency 2 5 18" xfId="8913"/>
    <cellStyle name="Currency 2 5 18 2" xfId="8914"/>
    <cellStyle name="Currency 2 5 19" xfId="8915"/>
    <cellStyle name="Currency 2 5 19 2" xfId="8916"/>
    <cellStyle name="Currency 2 5 2" xfId="8917"/>
    <cellStyle name="Currency 2 5 2 2" xfId="8918"/>
    <cellStyle name="Currency 2 5 2 2 2" xfId="8919"/>
    <cellStyle name="Currency 2 5 2 2 3" xfId="8920"/>
    <cellStyle name="Currency 2 5 2 3" xfId="8921"/>
    <cellStyle name="Currency 2 5 2 4" xfId="8922"/>
    <cellStyle name="Currency 2 5 20" xfId="8923"/>
    <cellStyle name="Currency 2 5 20 2" xfId="8924"/>
    <cellStyle name="Currency 2 5 21" xfId="8925"/>
    <cellStyle name="Currency 2 5 21 2" xfId="8926"/>
    <cellStyle name="Currency 2 5 22" xfId="8927"/>
    <cellStyle name="Currency 2 5 22 2" xfId="8928"/>
    <cellStyle name="Currency 2 5 23" xfId="8929"/>
    <cellStyle name="Currency 2 5 23 2" xfId="8930"/>
    <cellStyle name="Currency 2 5 24" xfId="8931"/>
    <cellStyle name="Currency 2 5 24 2" xfId="8932"/>
    <cellStyle name="Currency 2 5 25" xfId="8933"/>
    <cellStyle name="Currency 2 5 25 2" xfId="8934"/>
    <cellStyle name="Currency 2 5 26" xfId="8935"/>
    <cellStyle name="Currency 2 5 26 2" xfId="8936"/>
    <cellStyle name="Currency 2 5 27" xfId="8937"/>
    <cellStyle name="Currency 2 5 27 2" xfId="8938"/>
    <cellStyle name="Currency 2 5 28" xfId="8939"/>
    <cellStyle name="Currency 2 5 28 2" xfId="8940"/>
    <cellStyle name="Currency 2 5 29" xfId="8941"/>
    <cellStyle name="Currency 2 5 29 2" xfId="8942"/>
    <cellStyle name="Currency 2 5 3" xfId="8943"/>
    <cellStyle name="Currency 2 5 3 2" xfId="8944"/>
    <cellStyle name="Currency 2 5 3 2 2" xfId="8945"/>
    <cellStyle name="Currency 2 5 3 2 3" xfId="8946"/>
    <cellStyle name="Currency 2 5 3 3" xfId="8947"/>
    <cellStyle name="Currency 2 5 3 4" xfId="8948"/>
    <cellStyle name="Currency 2 5 30" xfId="8949"/>
    <cellStyle name="Currency 2 5 30 2" xfId="8950"/>
    <cellStyle name="Currency 2 5 31" xfId="8951"/>
    <cellStyle name="Currency 2 5 31 2" xfId="8952"/>
    <cellStyle name="Currency 2 5 32" xfId="8953"/>
    <cellStyle name="Currency 2 5 32 2" xfId="8954"/>
    <cellStyle name="Currency 2 5 33" xfId="8955"/>
    <cellStyle name="Currency 2 5 33 2" xfId="8956"/>
    <cellStyle name="Currency 2 5 34" xfId="8957"/>
    <cellStyle name="Currency 2 5 34 2" xfId="8958"/>
    <cellStyle name="Currency 2 5 35" xfId="8959"/>
    <cellStyle name="Currency 2 5 35 2" xfId="8960"/>
    <cellStyle name="Currency 2 5 36" xfId="8961"/>
    <cellStyle name="Currency 2 5 36 2" xfId="8962"/>
    <cellStyle name="Currency 2 5 37" xfId="8963"/>
    <cellStyle name="Currency 2 5 37 2" xfId="8964"/>
    <cellStyle name="Currency 2 5 38" xfId="8965"/>
    <cellStyle name="Currency 2 5 38 2" xfId="8966"/>
    <cellStyle name="Currency 2 5 39" xfId="8967"/>
    <cellStyle name="Currency 2 5 39 2" xfId="8968"/>
    <cellStyle name="Currency 2 5 4" xfId="8969"/>
    <cellStyle name="Currency 2 5 4 2" xfId="8970"/>
    <cellStyle name="Currency 2 5 4 2 2" xfId="8971"/>
    <cellStyle name="Currency 2 5 4 2 3" xfId="8972"/>
    <cellStyle name="Currency 2 5 4 3" xfId="8973"/>
    <cellStyle name="Currency 2 5 4 4" xfId="8974"/>
    <cellStyle name="Currency 2 5 40" xfId="8975"/>
    <cellStyle name="Currency 2 5 40 2" xfId="8976"/>
    <cellStyle name="Currency 2 5 41" xfId="8977"/>
    <cellStyle name="Currency 2 5 41 2" xfId="8978"/>
    <cellStyle name="Currency 2 5 42" xfId="8979"/>
    <cellStyle name="Currency 2 5 42 2" xfId="8980"/>
    <cellStyle name="Currency 2 5 43" xfId="8981"/>
    <cellStyle name="Currency 2 5 43 2" xfId="8982"/>
    <cellStyle name="Currency 2 5 44" xfId="8983"/>
    <cellStyle name="Currency 2 5 44 2" xfId="8984"/>
    <cellStyle name="Currency 2 5 45" xfId="8985"/>
    <cellStyle name="Currency 2 5 45 2" xfId="8986"/>
    <cellStyle name="Currency 2 5 46" xfId="8987"/>
    <cellStyle name="Currency 2 5 46 2" xfId="8988"/>
    <cellStyle name="Currency 2 5 47" xfId="8989"/>
    <cellStyle name="Currency 2 5 47 2" xfId="8990"/>
    <cellStyle name="Currency 2 5 48" xfId="8991"/>
    <cellStyle name="Currency 2 5 48 2" xfId="8992"/>
    <cellStyle name="Currency 2 5 49" xfId="8993"/>
    <cellStyle name="Currency 2 5 49 2" xfId="8994"/>
    <cellStyle name="Currency 2 5 5" xfId="8995"/>
    <cellStyle name="Currency 2 5 5 2" xfId="8996"/>
    <cellStyle name="Currency 2 5 5 2 2" xfId="8997"/>
    <cellStyle name="Currency 2 5 5 3" xfId="8998"/>
    <cellStyle name="Currency 2 5 5 4" xfId="8999"/>
    <cellStyle name="Currency 2 5 50" xfId="9000"/>
    <cellStyle name="Currency 2 5 50 2" xfId="9001"/>
    <cellStyle name="Currency 2 5 51" xfId="9002"/>
    <cellStyle name="Currency 2 5 51 2" xfId="9003"/>
    <cellStyle name="Currency 2 5 52" xfId="9004"/>
    <cellStyle name="Currency 2 5 52 2" xfId="9005"/>
    <cellStyle name="Currency 2 5 53" xfId="9006"/>
    <cellStyle name="Currency 2 5 54" xfId="9007"/>
    <cellStyle name="Currency 2 5 6" xfId="9008"/>
    <cellStyle name="Currency 2 5 6 2" xfId="9009"/>
    <cellStyle name="Currency 2 5 7" xfId="9010"/>
    <cellStyle name="Currency 2 5 7 2" xfId="9011"/>
    <cellStyle name="Currency 2 5 8" xfId="9012"/>
    <cellStyle name="Currency 2 5 8 2" xfId="9013"/>
    <cellStyle name="Currency 2 5 9" xfId="9014"/>
    <cellStyle name="Currency 2 5 9 2" xfId="9015"/>
    <cellStyle name="Currency 2 50" xfId="9016"/>
    <cellStyle name="Currency 2 50 2" xfId="9017"/>
    <cellStyle name="Currency 2 51" xfId="9018"/>
    <cellStyle name="Currency 2 51 2" xfId="9019"/>
    <cellStyle name="Currency 2 52" xfId="9020"/>
    <cellStyle name="Currency 2 52 2" xfId="9021"/>
    <cellStyle name="Currency 2 53" xfId="9022"/>
    <cellStyle name="Currency 2 53 2" xfId="9023"/>
    <cellStyle name="Currency 2 54" xfId="9024"/>
    <cellStyle name="Currency 2 54 2" xfId="9025"/>
    <cellStyle name="Currency 2 55" xfId="9026"/>
    <cellStyle name="Currency 2 55 2" xfId="9027"/>
    <cellStyle name="Currency 2 56" xfId="9028"/>
    <cellStyle name="Currency 2 56 2" xfId="9029"/>
    <cellStyle name="Currency 2 57" xfId="9030"/>
    <cellStyle name="Currency 2 57 2" xfId="9031"/>
    <cellStyle name="Currency 2 58" xfId="9032"/>
    <cellStyle name="Currency 2 58 2" xfId="9033"/>
    <cellStyle name="Currency 2 59" xfId="9034"/>
    <cellStyle name="Currency 2 59 2" xfId="9035"/>
    <cellStyle name="Currency 2 6" xfId="9036"/>
    <cellStyle name="Currency 2 6 10" xfId="9037"/>
    <cellStyle name="Currency 2 6 10 2" xfId="9038"/>
    <cellStyle name="Currency 2 6 11" xfId="9039"/>
    <cellStyle name="Currency 2 6 11 2" xfId="9040"/>
    <cellStyle name="Currency 2 6 12" xfId="9041"/>
    <cellStyle name="Currency 2 6 12 2" xfId="9042"/>
    <cellStyle name="Currency 2 6 13" xfId="9043"/>
    <cellStyle name="Currency 2 6 13 2" xfId="9044"/>
    <cellStyle name="Currency 2 6 14" xfId="9045"/>
    <cellStyle name="Currency 2 6 14 2" xfId="9046"/>
    <cellStyle name="Currency 2 6 15" xfId="9047"/>
    <cellStyle name="Currency 2 6 15 2" xfId="9048"/>
    <cellStyle name="Currency 2 6 16" xfId="9049"/>
    <cellStyle name="Currency 2 6 16 2" xfId="9050"/>
    <cellStyle name="Currency 2 6 17" xfId="9051"/>
    <cellStyle name="Currency 2 6 17 2" xfId="9052"/>
    <cellStyle name="Currency 2 6 18" xfId="9053"/>
    <cellStyle name="Currency 2 6 18 2" xfId="9054"/>
    <cellStyle name="Currency 2 6 19" xfId="9055"/>
    <cellStyle name="Currency 2 6 19 2" xfId="9056"/>
    <cellStyle name="Currency 2 6 2" xfId="9057"/>
    <cellStyle name="Currency 2 6 2 2" xfId="9058"/>
    <cellStyle name="Currency 2 6 2 2 2" xfId="9059"/>
    <cellStyle name="Currency 2 6 2 3" xfId="9060"/>
    <cellStyle name="Currency 2 6 2 4" xfId="9061"/>
    <cellStyle name="Currency 2 6 20" xfId="9062"/>
    <cellStyle name="Currency 2 6 20 2" xfId="9063"/>
    <cellStyle name="Currency 2 6 21" xfId="9064"/>
    <cellStyle name="Currency 2 6 21 2" xfId="9065"/>
    <cellStyle name="Currency 2 6 22" xfId="9066"/>
    <cellStyle name="Currency 2 6 22 2" xfId="9067"/>
    <cellStyle name="Currency 2 6 23" xfId="9068"/>
    <cellStyle name="Currency 2 6 23 2" xfId="9069"/>
    <cellStyle name="Currency 2 6 24" xfId="9070"/>
    <cellStyle name="Currency 2 6 24 2" xfId="9071"/>
    <cellStyle name="Currency 2 6 25" xfId="9072"/>
    <cellStyle name="Currency 2 6 25 2" xfId="9073"/>
    <cellStyle name="Currency 2 6 26" xfId="9074"/>
    <cellStyle name="Currency 2 6 26 2" xfId="9075"/>
    <cellStyle name="Currency 2 6 27" xfId="9076"/>
    <cellStyle name="Currency 2 6 27 2" xfId="9077"/>
    <cellStyle name="Currency 2 6 28" xfId="9078"/>
    <cellStyle name="Currency 2 6 28 2" xfId="9079"/>
    <cellStyle name="Currency 2 6 29" xfId="9080"/>
    <cellStyle name="Currency 2 6 29 2" xfId="9081"/>
    <cellStyle name="Currency 2 6 3" xfId="9082"/>
    <cellStyle name="Currency 2 6 3 2" xfId="9083"/>
    <cellStyle name="Currency 2 6 3 2 2" xfId="9084"/>
    <cellStyle name="Currency 2 6 3 3" xfId="9085"/>
    <cellStyle name="Currency 2 6 30" xfId="9086"/>
    <cellStyle name="Currency 2 6 30 2" xfId="9087"/>
    <cellStyle name="Currency 2 6 31" xfId="9088"/>
    <cellStyle name="Currency 2 6 31 2" xfId="9089"/>
    <cellStyle name="Currency 2 6 32" xfId="9090"/>
    <cellStyle name="Currency 2 6 32 2" xfId="9091"/>
    <cellStyle name="Currency 2 6 33" xfId="9092"/>
    <cellStyle name="Currency 2 6 33 2" xfId="9093"/>
    <cellStyle name="Currency 2 6 34" xfId="9094"/>
    <cellStyle name="Currency 2 6 34 2" xfId="9095"/>
    <cellStyle name="Currency 2 6 35" xfId="9096"/>
    <cellStyle name="Currency 2 6 35 2" xfId="9097"/>
    <cellStyle name="Currency 2 6 36" xfId="9098"/>
    <cellStyle name="Currency 2 6 36 2" xfId="9099"/>
    <cellStyle name="Currency 2 6 37" xfId="9100"/>
    <cellStyle name="Currency 2 6 37 2" xfId="9101"/>
    <cellStyle name="Currency 2 6 38" xfId="9102"/>
    <cellStyle name="Currency 2 6 38 2" xfId="9103"/>
    <cellStyle name="Currency 2 6 39" xfId="9104"/>
    <cellStyle name="Currency 2 6 39 2" xfId="9105"/>
    <cellStyle name="Currency 2 6 4" xfId="9106"/>
    <cellStyle name="Currency 2 6 4 2" xfId="9107"/>
    <cellStyle name="Currency 2 6 4 2 2" xfId="9108"/>
    <cellStyle name="Currency 2 6 4 3" xfId="9109"/>
    <cellStyle name="Currency 2 6 40" xfId="9110"/>
    <cellStyle name="Currency 2 6 40 2" xfId="9111"/>
    <cellStyle name="Currency 2 6 41" xfId="9112"/>
    <cellStyle name="Currency 2 6 41 2" xfId="9113"/>
    <cellStyle name="Currency 2 6 42" xfId="9114"/>
    <cellStyle name="Currency 2 6 42 2" xfId="9115"/>
    <cellStyle name="Currency 2 6 43" xfId="9116"/>
    <cellStyle name="Currency 2 6 43 2" xfId="9117"/>
    <cellStyle name="Currency 2 6 44" xfId="9118"/>
    <cellStyle name="Currency 2 6 44 2" xfId="9119"/>
    <cellStyle name="Currency 2 6 45" xfId="9120"/>
    <cellStyle name="Currency 2 6 45 2" xfId="9121"/>
    <cellStyle name="Currency 2 6 46" xfId="9122"/>
    <cellStyle name="Currency 2 6 46 2" xfId="9123"/>
    <cellStyle name="Currency 2 6 47" xfId="9124"/>
    <cellStyle name="Currency 2 6 47 2" xfId="9125"/>
    <cellStyle name="Currency 2 6 48" xfId="9126"/>
    <cellStyle name="Currency 2 6 48 2" xfId="9127"/>
    <cellStyle name="Currency 2 6 49" xfId="9128"/>
    <cellStyle name="Currency 2 6 49 2" xfId="9129"/>
    <cellStyle name="Currency 2 6 5" xfId="9130"/>
    <cellStyle name="Currency 2 6 5 2" xfId="9131"/>
    <cellStyle name="Currency 2 6 5 2 2" xfId="9132"/>
    <cellStyle name="Currency 2 6 5 3" xfId="9133"/>
    <cellStyle name="Currency 2 6 50" xfId="9134"/>
    <cellStyle name="Currency 2 6 50 2" xfId="9135"/>
    <cellStyle name="Currency 2 6 51" xfId="9136"/>
    <cellStyle name="Currency 2 6 51 2" xfId="9137"/>
    <cellStyle name="Currency 2 6 52" xfId="9138"/>
    <cellStyle name="Currency 2 6 52 2" xfId="9139"/>
    <cellStyle name="Currency 2 6 53" xfId="9140"/>
    <cellStyle name="Currency 2 6 54" xfId="9141"/>
    <cellStyle name="Currency 2 6 6" xfId="9142"/>
    <cellStyle name="Currency 2 6 6 2" xfId="9143"/>
    <cellStyle name="Currency 2 6 7" xfId="9144"/>
    <cellStyle name="Currency 2 6 7 2" xfId="9145"/>
    <cellStyle name="Currency 2 6 8" xfId="9146"/>
    <cellStyle name="Currency 2 6 8 2" xfId="9147"/>
    <cellStyle name="Currency 2 6 9" xfId="9148"/>
    <cellStyle name="Currency 2 6 9 2" xfId="9149"/>
    <cellStyle name="Currency 2 60" xfId="9150"/>
    <cellStyle name="Currency 2 60 2" xfId="9151"/>
    <cellStyle name="Currency 2 61" xfId="9152"/>
    <cellStyle name="Currency 2 61 2" xfId="9153"/>
    <cellStyle name="Currency 2 62" xfId="9154"/>
    <cellStyle name="Currency 2 62 2" xfId="9155"/>
    <cellStyle name="Currency 2 63" xfId="9156"/>
    <cellStyle name="Currency 2 63 2" xfId="9157"/>
    <cellStyle name="Currency 2 64" xfId="9158"/>
    <cellStyle name="Currency 2 64 2" xfId="9159"/>
    <cellStyle name="Currency 2 65" xfId="9160"/>
    <cellStyle name="Currency 2 65 2" xfId="9161"/>
    <cellStyle name="Currency 2 66" xfId="9162"/>
    <cellStyle name="Currency 2 66 2" xfId="9163"/>
    <cellStyle name="Currency 2 67" xfId="9164"/>
    <cellStyle name="Currency 2 67 2" xfId="9165"/>
    <cellStyle name="Currency 2 68" xfId="9166"/>
    <cellStyle name="Currency 2 68 2" xfId="9167"/>
    <cellStyle name="Currency 2 69" xfId="9168"/>
    <cellStyle name="Currency 2 69 2" xfId="9169"/>
    <cellStyle name="Currency 2 7" xfId="9170"/>
    <cellStyle name="Currency 2 7 10" xfId="9171"/>
    <cellStyle name="Currency 2 7 10 2" xfId="9172"/>
    <cellStyle name="Currency 2 7 11" xfId="9173"/>
    <cellStyle name="Currency 2 7 11 2" xfId="9174"/>
    <cellStyle name="Currency 2 7 12" xfId="9175"/>
    <cellStyle name="Currency 2 7 12 2" xfId="9176"/>
    <cellStyle name="Currency 2 7 13" xfId="9177"/>
    <cellStyle name="Currency 2 7 13 2" xfId="9178"/>
    <cellStyle name="Currency 2 7 14" xfId="9179"/>
    <cellStyle name="Currency 2 7 14 2" xfId="9180"/>
    <cellStyle name="Currency 2 7 15" xfId="9181"/>
    <cellStyle name="Currency 2 7 15 2" xfId="9182"/>
    <cellStyle name="Currency 2 7 16" xfId="9183"/>
    <cellStyle name="Currency 2 7 16 2" xfId="9184"/>
    <cellStyle name="Currency 2 7 17" xfId="9185"/>
    <cellStyle name="Currency 2 7 17 2" xfId="9186"/>
    <cellStyle name="Currency 2 7 18" xfId="9187"/>
    <cellStyle name="Currency 2 7 18 2" xfId="9188"/>
    <cellStyle name="Currency 2 7 19" xfId="9189"/>
    <cellStyle name="Currency 2 7 19 2" xfId="9190"/>
    <cellStyle name="Currency 2 7 2" xfId="9191"/>
    <cellStyle name="Currency 2 7 2 2" xfId="9192"/>
    <cellStyle name="Currency 2 7 2 2 2" xfId="9193"/>
    <cellStyle name="Currency 2 7 2 3" xfId="9194"/>
    <cellStyle name="Currency 2 7 20" xfId="9195"/>
    <cellStyle name="Currency 2 7 20 2" xfId="9196"/>
    <cellStyle name="Currency 2 7 21" xfId="9197"/>
    <cellStyle name="Currency 2 7 21 2" xfId="9198"/>
    <cellStyle name="Currency 2 7 22" xfId="9199"/>
    <cellStyle name="Currency 2 7 22 2" xfId="9200"/>
    <cellStyle name="Currency 2 7 23" xfId="9201"/>
    <cellStyle name="Currency 2 7 23 2" xfId="9202"/>
    <cellStyle name="Currency 2 7 24" xfId="9203"/>
    <cellStyle name="Currency 2 7 24 2" xfId="9204"/>
    <cellStyle name="Currency 2 7 25" xfId="9205"/>
    <cellStyle name="Currency 2 7 25 2" xfId="9206"/>
    <cellStyle name="Currency 2 7 26" xfId="9207"/>
    <cellStyle name="Currency 2 7 26 2" xfId="9208"/>
    <cellStyle name="Currency 2 7 27" xfId="9209"/>
    <cellStyle name="Currency 2 7 27 2" xfId="9210"/>
    <cellStyle name="Currency 2 7 28" xfId="9211"/>
    <cellStyle name="Currency 2 7 28 2" xfId="9212"/>
    <cellStyle name="Currency 2 7 29" xfId="9213"/>
    <cellStyle name="Currency 2 7 29 2" xfId="9214"/>
    <cellStyle name="Currency 2 7 3" xfId="9215"/>
    <cellStyle name="Currency 2 7 3 2" xfId="9216"/>
    <cellStyle name="Currency 2 7 3 2 2" xfId="9217"/>
    <cellStyle name="Currency 2 7 3 3" xfId="9218"/>
    <cellStyle name="Currency 2 7 30" xfId="9219"/>
    <cellStyle name="Currency 2 7 30 2" xfId="9220"/>
    <cellStyle name="Currency 2 7 31" xfId="9221"/>
    <cellStyle name="Currency 2 7 31 2" xfId="9222"/>
    <cellStyle name="Currency 2 7 32" xfId="9223"/>
    <cellStyle name="Currency 2 7 32 2" xfId="9224"/>
    <cellStyle name="Currency 2 7 33" xfId="9225"/>
    <cellStyle name="Currency 2 7 33 2" xfId="9226"/>
    <cellStyle name="Currency 2 7 34" xfId="9227"/>
    <cellStyle name="Currency 2 7 34 2" xfId="9228"/>
    <cellStyle name="Currency 2 7 35" xfId="9229"/>
    <cellStyle name="Currency 2 7 35 2" xfId="9230"/>
    <cellStyle name="Currency 2 7 36" xfId="9231"/>
    <cellStyle name="Currency 2 7 36 2" xfId="9232"/>
    <cellStyle name="Currency 2 7 37" xfId="9233"/>
    <cellStyle name="Currency 2 7 37 2" xfId="9234"/>
    <cellStyle name="Currency 2 7 38" xfId="9235"/>
    <cellStyle name="Currency 2 7 38 2" xfId="9236"/>
    <cellStyle name="Currency 2 7 39" xfId="9237"/>
    <cellStyle name="Currency 2 7 39 2" xfId="9238"/>
    <cellStyle name="Currency 2 7 4" xfId="9239"/>
    <cellStyle name="Currency 2 7 4 2" xfId="9240"/>
    <cellStyle name="Currency 2 7 4 2 2" xfId="9241"/>
    <cellStyle name="Currency 2 7 4 3" xfId="9242"/>
    <cellStyle name="Currency 2 7 40" xfId="9243"/>
    <cellStyle name="Currency 2 7 40 2" xfId="9244"/>
    <cellStyle name="Currency 2 7 41" xfId="9245"/>
    <cellStyle name="Currency 2 7 41 2" xfId="9246"/>
    <cellStyle name="Currency 2 7 42" xfId="9247"/>
    <cellStyle name="Currency 2 7 42 2" xfId="9248"/>
    <cellStyle name="Currency 2 7 43" xfId="9249"/>
    <cellStyle name="Currency 2 7 43 2" xfId="9250"/>
    <cellStyle name="Currency 2 7 44" xfId="9251"/>
    <cellStyle name="Currency 2 7 44 2" xfId="9252"/>
    <cellStyle name="Currency 2 7 45" xfId="9253"/>
    <cellStyle name="Currency 2 7 45 2" xfId="9254"/>
    <cellStyle name="Currency 2 7 46" xfId="9255"/>
    <cellStyle name="Currency 2 7 46 2" xfId="9256"/>
    <cellStyle name="Currency 2 7 47" xfId="9257"/>
    <cellStyle name="Currency 2 7 47 2" xfId="9258"/>
    <cellStyle name="Currency 2 7 48" xfId="9259"/>
    <cellStyle name="Currency 2 7 48 2" xfId="9260"/>
    <cellStyle name="Currency 2 7 49" xfId="9261"/>
    <cellStyle name="Currency 2 7 49 2" xfId="9262"/>
    <cellStyle name="Currency 2 7 5" xfId="9263"/>
    <cellStyle name="Currency 2 7 5 2" xfId="9264"/>
    <cellStyle name="Currency 2 7 5 3" xfId="9265"/>
    <cellStyle name="Currency 2 7 50" xfId="9266"/>
    <cellStyle name="Currency 2 7 50 2" xfId="9267"/>
    <cellStyle name="Currency 2 7 51" xfId="9268"/>
    <cellStyle name="Currency 2 7 51 2" xfId="9269"/>
    <cellStyle name="Currency 2 7 52" xfId="9270"/>
    <cellStyle name="Currency 2 7 52 2" xfId="9271"/>
    <cellStyle name="Currency 2 7 53" xfId="9272"/>
    <cellStyle name="Currency 2 7 54" xfId="9273"/>
    <cellStyle name="Currency 2 7 6" xfId="9274"/>
    <cellStyle name="Currency 2 7 6 2" xfId="9275"/>
    <cellStyle name="Currency 2 7 7" xfId="9276"/>
    <cellStyle name="Currency 2 7 7 2" xfId="9277"/>
    <cellStyle name="Currency 2 7 8" xfId="9278"/>
    <cellStyle name="Currency 2 7 8 2" xfId="9279"/>
    <cellStyle name="Currency 2 7 9" xfId="9280"/>
    <cellStyle name="Currency 2 7 9 2" xfId="9281"/>
    <cellStyle name="Currency 2 70" xfId="9282"/>
    <cellStyle name="Currency 2 70 2" xfId="9283"/>
    <cellStyle name="Currency 2 71" xfId="9284"/>
    <cellStyle name="Currency 2 71 2" xfId="9285"/>
    <cellStyle name="Currency 2 72" xfId="9286"/>
    <cellStyle name="Currency 2 72 2" xfId="9287"/>
    <cellStyle name="Currency 2 73" xfId="9288"/>
    <cellStyle name="Currency 2 73 2" xfId="9289"/>
    <cellStyle name="Currency 2 74" xfId="9290"/>
    <cellStyle name="Currency 2 74 2" xfId="9291"/>
    <cellStyle name="Currency 2 75" xfId="9292"/>
    <cellStyle name="Currency 2 75 2" xfId="9293"/>
    <cellStyle name="Currency 2 76" xfId="9294"/>
    <cellStyle name="Currency 2 76 2" xfId="9295"/>
    <cellStyle name="Currency 2 77" xfId="9296"/>
    <cellStyle name="Currency 2 77 2" xfId="9297"/>
    <cellStyle name="Currency 2 78" xfId="9298"/>
    <cellStyle name="Currency 2 78 2" xfId="9299"/>
    <cellStyle name="Currency 2 79" xfId="9300"/>
    <cellStyle name="Currency 2 79 2" xfId="9301"/>
    <cellStyle name="Currency 2 8" xfId="9302"/>
    <cellStyle name="Currency 2 8 2" xfId="9303"/>
    <cellStyle name="Currency 2 8 2 2" xfId="9304"/>
    <cellStyle name="Currency 2 8 2 2 2" xfId="9305"/>
    <cellStyle name="Currency 2 8 2 2 3" xfId="9306"/>
    <cellStyle name="Currency 2 8 2 3" xfId="9307"/>
    <cellStyle name="Currency 2 8 2 3 2" xfId="9308"/>
    <cellStyle name="Currency 2 8 2 4" xfId="9309"/>
    <cellStyle name="Currency 2 8 2 4 2" xfId="9310"/>
    <cellStyle name="Currency 2 8 2 5" xfId="9311"/>
    <cellStyle name="Currency 2 8 2 6" xfId="9312"/>
    <cellStyle name="Currency 2 8 3" xfId="9313"/>
    <cellStyle name="Currency 2 8 3 2" xfId="9314"/>
    <cellStyle name="Currency 2 8 3 3" xfId="9315"/>
    <cellStyle name="Currency 2 8 4" xfId="9316"/>
    <cellStyle name="Currency 2 8 4 2" xfId="9317"/>
    <cellStyle name="Currency 2 8 5" xfId="9318"/>
    <cellStyle name="Currency 2 8 5 2" xfId="9319"/>
    <cellStyle name="Currency 2 8 6" xfId="9320"/>
    <cellStyle name="Currency 2 8 6 2" xfId="9321"/>
    <cellStyle name="Currency 2 8 7" xfId="9322"/>
    <cellStyle name="Currency 2 8 8" xfId="9323"/>
    <cellStyle name="Currency 2 80" xfId="9324"/>
    <cellStyle name="Currency 2 80 2" xfId="9325"/>
    <cellStyle name="Currency 2 81" xfId="9326"/>
    <cellStyle name="Currency 2 81 2" xfId="9327"/>
    <cellStyle name="Currency 2 82" xfId="9328"/>
    <cellStyle name="Currency 2 82 2" xfId="9329"/>
    <cellStyle name="Currency 2 83" xfId="9330"/>
    <cellStyle name="Currency 2 83 2" xfId="9331"/>
    <cellStyle name="Currency 2 84" xfId="9332"/>
    <cellStyle name="Currency 2 84 2" xfId="9333"/>
    <cellStyle name="Currency 2 85" xfId="9334"/>
    <cellStyle name="Currency 2 85 2" xfId="9335"/>
    <cellStyle name="Currency 2 86" xfId="9336"/>
    <cellStyle name="Currency 2 86 2" xfId="9337"/>
    <cellStyle name="Currency 2 87" xfId="9338"/>
    <cellStyle name="Currency 2 87 2" xfId="9339"/>
    <cellStyle name="Currency 2 88" xfId="9340"/>
    <cellStyle name="Currency 2 88 2" xfId="9341"/>
    <cellStyle name="Currency 2 89" xfId="9342"/>
    <cellStyle name="Currency 2 89 2" xfId="9343"/>
    <cellStyle name="Currency 2 9" xfId="9344"/>
    <cellStyle name="Currency 2 9 2" xfId="9345"/>
    <cellStyle name="Currency 2 9 2 2" xfId="9346"/>
    <cellStyle name="Currency 2 9 2 2 2" xfId="9347"/>
    <cellStyle name="Currency 2 9 2 2 3" xfId="9348"/>
    <cellStyle name="Currency 2 9 2 3" xfId="9349"/>
    <cellStyle name="Currency 2 9 2 4" xfId="9350"/>
    <cellStyle name="Currency 2 9 2 4 2" xfId="9351"/>
    <cellStyle name="Currency 2 9 2 5" xfId="9352"/>
    <cellStyle name="Currency 2 9 2 5 2" xfId="9353"/>
    <cellStyle name="Currency 2 9 2 6" xfId="9354"/>
    <cellStyle name="Currency 2 9 3" xfId="9355"/>
    <cellStyle name="Currency 2 9 3 2" xfId="9356"/>
    <cellStyle name="Currency 2 9 3 2 2" xfId="9357"/>
    <cellStyle name="Currency 2 9 3 3" xfId="9358"/>
    <cellStyle name="Currency 2 9 3 4" xfId="9359"/>
    <cellStyle name="Currency 2 9 4" xfId="9360"/>
    <cellStyle name="Currency 2 9 5" xfId="9361"/>
    <cellStyle name="Currency 2 9 6" xfId="9362"/>
    <cellStyle name="Currency 2 9 6 2" xfId="9363"/>
    <cellStyle name="Currency 2 9 7" xfId="9364"/>
    <cellStyle name="Currency 2 9 8" xfId="9365"/>
    <cellStyle name="Currency 2 90" xfId="9366"/>
    <cellStyle name="Currency 2 90 2" xfId="9367"/>
    <cellStyle name="Currency 2 91" xfId="9368"/>
    <cellStyle name="Currency 2 91 2" xfId="9369"/>
    <cellStyle name="Currency 2 92" xfId="9370"/>
    <cellStyle name="Currency 2 92 2" xfId="9371"/>
    <cellStyle name="Currency 2 93" xfId="9372"/>
    <cellStyle name="Currency 2 93 2" xfId="9373"/>
    <cellStyle name="Currency 2 94" xfId="9374"/>
    <cellStyle name="Currency 2 94 2" xfId="9375"/>
    <cellStyle name="Currency 2 95" xfId="9376"/>
    <cellStyle name="Currency 2 95 2" xfId="9377"/>
    <cellStyle name="Currency 2 96" xfId="9378"/>
    <cellStyle name="Currency 2 96 2" xfId="9379"/>
    <cellStyle name="Currency 2 97" xfId="9380"/>
    <cellStyle name="Currency 2 97 2" xfId="9381"/>
    <cellStyle name="Currency 2 98" xfId="9382"/>
    <cellStyle name="Currency 2 98 2" xfId="9383"/>
    <cellStyle name="Currency 2 99" xfId="9384"/>
    <cellStyle name="Currency 2 99 2" xfId="9385"/>
    <cellStyle name="Currency 20" xfId="9386"/>
    <cellStyle name="Currency 20 2" xfId="9387"/>
    <cellStyle name="Currency 20 3" xfId="9388"/>
    <cellStyle name="Currency 21" xfId="9389"/>
    <cellStyle name="Currency 22" xfId="9390"/>
    <cellStyle name="Currency 23" xfId="9391"/>
    <cellStyle name="Currency 3" xfId="9392"/>
    <cellStyle name="Currency 3 2" xfId="9393"/>
    <cellStyle name="Currency 3 2 2" xfId="9394"/>
    <cellStyle name="Currency 3 2 2 2" xfId="9395"/>
    <cellStyle name="Currency 3 2 2 2 2" xfId="9396"/>
    <cellStyle name="Currency 3 2 2 3" xfId="9397"/>
    <cellStyle name="Currency 3 2 2 3 2" xfId="9398"/>
    <cellStyle name="Currency 3 2 2 4" xfId="9399"/>
    <cellStyle name="Currency 3 2 2 4 2" xfId="9400"/>
    <cellStyle name="Currency 3 2 2 5" xfId="9401"/>
    <cellStyle name="Currency 3 2 3" xfId="9402"/>
    <cellStyle name="Currency 3 2 3 2" xfId="9403"/>
    <cellStyle name="Currency 3 2 3 2 2" xfId="9404"/>
    <cellStyle name="Currency 3 2 3 3" xfId="9405"/>
    <cellStyle name="Currency 3 2 4" xfId="9406"/>
    <cellStyle name="Currency 3 2 4 2" xfId="9407"/>
    <cellStyle name="Currency 3 2 5" xfId="9408"/>
    <cellStyle name="Currency 3 2 5 2" xfId="9409"/>
    <cellStyle name="Currency 3 2 6" xfId="9410"/>
    <cellStyle name="Currency 3 3" xfId="9411"/>
    <cellStyle name="Currency 3 3 2" xfId="9412"/>
    <cellStyle name="Currency 3 3 2 2" xfId="9413"/>
    <cellStyle name="Currency 3 3 2 2 2" xfId="9414"/>
    <cellStyle name="Currency 3 3 2 3" xfId="9415"/>
    <cellStyle name="Currency 3 3 2 3 2" xfId="9416"/>
    <cellStyle name="Currency 3 3 2 4" xfId="9417"/>
    <cellStyle name="Currency 3 3 2 4 2" xfId="9418"/>
    <cellStyle name="Currency 3 3 2 5" xfId="9419"/>
    <cellStyle name="Currency 3 3 3" xfId="9420"/>
    <cellStyle name="Currency 3 3 3 2" xfId="9421"/>
    <cellStyle name="Currency 3 3 3 2 2" xfId="9422"/>
    <cellStyle name="Currency 3 3 3 3" xfId="9423"/>
    <cellStyle name="Currency 3 3 3 3 2" xfId="9424"/>
    <cellStyle name="Currency 3 3 3 4" xfId="9425"/>
    <cellStyle name="Currency 3 3 3 4 2" xfId="9426"/>
    <cellStyle name="Currency 3 3 3 5" xfId="9427"/>
    <cellStyle name="Currency 3 3 4" xfId="9428"/>
    <cellStyle name="Currency 3 3 4 2" xfId="9429"/>
    <cellStyle name="Currency 3 3 5" xfId="9430"/>
    <cellStyle name="Currency 3 3 5 2" xfId="9431"/>
    <cellStyle name="Currency 3 3 6" xfId="9432"/>
    <cellStyle name="Currency 3 3 6 2" xfId="9433"/>
    <cellStyle name="Currency 3 3 7" xfId="9434"/>
    <cellStyle name="Currency 3 4" xfId="9435"/>
    <cellStyle name="Currency 3 4 2" xfId="9436"/>
    <cellStyle name="Currency 3 4 2 2" xfId="9437"/>
    <cellStyle name="Currency 3 4 3" xfId="9438"/>
    <cellStyle name="Currency 3 4 3 2" xfId="9439"/>
    <cellStyle name="Currency 3 4 4" xfId="9440"/>
    <cellStyle name="Currency 3 4 4 2" xfId="9441"/>
    <cellStyle name="Currency 3 4 5" xfId="9442"/>
    <cellStyle name="Currency 3 5" xfId="9443"/>
    <cellStyle name="Currency 3 5 2" xfId="9444"/>
    <cellStyle name="Currency 3 6" xfId="9445"/>
    <cellStyle name="Currency 3 6 2" xfId="9446"/>
    <cellStyle name="Currency 3 7" xfId="9447"/>
    <cellStyle name="Currency 3 7 2" xfId="9448"/>
    <cellStyle name="Currency 3 8" xfId="9449"/>
    <cellStyle name="Currency 4" xfId="9450"/>
    <cellStyle name="Currency 4 10" xfId="9451"/>
    <cellStyle name="Currency 4 10 2" xfId="9452"/>
    <cellStyle name="Currency 4 11" xfId="9453"/>
    <cellStyle name="Currency 4 11 2" xfId="9454"/>
    <cellStyle name="Currency 4 12" xfId="9455"/>
    <cellStyle name="Currency 4 12 2" xfId="9456"/>
    <cellStyle name="Currency 4 13" xfId="9457"/>
    <cellStyle name="Currency 4 13 2" xfId="9458"/>
    <cellStyle name="Currency 4 14" xfId="9459"/>
    <cellStyle name="Currency 4 14 2" xfId="9460"/>
    <cellStyle name="Currency 4 15" xfId="9461"/>
    <cellStyle name="Currency 4 15 2" xfId="9462"/>
    <cellStyle name="Currency 4 16" xfId="9463"/>
    <cellStyle name="Currency 4 16 2" xfId="9464"/>
    <cellStyle name="Currency 4 17" xfId="9465"/>
    <cellStyle name="Currency 4 17 2" xfId="9466"/>
    <cellStyle name="Currency 4 18" xfId="9467"/>
    <cellStyle name="Currency 4 18 2" xfId="9468"/>
    <cellStyle name="Currency 4 19" xfId="9469"/>
    <cellStyle name="Currency 4 19 2" xfId="9470"/>
    <cellStyle name="Currency 4 2" xfId="9471"/>
    <cellStyle name="Currency 4 2 10" xfId="9472"/>
    <cellStyle name="Currency 4 2 10 2" xfId="9473"/>
    <cellStyle name="Currency 4 2 11" xfId="9474"/>
    <cellStyle name="Currency 4 2 11 2" xfId="9475"/>
    <cellStyle name="Currency 4 2 12" xfId="9476"/>
    <cellStyle name="Currency 4 2 12 2" xfId="9477"/>
    <cellStyle name="Currency 4 2 13" xfId="9478"/>
    <cellStyle name="Currency 4 2 13 2" xfId="9479"/>
    <cellStyle name="Currency 4 2 14" xfId="9480"/>
    <cellStyle name="Currency 4 2 14 2" xfId="9481"/>
    <cellStyle name="Currency 4 2 15" xfId="9482"/>
    <cellStyle name="Currency 4 2 15 2" xfId="9483"/>
    <cellStyle name="Currency 4 2 16" xfId="9484"/>
    <cellStyle name="Currency 4 2 16 2" xfId="9485"/>
    <cellStyle name="Currency 4 2 17" xfId="9486"/>
    <cellStyle name="Currency 4 2 17 2" xfId="9487"/>
    <cellStyle name="Currency 4 2 18" xfId="9488"/>
    <cellStyle name="Currency 4 2 18 2" xfId="9489"/>
    <cellStyle name="Currency 4 2 19" xfId="9490"/>
    <cellStyle name="Currency 4 2 19 2" xfId="9491"/>
    <cellStyle name="Currency 4 2 2" xfId="9492"/>
    <cellStyle name="Currency 4 2 2 2" xfId="9493"/>
    <cellStyle name="Currency 4 2 2 2 2" xfId="9494"/>
    <cellStyle name="Currency 4 2 2 2 3" xfId="9495"/>
    <cellStyle name="Currency 4 2 2 3" xfId="9496"/>
    <cellStyle name="Currency 4 2 2 4" xfId="9497"/>
    <cellStyle name="Currency 4 2 20" xfId="9498"/>
    <cellStyle name="Currency 4 2 20 2" xfId="9499"/>
    <cellStyle name="Currency 4 2 21" xfId="9500"/>
    <cellStyle name="Currency 4 2 21 2" xfId="9501"/>
    <cellStyle name="Currency 4 2 22" xfId="9502"/>
    <cellStyle name="Currency 4 2 22 2" xfId="9503"/>
    <cellStyle name="Currency 4 2 23" xfId="9504"/>
    <cellStyle name="Currency 4 2 23 2" xfId="9505"/>
    <cellStyle name="Currency 4 2 24" xfId="9506"/>
    <cellStyle name="Currency 4 2 24 2" xfId="9507"/>
    <cellStyle name="Currency 4 2 25" xfId="9508"/>
    <cellStyle name="Currency 4 2 25 2" xfId="9509"/>
    <cellStyle name="Currency 4 2 26" xfId="9510"/>
    <cellStyle name="Currency 4 2 26 2" xfId="9511"/>
    <cellStyle name="Currency 4 2 27" xfId="9512"/>
    <cellStyle name="Currency 4 2 27 2" xfId="9513"/>
    <cellStyle name="Currency 4 2 28" xfId="9514"/>
    <cellStyle name="Currency 4 2 28 2" xfId="9515"/>
    <cellStyle name="Currency 4 2 29" xfId="9516"/>
    <cellStyle name="Currency 4 2 29 2" xfId="9517"/>
    <cellStyle name="Currency 4 2 3" xfId="9518"/>
    <cellStyle name="Currency 4 2 3 2" xfId="9519"/>
    <cellStyle name="Currency 4 2 3 2 2" xfId="9520"/>
    <cellStyle name="Currency 4 2 3 2 3" xfId="9521"/>
    <cellStyle name="Currency 4 2 3 3" xfId="9522"/>
    <cellStyle name="Currency 4 2 3 4" xfId="9523"/>
    <cellStyle name="Currency 4 2 30" xfId="9524"/>
    <cellStyle name="Currency 4 2 30 2" xfId="9525"/>
    <cellStyle name="Currency 4 2 31" xfId="9526"/>
    <cellStyle name="Currency 4 2 31 2" xfId="9527"/>
    <cellStyle name="Currency 4 2 32" xfId="9528"/>
    <cellStyle name="Currency 4 2 32 2" xfId="9529"/>
    <cellStyle name="Currency 4 2 33" xfId="9530"/>
    <cellStyle name="Currency 4 2 33 2" xfId="9531"/>
    <cellStyle name="Currency 4 2 34" xfId="9532"/>
    <cellStyle name="Currency 4 2 34 2" xfId="9533"/>
    <cellStyle name="Currency 4 2 35" xfId="9534"/>
    <cellStyle name="Currency 4 2 35 2" xfId="9535"/>
    <cellStyle name="Currency 4 2 36" xfId="9536"/>
    <cellStyle name="Currency 4 2 36 2" xfId="9537"/>
    <cellStyle name="Currency 4 2 37" xfId="9538"/>
    <cellStyle name="Currency 4 2 37 2" xfId="9539"/>
    <cellStyle name="Currency 4 2 38" xfId="9540"/>
    <cellStyle name="Currency 4 2 38 2" xfId="9541"/>
    <cellStyle name="Currency 4 2 39" xfId="9542"/>
    <cellStyle name="Currency 4 2 39 2" xfId="9543"/>
    <cellStyle name="Currency 4 2 4" xfId="9544"/>
    <cellStyle name="Currency 4 2 4 2" xfId="9545"/>
    <cellStyle name="Currency 4 2 4 2 2" xfId="9546"/>
    <cellStyle name="Currency 4 2 4 2 3" xfId="9547"/>
    <cellStyle name="Currency 4 2 4 3" xfId="9548"/>
    <cellStyle name="Currency 4 2 4 4" xfId="9549"/>
    <cellStyle name="Currency 4 2 40" xfId="9550"/>
    <cellStyle name="Currency 4 2 40 2" xfId="9551"/>
    <cellStyle name="Currency 4 2 41" xfId="9552"/>
    <cellStyle name="Currency 4 2 41 2" xfId="9553"/>
    <cellStyle name="Currency 4 2 42" xfId="9554"/>
    <cellStyle name="Currency 4 2 42 2" xfId="9555"/>
    <cellStyle name="Currency 4 2 43" xfId="9556"/>
    <cellStyle name="Currency 4 2 43 2" xfId="9557"/>
    <cellStyle name="Currency 4 2 44" xfId="9558"/>
    <cellStyle name="Currency 4 2 44 2" xfId="9559"/>
    <cellStyle name="Currency 4 2 45" xfId="9560"/>
    <cellStyle name="Currency 4 2 45 2" xfId="9561"/>
    <cellStyle name="Currency 4 2 46" xfId="9562"/>
    <cellStyle name="Currency 4 2 46 2" xfId="9563"/>
    <cellStyle name="Currency 4 2 47" xfId="9564"/>
    <cellStyle name="Currency 4 2 47 2" xfId="9565"/>
    <cellStyle name="Currency 4 2 48" xfId="9566"/>
    <cellStyle name="Currency 4 2 48 2" xfId="9567"/>
    <cellStyle name="Currency 4 2 49" xfId="9568"/>
    <cellStyle name="Currency 4 2 49 2" xfId="9569"/>
    <cellStyle name="Currency 4 2 5" xfId="9570"/>
    <cellStyle name="Currency 4 2 5 2" xfId="9571"/>
    <cellStyle name="Currency 4 2 5 2 2" xfId="9572"/>
    <cellStyle name="Currency 4 2 5 3" xfId="9573"/>
    <cellStyle name="Currency 4 2 5 4" xfId="9574"/>
    <cellStyle name="Currency 4 2 50" xfId="9575"/>
    <cellStyle name="Currency 4 2 50 2" xfId="9576"/>
    <cellStyle name="Currency 4 2 51" xfId="9577"/>
    <cellStyle name="Currency 4 2 51 2" xfId="9578"/>
    <cellStyle name="Currency 4 2 52" xfId="9579"/>
    <cellStyle name="Currency 4 2 52 2" xfId="9580"/>
    <cellStyle name="Currency 4 2 53" xfId="9581"/>
    <cellStyle name="Currency 4 2 54" xfId="9582"/>
    <cellStyle name="Currency 4 2 6" xfId="9583"/>
    <cellStyle name="Currency 4 2 6 2" xfId="9584"/>
    <cellStyle name="Currency 4 2 7" xfId="9585"/>
    <cellStyle name="Currency 4 2 7 2" xfId="9586"/>
    <cellStyle name="Currency 4 2 8" xfId="9587"/>
    <cellStyle name="Currency 4 2 8 2" xfId="9588"/>
    <cellStyle name="Currency 4 2 9" xfId="9589"/>
    <cellStyle name="Currency 4 2 9 2" xfId="9590"/>
    <cellStyle name="Currency 4 20" xfId="9591"/>
    <cellStyle name="Currency 4 20 2" xfId="9592"/>
    <cellStyle name="Currency 4 21" xfId="9593"/>
    <cellStyle name="Currency 4 21 2" xfId="9594"/>
    <cellStyle name="Currency 4 22" xfId="9595"/>
    <cellStyle name="Currency 4 22 2" xfId="9596"/>
    <cellStyle name="Currency 4 23" xfId="9597"/>
    <cellStyle name="Currency 4 23 2" xfId="9598"/>
    <cellStyle name="Currency 4 24" xfId="9599"/>
    <cellStyle name="Currency 4 24 2" xfId="9600"/>
    <cellStyle name="Currency 4 25" xfId="9601"/>
    <cellStyle name="Currency 4 25 2" xfId="9602"/>
    <cellStyle name="Currency 4 26" xfId="9603"/>
    <cellStyle name="Currency 4 26 2" xfId="9604"/>
    <cellStyle name="Currency 4 27" xfId="9605"/>
    <cellStyle name="Currency 4 27 2" xfId="9606"/>
    <cellStyle name="Currency 4 28" xfId="9607"/>
    <cellStyle name="Currency 4 28 2" xfId="9608"/>
    <cellStyle name="Currency 4 29" xfId="9609"/>
    <cellStyle name="Currency 4 29 2" xfId="9610"/>
    <cellStyle name="Currency 4 3" xfId="9611"/>
    <cellStyle name="Currency 4 3 2" xfId="9612"/>
    <cellStyle name="Currency 4 3 2 2" xfId="9613"/>
    <cellStyle name="Currency 4 3 2 2 2" xfId="9614"/>
    <cellStyle name="Currency 4 3 2 3" xfId="9615"/>
    <cellStyle name="Currency 4 3 3" xfId="9616"/>
    <cellStyle name="Currency 4 3 3 2" xfId="9617"/>
    <cellStyle name="Currency 4 3 3 3" xfId="9618"/>
    <cellStyle name="Currency 4 3 4" xfId="9619"/>
    <cellStyle name="Currency 4 3 4 2" xfId="9620"/>
    <cellStyle name="Currency 4 3 5" xfId="9621"/>
    <cellStyle name="Currency 4 3 6" xfId="9622"/>
    <cellStyle name="Currency 4 30" xfId="9623"/>
    <cellStyle name="Currency 4 30 2" xfId="9624"/>
    <cellStyle name="Currency 4 31" xfId="9625"/>
    <cellStyle name="Currency 4 31 2" xfId="9626"/>
    <cellStyle name="Currency 4 32" xfId="9627"/>
    <cellStyle name="Currency 4 32 2" xfId="9628"/>
    <cellStyle name="Currency 4 33" xfId="9629"/>
    <cellStyle name="Currency 4 33 2" xfId="9630"/>
    <cellStyle name="Currency 4 34" xfId="9631"/>
    <cellStyle name="Currency 4 34 2" xfId="9632"/>
    <cellStyle name="Currency 4 35" xfId="9633"/>
    <cellStyle name="Currency 4 35 2" xfId="9634"/>
    <cellStyle name="Currency 4 36" xfId="9635"/>
    <cellStyle name="Currency 4 36 2" xfId="9636"/>
    <cellStyle name="Currency 4 37" xfId="9637"/>
    <cellStyle name="Currency 4 37 2" xfId="9638"/>
    <cellStyle name="Currency 4 38" xfId="9639"/>
    <cellStyle name="Currency 4 38 2" xfId="9640"/>
    <cellStyle name="Currency 4 39" xfId="9641"/>
    <cellStyle name="Currency 4 39 2" xfId="9642"/>
    <cellStyle name="Currency 4 4" xfId="9643"/>
    <cellStyle name="Currency 4 4 2" xfId="9644"/>
    <cellStyle name="Currency 4 4 2 2" xfId="9645"/>
    <cellStyle name="Currency 4 4 2 3" xfId="9646"/>
    <cellStyle name="Currency 4 4 3" xfId="9647"/>
    <cellStyle name="Currency 4 4 4" xfId="9648"/>
    <cellStyle name="Currency 4 40" xfId="9649"/>
    <cellStyle name="Currency 4 40 2" xfId="9650"/>
    <cellStyle name="Currency 4 41" xfId="9651"/>
    <cellStyle name="Currency 4 41 2" xfId="9652"/>
    <cellStyle name="Currency 4 42" xfId="9653"/>
    <cellStyle name="Currency 4 42 2" xfId="9654"/>
    <cellStyle name="Currency 4 43" xfId="9655"/>
    <cellStyle name="Currency 4 43 2" xfId="9656"/>
    <cellStyle name="Currency 4 44" xfId="9657"/>
    <cellStyle name="Currency 4 44 2" xfId="9658"/>
    <cellStyle name="Currency 4 45" xfId="9659"/>
    <cellStyle name="Currency 4 45 2" xfId="9660"/>
    <cellStyle name="Currency 4 46" xfId="9661"/>
    <cellStyle name="Currency 4 46 2" xfId="9662"/>
    <cellStyle name="Currency 4 47" xfId="9663"/>
    <cellStyle name="Currency 4 47 2" xfId="9664"/>
    <cellStyle name="Currency 4 48" xfId="9665"/>
    <cellStyle name="Currency 4 48 2" xfId="9666"/>
    <cellStyle name="Currency 4 49" xfId="9667"/>
    <cellStyle name="Currency 4 49 2" xfId="9668"/>
    <cellStyle name="Currency 4 5" xfId="9669"/>
    <cellStyle name="Currency 4 5 2" xfId="9670"/>
    <cellStyle name="Currency 4 5 2 2" xfId="9671"/>
    <cellStyle name="Currency 4 5 2 3" xfId="9672"/>
    <cellStyle name="Currency 4 5 3" xfId="9673"/>
    <cellStyle name="Currency 4 5 4" xfId="9674"/>
    <cellStyle name="Currency 4 50" xfId="9675"/>
    <cellStyle name="Currency 4 50 2" xfId="9676"/>
    <cellStyle name="Currency 4 51" xfId="9677"/>
    <cellStyle name="Currency 4 51 2" xfId="9678"/>
    <cellStyle name="Currency 4 52" xfId="9679"/>
    <cellStyle name="Currency 4 52 2" xfId="9680"/>
    <cellStyle name="Currency 4 53" xfId="9681"/>
    <cellStyle name="Currency 4 53 2" xfId="9682"/>
    <cellStyle name="Currency 4 54" xfId="9683"/>
    <cellStyle name="Currency 4 55" xfId="9684"/>
    <cellStyle name="Currency 4 6" xfId="9685"/>
    <cellStyle name="Currency 4 6 2" xfId="9686"/>
    <cellStyle name="Currency 4 6 2 2" xfId="9687"/>
    <cellStyle name="Currency 4 6 2 3" xfId="9688"/>
    <cellStyle name="Currency 4 6 3" xfId="9689"/>
    <cellStyle name="Currency 4 6 4" xfId="9690"/>
    <cellStyle name="Currency 4 7" xfId="9691"/>
    <cellStyle name="Currency 4 7 2" xfId="9692"/>
    <cellStyle name="Currency 4 7 3" xfId="9693"/>
    <cellStyle name="Currency 4 8" xfId="9694"/>
    <cellStyle name="Currency 4 8 2" xfId="9695"/>
    <cellStyle name="Currency 4 9" xfId="9696"/>
    <cellStyle name="Currency 4 9 2" xfId="9697"/>
    <cellStyle name="Currency 5" xfId="9698"/>
    <cellStyle name="Currency 5 10" xfId="9699"/>
    <cellStyle name="Currency 5 10 10" xfId="9700"/>
    <cellStyle name="Currency 5 10 11" xfId="9701"/>
    <cellStyle name="Currency 5 10 2" xfId="9702"/>
    <cellStyle name="Currency 5 10 2 2" xfId="9703"/>
    <cellStyle name="Currency 5 10 2 2 2" xfId="9704"/>
    <cellStyle name="Currency 5 10 2 2 3" xfId="9705"/>
    <cellStyle name="Currency 5 10 2 3" xfId="9706"/>
    <cellStyle name="Currency 5 10 2 4" xfId="9707"/>
    <cellStyle name="Currency 5 10 3" xfId="9708"/>
    <cellStyle name="Currency 5 10 3 2" xfId="9709"/>
    <cellStyle name="Currency 5 10 3 3" xfId="9710"/>
    <cellStyle name="Currency 5 10 4" xfId="9711"/>
    <cellStyle name="Currency 5 10 5" xfId="9712"/>
    <cellStyle name="Currency 5 10 6" xfId="9713"/>
    <cellStyle name="Currency 5 10 7" xfId="9714"/>
    <cellStyle name="Currency 5 10 8" xfId="9715"/>
    <cellStyle name="Currency 5 10 9" xfId="9716"/>
    <cellStyle name="Currency 5 11" xfId="9717"/>
    <cellStyle name="Currency 5 11 2" xfId="9718"/>
    <cellStyle name="Currency 5 11 3" xfId="9719"/>
    <cellStyle name="Currency 5 12" xfId="9720"/>
    <cellStyle name="Currency 5 2" xfId="9721"/>
    <cellStyle name="Currency 5 2 2" xfId="9722"/>
    <cellStyle name="Currency 5 3" xfId="9723"/>
    <cellStyle name="Currency 5 3 2" xfId="9724"/>
    <cellStyle name="Currency 5 3 3" xfId="9725"/>
    <cellStyle name="Currency 5 3 3 2" xfId="9726"/>
    <cellStyle name="Currency 5 3 4" xfId="9727"/>
    <cellStyle name="Currency 5 4" xfId="9728"/>
    <cellStyle name="Currency 5 4 2" xfId="9729"/>
    <cellStyle name="Currency 5 4 3" xfId="9730"/>
    <cellStyle name="Currency 5 4 4" xfId="9731"/>
    <cellStyle name="Currency 5 4 5" xfId="9732"/>
    <cellStyle name="Currency 5 5" xfId="9733"/>
    <cellStyle name="Currency 5 5 2" xfId="9734"/>
    <cellStyle name="Currency 5 5 3" xfId="9735"/>
    <cellStyle name="Currency 5 5 4" xfId="9736"/>
    <cellStyle name="Currency 5 5 5" xfId="9737"/>
    <cellStyle name="Currency 5 6" xfId="9738"/>
    <cellStyle name="Currency 5 6 2" xfId="9739"/>
    <cellStyle name="Currency 5 6 3" xfId="9740"/>
    <cellStyle name="Currency 5 6 3 2" xfId="9741"/>
    <cellStyle name="Currency 5 6 4" xfId="9742"/>
    <cellStyle name="Currency 5 6 5" xfId="9743"/>
    <cellStyle name="Currency 5 7" xfId="9744"/>
    <cellStyle name="Currency 5 7 2" xfId="9745"/>
    <cellStyle name="Currency 5 8" xfId="9746"/>
    <cellStyle name="Currency 5 9" xfId="9747"/>
    <cellStyle name="Currency 5 9 10" xfId="9748"/>
    <cellStyle name="Currency 5 9 11" xfId="9749"/>
    <cellStyle name="Currency 5 9 2" xfId="9750"/>
    <cellStyle name="Currency 5 9 2 2" xfId="9751"/>
    <cellStyle name="Currency 5 9 2 2 2" xfId="9752"/>
    <cellStyle name="Currency 5 9 2 2 3" xfId="9753"/>
    <cellStyle name="Currency 5 9 2 3" xfId="9754"/>
    <cellStyle name="Currency 5 9 2 4" xfId="9755"/>
    <cellStyle name="Currency 5 9 3" xfId="9756"/>
    <cellStyle name="Currency 5 9 3 2" xfId="9757"/>
    <cellStyle name="Currency 5 9 3 3" xfId="9758"/>
    <cellStyle name="Currency 5 9 4" xfId="9759"/>
    <cellStyle name="Currency 5 9 5" xfId="9760"/>
    <cellStyle name="Currency 5 9 6" xfId="9761"/>
    <cellStyle name="Currency 5 9 7" xfId="9762"/>
    <cellStyle name="Currency 5 9 8" xfId="9763"/>
    <cellStyle name="Currency 5 9 9" xfId="9764"/>
    <cellStyle name="Currency 55" xfId="9765"/>
    <cellStyle name="Currency 6" xfId="9766"/>
    <cellStyle name="Currency 6 10" xfId="9767"/>
    <cellStyle name="Currency 6 2" xfId="9768"/>
    <cellStyle name="Currency 6 2 2" xfId="9769"/>
    <cellStyle name="Currency 6 2 3" xfId="9770"/>
    <cellStyle name="Currency 6 2 4" xfId="9771"/>
    <cellStyle name="Currency 6 3" xfId="9772"/>
    <cellStyle name="Currency 6 3 2" xfId="9773"/>
    <cellStyle name="Currency 6 3 3" xfId="9774"/>
    <cellStyle name="Currency 6 3 4" xfId="9775"/>
    <cellStyle name="Currency 6 4" xfId="9776"/>
    <cellStyle name="Currency 6 4 2" xfId="9777"/>
    <cellStyle name="Currency 6 4 3" xfId="9778"/>
    <cellStyle name="Currency 6 4 3 2" xfId="9779"/>
    <cellStyle name="Currency 6 4 4" xfId="9780"/>
    <cellStyle name="Currency 6 5" xfId="9781"/>
    <cellStyle name="Currency 6 5 2" xfId="9782"/>
    <cellStyle name="Currency 6 6" xfId="9783"/>
    <cellStyle name="Currency 6 6 2" xfId="9784"/>
    <cellStyle name="Currency 6 7" xfId="9785"/>
    <cellStyle name="Currency 6 7 2" xfId="9786"/>
    <cellStyle name="Currency 6 8" xfId="9787"/>
    <cellStyle name="Currency 6 9" xfId="9788"/>
    <cellStyle name="Currency 7" xfId="9789"/>
    <cellStyle name="Currency 7 2" xfId="9790"/>
    <cellStyle name="Currency 7 2 2" xfId="9791"/>
    <cellStyle name="Currency 7 2 2 2" xfId="9792"/>
    <cellStyle name="Currency 7 2 3" xfId="9793"/>
    <cellStyle name="Currency 7 2 3 2" xfId="9794"/>
    <cellStyle name="Currency 7 2 4" xfId="9795"/>
    <cellStyle name="Currency 7 2 4 2" xfId="9796"/>
    <cellStyle name="Currency 7 2 5" xfId="9797"/>
    <cellStyle name="Currency 7 3" xfId="9798"/>
    <cellStyle name="Currency 7 4" xfId="9799"/>
    <cellStyle name="Currency 7 4 2" xfId="9800"/>
    <cellStyle name="Currency 8" xfId="9801"/>
    <cellStyle name="Currency 8 2" xfId="9802"/>
    <cellStyle name="Currency 8 2 2" xfId="9803"/>
    <cellStyle name="Currency 8 2 2 2" xfId="9804"/>
    <cellStyle name="Currency 8 2 3" xfId="9805"/>
    <cellStyle name="Currency 8 2 3 2" xfId="9806"/>
    <cellStyle name="Currency 8 2 4" xfId="9807"/>
    <cellStyle name="Currency 8 2 4 2" xfId="9808"/>
    <cellStyle name="Currency 8 2 5" xfId="9809"/>
    <cellStyle name="Currency 8 3" xfId="9810"/>
    <cellStyle name="Currency 8 3 2" xfId="9811"/>
    <cellStyle name="Currency 8 4" xfId="9812"/>
    <cellStyle name="Currency 8 4 2" xfId="9813"/>
    <cellStyle name="Currency 8 5" xfId="9814"/>
    <cellStyle name="Currency 8 5 2" xfId="9815"/>
    <cellStyle name="Currency 8 6" xfId="9816"/>
    <cellStyle name="Currency 9" xfId="9817"/>
    <cellStyle name="Currency 9 2" xfId="9818"/>
    <cellStyle name="Currency 9 2 2" xfId="9819"/>
    <cellStyle name="Currency 9 2 3" xfId="9820"/>
    <cellStyle name="Currency 9 2 4" xfId="9821"/>
    <cellStyle name="Currency 9 3" xfId="9822"/>
    <cellStyle name="Currency 9 3 2" xfId="9823"/>
    <cellStyle name="Currency 9 3 3" xfId="9824"/>
    <cellStyle name="Currency 9 3 4" xfId="9825"/>
    <cellStyle name="Currency 9 4" xfId="9826"/>
    <cellStyle name="Currency 9 4 2" xfId="9827"/>
    <cellStyle name="Currency 9 4 3" xfId="9828"/>
    <cellStyle name="Currency 9 4 4" xfId="9829"/>
    <cellStyle name="Currency 9 5" xfId="9830"/>
    <cellStyle name="Currency 9 6" xfId="9831"/>
    <cellStyle name="Currency 9 6 2" xfId="9832"/>
    <cellStyle name="Currency 9 7" xfId="9833"/>
    <cellStyle name="Currency 9 7 2" xfId="9834"/>
    <cellStyle name="Currency 9 7 3" xfId="9835"/>
    <cellStyle name="Currency 9 8" xfId="9836"/>
    <cellStyle name="Currency 9 8 10" xfId="9837"/>
    <cellStyle name="Currency 9 8 11" xfId="9838"/>
    <cellStyle name="Currency 9 8 2" xfId="9839"/>
    <cellStyle name="Currency 9 8 2 2" xfId="9840"/>
    <cellStyle name="Currency 9 8 2 2 2" xfId="9841"/>
    <cellStyle name="Currency 9 8 2 2 3" xfId="9842"/>
    <cellStyle name="Currency 9 8 2 3" xfId="9843"/>
    <cellStyle name="Currency 9 8 2 4" xfId="9844"/>
    <cellStyle name="Currency 9 8 3" xfId="9845"/>
    <cellStyle name="Currency 9 8 3 2" xfId="9846"/>
    <cellStyle name="Currency 9 8 3 3" xfId="9847"/>
    <cellStyle name="Currency 9 8 4" xfId="9848"/>
    <cellStyle name="Currency 9 8 5" xfId="9849"/>
    <cellStyle name="Currency 9 8 6" xfId="9850"/>
    <cellStyle name="Currency 9 8 7" xfId="9851"/>
    <cellStyle name="Currency 9 8 8" xfId="9852"/>
    <cellStyle name="Currency 9 8 9" xfId="9853"/>
    <cellStyle name="Currency 9 9" xfId="9854"/>
    <cellStyle name="data" xfId="9855"/>
    <cellStyle name="Date" xfId="9856"/>
    <cellStyle name="Date 2" xfId="9857"/>
    <cellStyle name="Explanatory Text 2" xfId="9858"/>
    <cellStyle name="Explanatory Text 2 2" xfId="9859"/>
    <cellStyle name="Explanatory Text 3" xfId="9860"/>
    <cellStyle name="Explanatory Text 4" xfId="9861"/>
    <cellStyle name="Explanatory Text 5" xfId="9862"/>
    <cellStyle name="Explanatory Text 6" xfId="9863"/>
    <cellStyle name="Explanatory Text 7" xfId="9864"/>
    <cellStyle name="Explanatory Text 8" xfId="9865"/>
    <cellStyle name="Footnotes" xfId="9866"/>
    <cellStyle name="Good 2" xfId="9867"/>
    <cellStyle name="Good 2 2" xfId="9868"/>
    <cellStyle name="Good 3" xfId="9869"/>
    <cellStyle name="Good 4" xfId="9870"/>
    <cellStyle name="Good 5" xfId="9871"/>
    <cellStyle name="Good 6" xfId="9872"/>
    <cellStyle name="Good 7" xfId="9873"/>
    <cellStyle name="Good 8" xfId="9874"/>
    <cellStyle name="Grey" xfId="9875"/>
    <cellStyle name="Grey 2" xfId="9876"/>
    <cellStyle name="Grey 2 2" xfId="9877"/>
    <cellStyle name="Grey 2 2 2" xfId="9878"/>
    <cellStyle name="Grey 2 2 3" xfId="9879"/>
    <cellStyle name="Grey 3" xfId="9880"/>
    <cellStyle name="Header1" xfId="9881"/>
    <cellStyle name="Header2" xfId="9882"/>
    <cellStyle name="headers" xfId="9883"/>
    <cellStyle name="heading" xfId="9884"/>
    <cellStyle name="Heading 1 2" xfId="9885"/>
    <cellStyle name="Heading 1 2 2" xfId="9886"/>
    <cellStyle name="Heading 1 3" xfId="9887"/>
    <cellStyle name="Heading 1 4" xfId="9888"/>
    <cellStyle name="Heading 1 5" xfId="9889"/>
    <cellStyle name="Heading 1 6" xfId="9890"/>
    <cellStyle name="Heading 1 7" xfId="9891"/>
    <cellStyle name="Heading 1 8" xfId="9892"/>
    <cellStyle name="Heading 2 2" xfId="9893"/>
    <cellStyle name="Heading 2 2 2" xfId="9894"/>
    <cellStyle name="Heading 2 3" xfId="9895"/>
    <cellStyle name="Heading 2 4" xfId="9896"/>
    <cellStyle name="Heading 2 5" xfId="9897"/>
    <cellStyle name="Heading 2 6" xfId="9898"/>
    <cellStyle name="Heading 2 7" xfId="9899"/>
    <cellStyle name="Heading 2 8" xfId="9900"/>
    <cellStyle name="Heading 3 2" xfId="9901"/>
    <cellStyle name="Heading 3 2 2" xfId="9902"/>
    <cellStyle name="Heading 3 3" xfId="9903"/>
    <cellStyle name="Heading 3 4" xfId="9904"/>
    <cellStyle name="Heading 3 5" xfId="9905"/>
    <cellStyle name="Heading 3 6" xfId="9906"/>
    <cellStyle name="Heading 3 7" xfId="9907"/>
    <cellStyle name="Heading 3 8" xfId="9908"/>
    <cellStyle name="Heading 4 2" xfId="9909"/>
    <cellStyle name="Heading 4 2 2" xfId="9910"/>
    <cellStyle name="Heading 4 3" xfId="9911"/>
    <cellStyle name="Heading 4 4" xfId="9912"/>
    <cellStyle name="Heading 4 5" xfId="9913"/>
    <cellStyle name="Heading 4 6" xfId="9914"/>
    <cellStyle name="Heading 4 7" xfId="9915"/>
    <cellStyle name="Heading 4 8" xfId="9916"/>
    <cellStyle name="Hyperlink 2" xfId="9917"/>
    <cellStyle name="Hyperlink 2 2" xfId="9918"/>
    <cellStyle name="Hyperlink 3" xfId="9919"/>
    <cellStyle name="Hyperlink 4" xfId="9920"/>
    <cellStyle name="Hyperlink 5" xfId="9921"/>
    <cellStyle name="Input [yellow]" xfId="9922"/>
    <cellStyle name="Input [yellow] 2" xfId="9923"/>
    <cellStyle name="Input 10" xfId="9924"/>
    <cellStyle name="Input 10 2" xfId="9925"/>
    <cellStyle name="Input 10 2 2" xfId="9926"/>
    <cellStyle name="Input 10 3" xfId="9927"/>
    <cellStyle name="Input 10 3 2" xfId="9928"/>
    <cellStyle name="Input 10 4" xfId="9929"/>
    <cellStyle name="Input 100" xfId="9930"/>
    <cellStyle name="Input 100 2" xfId="9931"/>
    <cellStyle name="Input 100 2 2" xfId="9932"/>
    <cellStyle name="Input 100 3" xfId="9933"/>
    <cellStyle name="Input 100 3 2" xfId="9934"/>
    <cellStyle name="Input 100 4" xfId="9935"/>
    <cellStyle name="Input 101" xfId="9936"/>
    <cellStyle name="Input 101 2" xfId="9937"/>
    <cellStyle name="Input 101 2 2" xfId="9938"/>
    <cellStyle name="Input 101 3" xfId="9939"/>
    <cellStyle name="Input 101 3 2" xfId="9940"/>
    <cellStyle name="Input 101 4" xfId="9941"/>
    <cellStyle name="Input 102" xfId="9942"/>
    <cellStyle name="Input 102 2" xfId="9943"/>
    <cellStyle name="Input 102 2 2" xfId="9944"/>
    <cellStyle name="Input 102 3" xfId="9945"/>
    <cellStyle name="Input 102 3 2" xfId="9946"/>
    <cellStyle name="Input 102 4" xfId="9947"/>
    <cellStyle name="Input 103" xfId="9948"/>
    <cellStyle name="Input 103 2" xfId="9949"/>
    <cellStyle name="Input 103 2 2" xfId="9950"/>
    <cellStyle name="Input 103 3" xfId="9951"/>
    <cellStyle name="Input 103 3 2" xfId="9952"/>
    <cellStyle name="Input 103 4" xfId="9953"/>
    <cellStyle name="Input 104" xfId="9954"/>
    <cellStyle name="Input 104 2" xfId="9955"/>
    <cellStyle name="Input 104 2 2" xfId="9956"/>
    <cellStyle name="Input 104 3" xfId="9957"/>
    <cellStyle name="Input 104 3 2" xfId="9958"/>
    <cellStyle name="Input 104 4" xfId="9959"/>
    <cellStyle name="Input 105" xfId="9960"/>
    <cellStyle name="Input 105 2" xfId="9961"/>
    <cellStyle name="Input 105 2 2" xfId="9962"/>
    <cellStyle name="Input 105 3" xfId="9963"/>
    <cellStyle name="Input 105 3 2" xfId="9964"/>
    <cellStyle name="Input 105 4" xfId="9965"/>
    <cellStyle name="Input 106" xfId="9966"/>
    <cellStyle name="Input 106 2" xfId="9967"/>
    <cellStyle name="Input 106 2 2" xfId="9968"/>
    <cellStyle name="Input 106 3" xfId="9969"/>
    <cellStyle name="Input 106 3 2" xfId="9970"/>
    <cellStyle name="Input 106 4" xfId="9971"/>
    <cellStyle name="Input 107" xfId="9972"/>
    <cellStyle name="Input 107 2" xfId="9973"/>
    <cellStyle name="Input 107 2 2" xfId="9974"/>
    <cellStyle name="Input 107 3" xfId="9975"/>
    <cellStyle name="Input 107 3 2" xfId="9976"/>
    <cellStyle name="Input 107 4" xfId="9977"/>
    <cellStyle name="Input 108" xfId="9978"/>
    <cellStyle name="Input 108 2" xfId="9979"/>
    <cellStyle name="Input 108 2 2" xfId="9980"/>
    <cellStyle name="Input 108 3" xfId="9981"/>
    <cellStyle name="Input 108 3 2" xfId="9982"/>
    <cellStyle name="Input 108 4" xfId="9983"/>
    <cellStyle name="Input 109" xfId="9984"/>
    <cellStyle name="Input 109 2" xfId="9985"/>
    <cellStyle name="Input 109 2 2" xfId="9986"/>
    <cellStyle name="Input 109 3" xfId="9987"/>
    <cellStyle name="Input 109 3 2" xfId="9988"/>
    <cellStyle name="Input 109 4" xfId="9989"/>
    <cellStyle name="Input 11" xfId="9990"/>
    <cellStyle name="Input 11 2" xfId="9991"/>
    <cellStyle name="Input 11 2 2" xfId="9992"/>
    <cellStyle name="Input 11 3" xfId="9993"/>
    <cellStyle name="Input 11 3 2" xfId="9994"/>
    <cellStyle name="Input 11 4" xfId="9995"/>
    <cellStyle name="Input 110" xfId="9996"/>
    <cellStyle name="Input 110 2" xfId="9997"/>
    <cellStyle name="Input 110 2 2" xfId="9998"/>
    <cellStyle name="Input 110 3" xfId="9999"/>
    <cellStyle name="Input 110 3 2" xfId="10000"/>
    <cellStyle name="Input 110 4" xfId="10001"/>
    <cellStyle name="Input 111" xfId="10002"/>
    <cellStyle name="Input 111 2" xfId="10003"/>
    <cellStyle name="Input 111 2 2" xfId="10004"/>
    <cellStyle name="Input 111 3" xfId="10005"/>
    <cellStyle name="Input 111 3 2" xfId="10006"/>
    <cellStyle name="Input 111 4" xfId="10007"/>
    <cellStyle name="Input 112" xfId="10008"/>
    <cellStyle name="Input 112 2" xfId="10009"/>
    <cellStyle name="Input 112 2 2" xfId="10010"/>
    <cellStyle name="Input 112 3" xfId="10011"/>
    <cellStyle name="Input 112 3 2" xfId="10012"/>
    <cellStyle name="Input 112 4" xfId="10013"/>
    <cellStyle name="Input 113" xfId="10014"/>
    <cellStyle name="Input 113 2" xfId="10015"/>
    <cellStyle name="Input 113 2 2" xfId="10016"/>
    <cellStyle name="Input 113 3" xfId="10017"/>
    <cellStyle name="Input 113 3 2" xfId="10018"/>
    <cellStyle name="Input 113 4" xfId="10019"/>
    <cellStyle name="Input 114" xfId="10020"/>
    <cellStyle name="Input 114 2" xfId="10021"/>
    <cellStyle name="Input 114 2 2" xfId="10022"/>
    <cellStyle name="Input 114 3" xfId="10023"/>
    <cellStyle name="Input 114 3 2" xfId="10024"/>
    <cellStyle name="Input 114 4" xfId="10025"/>
    <cellStyle name="Input 115" xfId="10026"/>
    <cellStyle name="Input 115 2" xfId="10027"/>
    <cellStyle name="Input 115 2 2" xfId="10028"/>
    <cellStyle name="Input 115 3" xfId="10029"/>
    <cellStyle name="Input 115 3 2" xfId="10030"/>
    <cellStyle name="Input 115 4" xfId="10031"/>
    <cellStyle name="Input 116" xfId="10032"/>
    <cellStyle name="Input 116 2" xfId="10033"/>
    <cellStyle name="Input 116 2 2" xfId="10034"/>
    <cellStyle name="Input 116 3" xfId="10035"/>
    <cellStyle name="Input 116 3 2" xfId="10036"/>
    <cellStyle name="Input 116 4" xfId="10037"/>
    <cellStyle name="Input 117" xfId="10038"/>
    <cellStyle name="Input 117 2" xfId="10039"/>
    <cellStyle name="Input 117 2 2" xfId="10040"/>
    <cellStyle name="Input 117 3" xfId="10041"/>
    <cellStyle name="Input 117 3 2" xfId="10042"/>
    <cellStyle name="Input 117 4" xfId="10043"/>
    <cellStyle name="Input 118" xfId="10044"/>
    <cellStyle name="Input 118 2" xfId="10045"/>
    <cellStyle name="Input 118 2 2" xfId="10046"/>
    <cellStyle name="Input 118 3" xfId="10047"/>
    <cellStyle name="Input 118 3 2" xfId="10048"/>
    <cellStyle name="Input 118 4" xfId="10049"/>
    <cellStyle name="Input 119" xfId="10050"/>
    <cellStyle name="Input 119 2" xfId="10051"/>
    <cellStyle name="Input 119 2 2" xfId="10052"/>
    <cellStyle name="Input 119 3" xfId="10053"/>
    <cellStyle name="Input 119 3 2" xfId="10054"/>
    <cellStyle name="Input 119 4" xfId="10055"/>
    <cellStyle name="Input 12" xfId="10056"/>
    <cellStyle name="Input 12 2" xfId="10057"/>
    <cellStyle name="Input 12 2 2" xfId="10058"/>
    <cellStyle name="Input 12 3" xfId="10059"/>
    <cellStyle name="Input 12 3 2" xfId="10060"/>
    <cellStyle name="Input 12 4" xfId="10061"/>
    <cellStyle name="Input 120" xfId="10062"/>
    <cellStyle name="Input 120 2" xfId="10063"/>
    <cellStyle name="Input 120 2 2" xfId="10064"/>
    <cellStyle name="Input 120 3" xfId="10065"/>
    <cellStyle name="Input 120 3 2" xfId="10066"/>
    <cellStyle name="Input 120 4" xfId="10067"/>
    <cellStyle name="Input 121" xfId="10068"/>
    <cellStyle name="Input 121 2" xfId="10069"/>
    <cellStyle name="Input 121 2 2" xfId="10070"/>
    <cellStyle name="Input 121 3" xfId="10071"/>
    <cellStyle name="Input 121 3 2" xfId="10072"/>
    <cellStyle name="Input 121 4" xfId="10073"/>
    <cellStyle name="Input 122" xfId="10074"/>
    <cellStyle name="Input 122 2" xfId="10075"/>
    <cellStyle name="Input 122 2 2" xfId="10076"/>
    <cellStyle name="Input 122 3" xfId="10077"/>
    <cellStyle name="Input 122 3 2" xfId="10078"/>
    <cellStyle name="Input 122 4" xfId="10079"/>
    <cellStyle name="Input 123" xfId="10080"/>
    <cellStyle name="Input 123 2" xfId="10081"/>
    <cellStyle name="Input 123 2 2" xfId="10082"/>
    <cellStyle name="Input 123 3" xfId="10083"/>
    <cellStyle name="Input 123 3 2" xfId="10084"/>
    <cellStyle name="Input 123 4" xfId="10085"/>
    <cellStyle name="Input 124" xfId="10086"/>
    <cellStyle name="Input 124 2" xfId="10087"/>
    <cellStyle name="Input 124 2 2" xfId="10088"/>
    <cellStyle name="Input 124 3" xfId="10089"/>
    <cellStyle name="Input 124 3 2" xfId="10090"/>
    <cellStyle name="Input 124 4" xfId="10091"/>
    <cellStyle name="Input 125" xfId="10092"/>
    <cellStyle name="Input 125 2" xfId="10093"/>
    <cellStyle name="Input 125 2 2" xfId="10094"/>
    <cellStyle name="Input 125 3" xfId="10095"/>
    <cellStyle name="Input 125 3 2" xfId="10096"/>
    <cellStyle name="Input 125 4" xfId="10097"/>
    <cellStyle name="Input 126" xfId="10098"/>
    <cellStyle name="Input 126 2" xfId="10099"/>
    <cellStyle name="Input 126 2 2" xfId="10100"/>
    <cellStyle name="Input 126 3" xfId="10101"/>
    <cellStyle name="Input 126 3 2" xfId="10102"/>
    <cellStyle name="Input 126 4" xfId="10103"/>
    <cellStyle name="Input 127" xfId="10104"/>
    <cellStyle name="Input 127 2" xfId="10105"/>
    <cellStyle name="Input 127 2 2" xfId="10106"/>
    <cellStyle name="Input 127 3" xfId="10107"/>
    <cellStyle name="Input 127 3 2" xfId="10108"/>
    <cellStyle name="Input 127 4" xfId="10109"/>
    <cellStyle name="Input 128" xfId="10110"/>
    <cellStyle name="Input 128 2" xfId="10111"/>
    <cellStyle name="Input 128 2 2" xfId="10112"/>
    <cellStyle name="Input 128 3" xfId="10113"/>
    <cellStyle name="Input 128 3 2" xfId="10114"/>
    <cellStyle name="Input 128 4" xfId="10115"/>
    <cellStyle name="Input 129" xfId="10116"/>
    <cellStyle name="Input 129 2" xfId="10117"/>
    <cellStyle name="Input 129 2 2" xfId="10118"/>
    <cellStyle name="Input 129 3" xfId="10119"/>
    <cellStyle name="Input 129 3 2" xfId="10120"/>
    <cellStyle name="Input 129 4" xfId="10121"/>
    <cellStyle name="Input 13" xfId="10122"/>
    <cellStyle name="Input 13 2" xfId="10123"/>
    <cellStyle name="Input 13 2 2" xfId="10124"/>
    <cellStyle name="Input 13 3" xfId="10125"/>
    <cellStyle name="Input 13 3 2" xfId="10126"/>
    <cellStyle name="Input 13 4" xfId="10127"/>
    <cellStyle name="Input 130" xfId="10128"/>
    <cellStyle name="Input 130 2" xfId="10129"/>
    <cellStyle name="Input 130 2 2" xfId="10130"/>
    <cellStyle name="Input 130 3" xfId="10131"/>
    <cellStyle name="Input 130 3 2" xfId="10132"/>
    <cellStyle name="Input 130 4" xfId="10133"/>
    <cellStyle name="Input 131" xfId="10134"/>
    <cellStyle name="Input 131 2" xfId="10135"/>
    <cellStyle name="Input 131 2 2" xfId="10136"/>
    <cellStyle name="Input 131 3" xfId="10137"/>
    <cellStyle name="Input 131 3 2" xfId="10138"/>
    <cellStyle name="Input 131 4" xfId="10139"/>
    <cellStyle name="Input 132" xfId="10140"/>
    <cellStyle name="Input 132 2" xfId="10141"/>
    <cellStyle name="Input 132 2 2" xfId="10142"/>
    <cellStyle name="Input 132 3" xfId="10143"/>
    <cellStyle name="Input 132 3 2" xfId="10144"/>
    <cellStyle name="Input 132 4" xfId="10145"/>
    <cellStyle name="Input 133" xfId="10146"/>
    <cellStyle name="Input 133 2" xfId="10147"/>
    <cellStyle name="Input 133 2 2" xfId="10148"/>
    <cellStyle name="Input 133 3" xfId="10149"/>
    <cellStyle name="Input 133 3 2" xfId="10150"/>
    <cellStyle name="Input 133 4" xfId="10151"/>
    <cellStyle name="Input 134" xfId="10152"/>
    <cellStyle name="Input 134 2" xfId="10153"/>
    <cellStyle name="Input 134 2 2" xfId="10154"/>
    <cellStyle name="Input 134 3" xfId="10155"/>
    <cellStyle name="Input 134 3 2" xfId="10156"/>
    <cellStyle name="Input 134 4" xfId="10157"/>
    <cellStyle name="Input 135" xfId="10158"/>
    <cellStyle name="Input 135 2" xfId="10159"/>
    <cellStyle name="Input 135 2 2" xfId="10160"/>
    <cellStyle name="Input 135 3" xfId="10161"/>
    <cellStyle name="Input 135 3 2" xfId="10162"/>
    <cellStyle name="Input 135 4" xfId="10163"/>
    <cellStyle name="Input 136" xfId="10164"/>
    <cellStyle name="Input 136 2" xfId="10165"/>
    <cellStyle name="Input 136 2 2" xfId="10166"/>
    <cellStyle name="Input 136 3" xfId="10167"/>
    <cellStyle name="Input 136 3 2" xfId="10168"/>
    <cellStyle name="Input 136 4" xfId="10169"/>
    <cellStyle name="Input 137" xfId="10170"/>
    <cellStyle name="Input 137 2" xfId="10171"/>
    <cellStyle name="Input 137 2 2" xfId="10172"/>
    <cellStyle name="Input 137 3" xfId="10173"/>
    <cellStyle name="Input 137 3 2" xfId="10174"/>
    <cellStyle name="Input 137 4" xfId="10175"/>
    <cellStyle name="Input 138" xfId="10176"/>
    <cellStyle name="Input 138 2" xfId="10177"/>
    <cellStyle name="Input 139" xfId="10178"/>
    <cellStyle name="Input 139 2" xfId="10179"/>
    <cellStyle name="Input 14" xfId="10180"/>
    <cellStyle name="Input 14 2" xfId="10181"/>
    <cellStyle name="Input 14 2 2" xfId="10182"/>
    <cellStyle name="Input 14 3" xfId="10183"/>
    <cellStyle name="Input 14 3 2" xfId="10184"/>
    <cellStyle name="Input 14 4" xfId="10185"/>
    <cellStyle name="Input 140" xfId="10186"/>
    <cellStyle name="Input 140 2" xfId="10187"/>
    <cellStyle name="Input 141" xfId="10188"/>
    <cellStyle name="Input 142" xfId="10189"/>
    <cellStyle name="Input 143" xfId="10190"/>
    <cellStyle name="Input 144" xfId="10191"/>
    <cellStyle name="Input 145" xfId="10192"/>
    <cellStyle name="Input 146" xfId="10193"/>
    <cellStyle name="Input 147" xfId="10194"/>
    <cellStyle name="Input 148" xfId="10195"/>
    <cellStyle name="Input 149" xfId="10196"/>
    <cellStyle name="Input 15" xfId="10197"/>
    <cellStyle name="Input 15 2" xfId="10198"/>
    <cellStyle name="Input 15 2 2" xfId="10199"/>
    <cellStyle name="Input 15 3" xfId="10200"/>
    <cellStyle name="Input 15 3 2" xfId="10201"/>
    <cellStyle name="Input 15 4" xfId="10202"/>
    <cellStyle name="Input 150" xfId="10203"/>
    <cellStyle name="Input 151" xfId="10204"/>
    <cellStyle name="Input 152" xfId="10205"/>
    <cellStyle name="Input 153" xfId="10206"/>
    <cellStyle name="Input 154" xfId="10207"/>
    <cellStyle name="Input 155" xfId="10208"/>
    <cellStyle name="Input 156" xfId="10209"/>
    <cellStyle name="Input 157" xfId="10210"/>
    <cellStyle name="Input 158" xfId="10211"/>
    <cellStyle name="Input 159" xfId="10212"/>
    <cellStyle name="Input 16" xfId="10213"/>
    <cellStyle name="Input 16 2" xfId="10214"/>
    <cellStyle name="Input 16 2 2" xfId="10215"/>
    <cellStyle name="Input 16 3" xfId="10216"/>
    <cellStyle name="Input 16 3 2" xfId="10217"/>
    <cellStyle name="Input 16 4" xfId="10218"/>
    <cellStyle name="Input 160" xfId="10219"/>
    <cellStyle name="Input 161" xfId="10220"/>
    <cellStyle name="Input 162" xfId="10221"/>
    <cellStyle name="Input 163" xfId="10222"/>
    <cellStyle name="Input 164" xfId="10223"/>
    <cellStyle name="Input 165" xfId="10224"/>
    <cellStyle name="Input 166" xfId="10225"/>
    <cellStyle name="Input 167" xfId="10226"/>
    <cellStyle name="Input 168" xfId="10227"/>
    <cellStyle name="Input 169" xfId="10228"/>
    <cellStyle name="Input 17" xfId="10229"/>
    <cellStyle name="Input 17 2" xfId="10230"/>
    <cellStyle name="Input 17 2 2" xfId="10231"/>
    <cellStyle name="Input 17 3" xfId="10232"/>
    <cellStyle name="Input 17 3 2" xfId="10233"/>
    <cellStyle name="Input 17 4" xfId="10234"/>
    <cellStyle name="Input 170" xfId="10235"/>
    <cellStyle name="Input 171" xfId="10236"/>
    <cellStyle name="Input 172" xfId="10237"/>
    <cellStyle name="Input 173" xfId="10238"/>
    <cellStyle name="Input 18" xfId="10239"/>
    <cellStyle name="Input 18 2" xfId="10240"/>
    <cellStyle name="Input 18 2 2" xfId="10241"/>
    <cellStyle name="Input 18 3" xfId="10242"/>
    <cellStyle name="Input 18 3 2" xfId="10243"/>
    <cellStyle name="Input 18 4" xfId="10244"/>
    <cellStyle name="Input 19" xfId="10245"/>
    <cellStyle name="Input 19 2" xfId="10246"/>
    <cellStyle name="Input 19 2 2" xfId="10247"/>
    <cellStyle name="Input 19 3" xfId="10248"/>
    <cellStyle name="Input 19 3 2" xfId="10249"/>
    <cellStyle name="Input 19 4" xfId="10250"/>
    <cellStyle name="Input 2" xfId="10251"/>
    <cellStyle name="Input 2 2" xfId="10252"/>
    <cellStyle name="Input 2 2 2" xfId="10253"/>
    <cellStyle name="Input 2 3" xfId="10254"/>
    <cellStyle name="Input 2 3 2" xfId="10255"/>
    <cellStyle name="Input 2 4" xfId="10256"/>
    <cellStyle name="Input 2 5" xfId="10257"/>
    <cellStyle name="Input 20" xfId="10258"/>
    <cellStyle name="Input 20 2" xfId="10259"/>
    <cellStyle name="Input 20 2 2" xfId="10260"/>
    <cellStyle name="Input 20 3" xfId="10261"/>
    <cellStyle name="Input 20 3 2" xfId="10262"/>
    <cellStyle name="Input 20 4" xfId="10263"/>
    <cellStyle name="Input 21" xfId="10264"/>
    <cellStyle name="Input 21 2" xfId="10265"/>
    <cellStyle name="Input 21 2 2" xfId="10266"/>
    <cellStyle name="Input 21 3" xfId="10267"/>
    <cellStyle name="Input 21 3 2" xfId="10268"/>
    <cellStyle name="Input 21 4" xfId="10269"/>
    <cellStyle name="Input 22" xfId="10270"/>
    <cellStyle name="Input 22 2" xfId="10271"/>
    <cellStyle name="Input 22 2 2" xfId="10272"/>
    <cellStyle name="Input 22 3" xfId="10273"/>
    <cellStyle name="Input 22 3 2" xfId="10274"/>
    <cellStyle name="Input 22 4" xfId="10275"/>
    <cellStyle name="Input 23" xfId="10276"/>
    <cellStyle name="Input 23 2" xfId="10277"/>
    <cellStyle name="Input 23 2 2" xfId="10278"/>
    <cellStyle name="Input 23 3" xfId="10279"/>
    <cellStyle name="Input 23 3 2" xfId="10280"/>
    <cellStyle name="Input 23 4" xfId="10281"/>
    <cellStyle name="Input 24" xfId="10282"/>
    <cellStyle name="Input 24 2" xfId="10283"/>
    <cellStyle name="Input 24 2 2" xfId="10284"/>
    <cellStyle name="Input 24 3" xfId="10285"/>
    <cellStyle name="Input 24 3 2" xfId="10286"/>
    <cellStyle name="Input 24 4" xfId="10287"/>
    <cellStyle name="Input 25" xfId="10288"/>
    <cellStyle name="Input 25 2" xfId="10289"/>
    <cellStyle name="Input 25 2 2" xfId="10290"/>
    <cellStyle name="Input 25 3" xfId="10291"/>
    <cellStyle name="Input 25 3 2" xfId="10292"/>
    <cellStyle name="Input 25 4" xfId="10293"/>
    <cellStyle name="Input 26" xfId="10294"/>
    <cellStyle name="Input 26 2" xfId="10295"/>
    <cellStyle name="Input 26 2 2" xfId="10296"/>
    <cellStyle name="Input 26 3" xfId="10297"/>
    <cellStyle name="Input 26 3 2" xfId="10298"/>
    <cellStyle name="Input 26 4" xfId="10299"/>
    <cellStyle name="Input 27" xfId="10300"/>
    <cellStyle name="Input 27 2" xfId="10301"/>
    <cellStyle name="Input 27 2 2" xfId="10302"/>
    <cellStyle name="Input 27 3" xfId="10303"/>
    <cellStyle name="Input 27 3 2" xfId="10304"/>
    <cellStyle name="Input 27 4" xfId="10305"/>
    <cellStyle name="Input 28" xfId="10306"/>
    <cellStyle name="Input 28 2" xfId="10307"/>
    <cellStyle name="Input 28 2 2" xfId="10308"/>
    <cellStyle name="Input 28 3" xfId="10309"/>
    <cellStyle name="Input 28 3 2" xfId="10310"/>
    <cellStyle name="Input 28 4" xfId="10311"/>
    <cellStyle name="Input 29" xfId="10312"/>
    <cellStyle name="Input 29 2" xfId="10313"/>
    <cellStyle name="Input 29 2 2" xfId="10314"/>
    <cellStyle name="Input 29 3" xfId="10315"/>
    <cellStyle name="Input 29 3 2" xfId="10316"/>
    <cellStyle name="Input 29 4" xfId="10317"/>
    <cellStyle name="Input 3" xfId="10318"/>
    <cellStyle name="Input 3 2" xfId="10319"/>
    <cellStyle name="Input 3 2 2" xfId="10320"/>
    <cellStyle name="Input 3 3" xfId="10321"/>
    <cellStyle name="Input 3 3 2" xfId="10322"/>
    <cellStyle name="Input 3 4" xfId="10323"/>
    <cellStyle name="Input 30" xfId="10324"/>
    <cellStyle name="Input 30 2" xfId="10325"/>
    <cellStyle name="Input 30 2 2" xfId="10326"/>
    <cellStyle name="Input 30 3" xfId="10327"/>
    <cellStyle name="Input 30 3 2" xfId="10328"/>
    <cellStyle name="Input 30 4" xfId="10329"/>
    <cellStyle name="Input 31" xfId="10330"/>
    <cellStyle name="Input 31 2" xfId="10331"/>
    <cellStyle name="Input 31 2 2" xfId="10332"/>
    <cellStyle name="Input 31 3" xfId="10333"/>
    <cellStyle name="Input 31 3 2" xfId="10334"/>
    <cellStyle name="Input 31 4" xfId="10335"/>
    <cellStyle name="Input 32" xfId="10336"/>
    <cellStyle name="Input 32 2" xfId="10337"/>
    <cellStyle name="Input 32 2 2" xfId="10338"/>
    <cellStyle name="Input 32 3" xfId="10339"/>
    <cellStyle name="Input 32 3 2" xfId="10340"/>
    <cellStyle name="Input 32 4" xfId="10341"/>
    <cellStyle name="Input 33" xfId="10342"/>
    <cellStyle name="Input 33 2" xfId="10343"/>
    <cellStyle name="Input 33 2 2" xfId="10344"/>
    <cellStyle name="Input 33 3" xfId="10345"/>
    <cellStyle name="Input 33 3 2" xfId="10346"/>
    <cellStyle name="Input 33 4" xfId="10347"/>
    <cellStyle name="Input 34" xfId="10348"/>
    <cellStyle name="Input 34 2" xfId="10349"/>
    <cellStyle name="Input 34 2 2" xfId="10350"/>
    <cellStyle name="Input 34 3" xfId="10351"/>
    <cellStyle name="Input 34 3 2" xfId="10352"/>
    <cellStyle name="Input 34 4" xfId="10353"/>
    <cellStyle name="Input 35" xfId="10354"/>
    <cellStyle name="Input 35 2" xfId="10355"/>
    <cellStyle name="Input 35 2 2" xfId="10356"/>
    <cellStyle name="Input 35 3" xfId="10357"/>
    <cellStyle name="Input 35 3 2" xfId="10358"/>
    <cellStyle name="Input 35 4" xfId="10359"/>
    <cellStyle name="Input 36" xfId="10360"/>
    <cellStyle name="Input 36 2" xfId="10361"/>
    <cellStyle name="Input 36 2 2" xfId="10362"/>
    <cellStyle name="Input 36 3" xfId="10363"/>
    <cellStyle name="Input 36 3 2" xfId="10364"/>
    <cellStyle name="Input 36 4" xfId="10365"/>
    <cellStyle name="Input 37" xfId="10366"/>
    <cellStyle name="Input 37 2" xfId="10367"/>
    <cellStyle name="Input 37 2 2" xfId="10368"/>
    <cellStyle name="Input 37 3" xfId="10369"/>
    <cellStyle name="Input 37 3 2" xfId="10370"/>
    <cellStyle name="Input 37 4" xfId="10371"/>
    <cellStyle name="Input 38" xfId="10372"/>
    <cellStyle name="Input 38 2" xfId="10373"/>
    <cellStyle name="Input 38 2 2" xfId="10374"/>
    <cellStyle name="Input 38 3" xfId="10375"/>
    <cellStyle name="Input 38 3 2" xfId="10376"/>
    <cellStyle name="Input 38 4" xfId="10377"/>
    <cellStyle name="Input 39" xfId="10378"/>
    <cellStyle name="Input 39 2" xfId="10379"/>
    <cellStyle name="Input 39 2 2" xfId="10380"/>
    <cellStyle name="Input 39 3" xfId="10381"/>
    <cellStyle name="Input 39 3 2" xfId="10382"/>
    <cellStyle name="Input 39 4" xfId="10383"/>
    <cellStyle name="Input 4" xfId="10384"/>
    <cellStyle name="Input 4 2" xfId="10385"/>
    <cellStyle name="Input 4 2 2" xfId="10386"/>
    <cellStyle name="Input 4 3" xfId="10387"/>
    <cellStyle name="Input 4 3 2" xfId="10388"/>
    <cellStyle name="Input 4 4" xfId="10389"/>
    <cellStyle name="Input 40" xfId="10390"/>
    <cellStyle name="Input 40 2" xfId="10391"/>
    <cellStyle name="Input 40 2 2" xfId="10392"/>
    <cellStyle name="Input 40 3" xfId="10393"/>
    <cellStyle name="Input 40 3 2" xfId="10394"/>
    <cellStyle name="Input 40 4" xfId="10395"/>
    <cellStyle name="Input 41" xfId="10396"/>
    <cellStyle name="Input 41 2" xfId="10397"/>
    <cellStyle name="Input 41 2 2" xfId="10398"/>
    <cellStyle name="Input 41 3" xfId="10399"/>
    <cellStyle name="Input 41 3 2" xfId="10400"/>
    <cellStyle name="Input 41 4" xfId="10401"/>
    <cellStyle name="Input 42" xfId="10402"/>
    <cellStyle name="Input 42 2" xfId="10403"/>
    <cellStyle name="Input 42 2 2" xfId="10404"/>
    <cellStyle name="Input 42 3" xfId="10405"/>
    <cellStyle name="Input 42 3 2" xfId="10406"/>
    <cellStyle name="Input 42 4" xfId="10407"/>
    <cellStyle name="Input 43" xfId="10408"/>
    <cellStyle name="Input 43 2" xfId="10409"/>
    <cellStyle name="Input 43 2 2" xfId="10410"/>
    <cellStyle name="Input 43 3" xfId="10411"/>
    <cellStyle name="Input 43 3 2" xfId="10412"/>
    <cellStyle name="Input 43 4" xfId="10413"/>
    <cellStyle name="Input 44" xfId="10414"/>
    <cellStyle name="Input 44 2" xfId="10415"/>
    <cellStyle name="Input 44 2 2" xfId="10416"/>
    <cellStyle name="Input 44 3" xfId="10417"/>
    <cellStyle name="Input 44 3 2" xfId="10418"/>
    <cellStyle name="Input 44 4" xfId="10419"/>
    <cellStyle name="Input 45" xfId="10420"/>
    <cellStyle name="Input 45 2" xfId="10421"/>
    <cellStyle name="Input 45 2 2" xfId="10422"/>
    <cellStyle name="Input 45 3" xfId="10423"/>
    <cellStyle name="Input 45 3 2" xfId="10424"/>
    <cellStyle name="Input 45 4" xfId="10425"/>
    <cellStyle name="Input 46" xfId="10426"/>
    <cellStyle name="Input 46 2" xfId="10427"/>
    <cellStyle name="Input 46 2 2" xfId="10428"/>
    <cellStyle name="Input 46 3" xfId="10429"/>
    <cellStyle name="Input 46 3 2" xfId="10430"/>
    <cellStyle name="Input 46 4" xfId="10431"/>
    <cellStyle name="Input 47" xfId="10432"/>
    <cellStyle name="Input 47 2" xfId="10433"/>
    <cellStyle name="Input 47 2 2" xfId="10434"/>
    <cellStyle name="Input 47 3" xfId="10435"/>
    <cellStyle name="Input 47 3 2" xfId="10436"/>
    <cellStyle name="Input 47 4" xfId="10437"/>
    <cellStyle name="Input 48" xfId="10438"/>
    <cellStyle name="Input 48 2" xfId="10439"/>
    <cellStyle name="Input 48 2 2" xfId="10440"/>
    <cellStyle name="Input 48 3" xfId="10441"/>
    <cellStyle name="Input 48 3 2" xfId="10442"/>
    <cellStyle name="Input 48 4" xfId="10443"/>
    <cellStyle name="Input 49" xfId="10444"/>
    <cellStyle name="Input 49 2" xfId="10445"/>
    <cellStyle name="Input 49 2 2" xfId="10446"/>
    <cellStyle name="Input 49 3" xfId="10447"/>
    <cellStyle name="Input 49 3 2" xfId="10448"/>
    <cellStyle name="Input 49 4" xfId="10449"/>
    <cellStyle name="Input 5" xfId="10450"/>
    <cellStyle name="Input 5 2" xfId="10451"/>
    <cellStyle name="Input 5 2 2" xfId="10452"/>
    <cellStyle name="Input 5 3" xfId="10453"/>
    <cellStyle name="Input 5 3 2" xfId="10454"/>
    <cellStyle name="Input 5 4" xfId="10455"/>
    <cellStyle name="Input 50" xfId="10456"/>
    <cellStyle name="Input 50 2" xfId="10457"/>
    <cellStyle name="Input 50 2 2" xfId="10458"/>
    <cellStyle name="Input 50 3" xfId="10459"/>
    <cellStyle name="Input 50 3 2" xfId="10460"/>
    <cellStyle name="Input 50 4" xfId="10461"/>
    <cellStyle name="Input 51" xfId="10462"/>
    <cellStyle name="Input 51 2" xfId="10463"/>
    <cellStyle name="Input 51 2 2" xfId="10464"/>
    <cellStyle name="Input 51 3" xfId="10465"/>
    <cellStyle name="Input 51 3 2" xfId="10466"/>
    <cellStyle name="Input 51 4" xfId="10467"/>
    <cellStyle name="Input 52" xfId="10468"/>
    <cellStyle name="Input 52 2" xfId="10469"/>
    <cellStyle name="Input 52 2 2" xfId="10470"/>
    <cellStyle name="Input 52 3" xfId="10471"/>
    <cellStyle name="Input 52 3 2" xfId="10472"/>
    <cellStyle name="Input 52 4" xfId="10473"/>
    <cellStyle name="Input 53" xfId="10474"/>
    <cellStyle name="Input 53 2" xfId="10475"/>
    <cellStyle name="Input 53 2 2" xfId="10476"/>
    <cellStyle name="Input 53 3" xfId="10477"/>
    <cellStyle name="Input 53 3 2" xfId="10478"/>
    <cellStyle name="Input 53 4" xfId="10479"/>
    <cellStyle name="Input 54" xfId="10480"/>
    <cellStyle name="Input 54 2" xfId="10481"/>
    <cellStyle name="Input 54 2 2" xfId="10482"/>
    <cellStyle name="Input 54 3" xfId="10483"/>
    <cellStyle name="Input 54 3 2" xfId="10484"/>
    <cellStyle name="Input 54 4" xfId="10485"/>
    <cellStyle name="Input 55" xfId="10486"/>
    <cellStyle name="Input 55 2" xfId="10487"/>
    <cellStyle name="Input 55 2 2" xfId="10488"/>
    <cellStyle name="Input 55 3" xfId="10489"/>
    <cellStyle name="Input 55 3 2" xfId="10490"/>
    <cellStyle name="Input 55 4" xfId="10491"/>
    <cellStyle name="Input 56" xfId="10492"/>
    <cellStyle name="Input 56 2" xfId="10493"/>
    <cellStyle name="Input 56 2 2" xfId="10494"/>
    <cellStyle name="Input 56 3" xfId="10495"/>
    <cellStyle name="Input 56 3 2" xfId="10496"/>
    <cellStyle name="Input 56 4" xfId="10497"/>
    <cellStyle name="Input 57" xfId="10498"/>
    <cellStyle name="Input 57 2" xfId="10499"/>
    <cellStyle name="Input 57 2 2" xfId="10500"/>
    <cellStyle name="Input 57 3" xfId="10501"/>
    <cellStyle name="Input 57 3 2" xfId="10502"/>
    <cellStyle name="Input 57 4" xfId="10503"/>
    <cellStyle name="Input 58" xfId="10504"/>
    <cellStyle name="Input 58 2" xfId="10505"/>
    <cellStyle name="Input 58 2 2" xfId="10506"/>
    <cellStyle name="Input 58 3" xfId="10507"/>
    <cellStyle name="Input 58 3 2" xfId="10508"/>
    <cellStyle name="Input 58 4" xfId="10509"/>
    <cellStyle name="Input 59" xfId="10510"/>
    <cellStyle name="Input 59 2" xfId="10511"/>
    <cellStyle name="Input 59 2 2" xfId="10512"/>
    <cellStyle name="Input 59 3" xfId="10513"/>
    <cellStyle name="Input 59 3 2" xfId="10514"/>
    <cellStyle name="Input 59 4" xfId="10515"/>
    <cellStyle name="Input 6" xfId="10516"/>
    <cellStyle name="Input 6 2" xfId="10517"/>
    <cellStyle name="Input 6 2 2" xfId="10518"/>
    <cellStyle name="Input 6 3" xfId="10519"/>
    <cellStyle name="Input 6 3 2" xfId="10520"/>
    <cellStyle name="Input 6 4" xfId="10521"/>
    <cellStyle name="Input 60" xfId="10522"/>
    <cellStyle name="Input 60 2" xfId="10523"/>
    <cellStyle name="Input 60 2 2" xfId="10524"/>
    <cellStyle name="Input 60 3" xfId="10525"/>
    <cellStyle name="Input 60 3 2" xfId="10526"/>
    <cellStyle name="Input 60 4" xfId="10527"/>
    <cellStyle name="Input 61" xfId="10528"/>
    <cellStyle name="Input 61 2" xfId="10529"/>
    <cellStyle name="Input 61 2 2" xfId="10530"/>
    <cellStyle name="Input 61 3" xfId="10531"/>
    <cellStyle name="Input 61 3 2" xfId="10532"/>
    <cellStyle name="Input 61 4" xfId="10533"/>
    <cellStyle name="Input 62" xfId="10534"/>
    <cellStyle name="Input 62 2" xfId="10535"/>
    <cellStyle name="Input 62 2 2" xfId="10536"/>
    <cellStyle name="Input 62 3" xfId="10537"/>
    <cellStyle name="Input 62 3 2" xfId="10538"/>
    <cellStyle name="Input 62 4" xfId="10539"/>
    <cellStyle name="Input 63" xfId="10540"/>
    <cellStyle name="Input 63 2" xfId="10541"/>
    <cellStyle name="Input 63 2 2" xfId="10542"/>
    <cellStyle name="Input 63 3" xfId="10543"/>
    <cellStyle name="Input 63 3 2" xfId="10544"/>
    <cellStyle name="Input 63 4" xfId="10545"/>
    <cellStyle name="Input 64" xfId="10546"/>
    <cellStyle name="Input 64 2" xfId="10547"/>
    <cellStyle name="Input 64 2 2" xfId="10548"/>
    <cellStyle name="Input 64 3" xfId="10549"/>
    <cellStyle name="Input 64 3 2" xfId="10550"/>
    <cellStyle name="Input 64 4" xfId="10551"/>
    <cellStyle name="Input 65" xfId="10552"/>
    <cellStyle name="Input 65 2" xfId="10553"/>
    <cellStyle name="Input 65 2 2" xfId="10554"/>
    <cellStyle name="Input 65 3" xfId="10555"/>
    <cellStyle name="Input 65 3 2" xfId="10556"/>
    <cellStyle name="Input 65 4" xfId="10557"/>
    <cellStyle name="Input 66" xfId="10558"/>
    <cellStyle name="Input 66 2" xfId="10559"/>
    <cellStyle name="Input 66 2 2" xfId="10560"/>
    <cellStyle name="Input 66 3" xfId="10561"/>
    <cellStyle name="Input 66 3 2" xfId="10562"/>
    <cellStyle name="Input 66 4" xfId="10563"/>
    <cellStyle name="Input 67" xfId="10564"/>
    <cellStyle name="Input 67 2" xfId="10565"/>
    <cellStyle name="Input 67 2 2" xfId="10566"/>
    <cellStyle name="Input 67 3" xfId="10567"/>
    <cellStyle name="Input 67 3 2" xfId="10568"/>
    <cellStyle name="Input 67 4" xfId="10569"/>
    <cellStyle name="Input 68" xfId="10570"/>
    <cellStyle name="Input 68 2" xfId="10571"/>
    <cellStyle name="Input 68 2 2" xfId="10572"/>
    <cellStyle name="Input 68 3" xfId="10573"/>
    <cellStyle name="Input 68 3 2" xfId="10574"/>
    <cellStyle name="Input 68 4" xfId="10575"/>
    <cellStyle name="Input 69" xfId="10576"/>
    <cellStyle name="Input 69 2" xfId="10577"/>
    <cellStyle name="Input 69 2 2" xfId="10578"/>
    <cellStyle name="Input 69 3" xfId="10579"/>
    <cellStyle name="Input 69 3 2" xfId="10580"/>
    <cellStyle name="Input 69 4" xfId="10581"/>
    <cellStyle name="Input 7" xfId="10582"/>
    <cellStyle name="Input 7 2" xfId="10583"/>
    <cellStyle name="Input 7 2 2" xfId="10584"/>
    <cellStyle name="Input 7 3" xfId="10585"/>
    <cellStyle name="Input 7 3 2" xfId="10586"/>
    <cellStyle name="Input 7 4" xfId="10587"/>
    <cellStyle name="Input 70" xfId="10588"/>
    <cellStyle name="Input 70 2" xfId="10589"/>
    <cellStyle name="Input 70 2 2" xfId="10590"/>
    <cellStyle name="Input 70 3" xfId="10591"/>
    <cellStyle name="Input 70 3 2" xfId="10592"/>
    <cellStyle name="Input 70 4" xfId="10593"/>
    <cellStyle name="Input 71" xfId="10594"/>
    <cellStyle name="Input 71 2" xfId="10595"/>
    <cellStyle name="Input 71 2 2" xfId="10596"/>
    <cellStyle name="Input 71 3" xfId="10597"/>
    <cellStyle name="Input 71 3 2" xfId="10598"/>
    <cellStyle name="Input 71 4" xfId="10599"/>
    <cellStyle name="Input 72" xfId="10600"/>
    <cellStyle name="Input 72 2" xfId="10601"/>
    <cellStyle name="Input 72 2 2" xfId="10602"/>
    <cellStyle name="Input 72 3" xfId="10603"/>
    <cellStyle name="Input 72 3 2" xfId="10604"/>
    <cellStyle name="Input 72 4" xfId="10605"/>
    <cellStyle name="Input 73" xfId="10606"/>
    <cellStyle name="Input 73 2" xfId="10607"/>
    <cellStyle name="Input 73 2 2" xfId="10608"/>
    <cellStyle name="Input 73 3" xfId="10609"/>
    <cellStyle name="Input 73 3 2" xfId="10610"/>
    <cellStyle name="Input 73 4" xfId="10611"/>
    <cellStyle name="Input 74" xfId="10612"/>
    <cellStyle name="Input 74 2" xfId="10613"/>
    <cellStyle name="Input 74 2 2" xfId="10614"/>
    <cellStyle name="Input 74 3" xfId="10615"/>
    <cellStyle name="Input 74 3 2" xfId="10616"/>
    <cellStyle name="Input 74 4" xfId="10617"/>
    <cellStyle name="Input 75" xfId="10618"/>
    <cellStyle name="Input 75 2" xfId="10619"/>
    <cellStyle name="Input 75 2 2" xfId="10620"/>
    <cellStyle name="Input 75 3" xfId="10621"/>
    <cellStyle name="Input 75 3 2" xfId="10622"/>
    <cellStyle name="Input 75 4" xfId="10623"/>
    <cellStyle name="Input 76" xfId="10624"/>
    <cellStyle name="Input 76 2" xfId="10625"/>
    <cellStyle name="Input 76 2 2" xfId="10626"/>
    <cellStyle name="Input 76 3" xfId="10627"/>
    <cellStyle name="Input 76 3 2" xfId="10628"/>
    <cellStyle name="Input 76 4" xfId="10629"/>
    <cellStyle name="Input 77" xfId="10630"/>
    <cellStyle name="Input 77 2" xfId="10631"/>
    <cellStyle name="Input 77 2 2" xfId="10632"/>
    <cellStyle name="Input 77 3" xfId="10633"/>
    <cellStyle name="Input 77 3 2" xfId="10634"/>
    <cellStyle name="Input 77 4" xfId="10635"/>
    <cellStyle name="Input 78" xfId="10636"/>
    <cellStyle name="Input 78 2" xfId="10637"/>
    <cellStyle name="Input 78 2 2" xfId="10638"/>
    <cellStyle name="Input 78 3" xfId="10639"/>
    <cellStyle name="Input 78 3 2" xfId="10640"/>
    <cellStyle name="Input 78 4" xfId="10641"/>
    <cellStyle name="Input 79" xfId="10642"/>
    <cellStyle name="Input 79 2" xfId="10643"/>
    <cellStyle name="Input 79 2 2" xfId="10644"/>
    <cellStyle name="Input 79 3" xfId="10645"/>
    <cellStyle name="Input 79 3 2" xfId="10646"/>
    <cellStyle name="Input 79 4" xfId="10647"/>
    <cellStyle name="Input 8" xfId="10648"/>
    <cellStyle name="Input 8 2" xfId="10649"/>
    <cellStyle name="Input 8 2 2" xfId="10650"/>
    <cellStyle name="Input 8 3" xfId="10651"/>
    <cellStyle name="Input 8 3 2" xfId="10652"/>
    <cellStyle name="Input 8 4" xfId="10653"/>
    <cellStyle name="Input 80" xfId="10654"/>
    <cellStyle name="Input 80 2" xfId="10655"/>
    <cellStyle name="Input 80 2 2" xfId="10656"/>
    <cellStyle name="Input 80 3" xfId="10657"/>
    <cellStyle name="Input 80 3 2" xfId="10658"/>
    <cellStyle name="Input 80 4" xfId="10659"/>
    <cellStyle name="Input 81" xfId="10660"/>
    <cellStyle name="Input 81 2" xfId="10661"/>
    <cellStyle name="Input 81 2 2" xfId="10662"/>
    <cellStyle name="Input 81 3" xfId="10663"/>
    <cellStyle name="Input 81 3 2" xfId="10664"/>
    <cellStyle name="Input 81 4" xfId="10665"/>
    <cellStyle name="Input 82" xfId="10666"/>
    <cellStyle name="Input 82 2" xfId="10667"/>
    <cellStyle name="Input 82 2 2" xfId="10668"/>
    <cellStyle name="Input 82 3" xfId="10669"/>
    <cellStyle name="Input 82 3 2" xfId="10670"/>
    <cellStyle name="Input 82 4" xfId="10671"/>
    <cellStyle name="Input 83" xfId="10672"/>
    <cellStyle name="Input 83 2" xfId="10673"/>
    <cellStyle name="Input 83 2 2" xfId="10674"/>
    <cellStyle name="Input 83 3" xfId="10675"/>
    <cellStyle name="Input 83 3 2" xfId="10676"/>
    <cellStyle name="Input 83 4" xfId="10677"/>
    <cellStyle name="Input 84" xfId="10678"/>
    <cellStyle name="Input 84 2" xfId="10679"/>
    <cellStyle name="Input 84 2 2" xfId="10680"/>
    <cellStyle name="Input 84 3" xfId="10681"/>
    <cellStyle name="Input 84 3 2" xfId="10682"/>
    <cellStyle name="Input 84 4" xfId="10683"/>
    <cellStyle name="Input 85" xfId="10684"/>
    <cellStyle name="Input 85 2" xfId="10685"/>
    <cellStyle name="Input 85 2 2" xfId="10686"/>
    <cellStyle name="Input 85 3" xfId="10687"/>
    <cellStyle name="Input 85 3 2" xfId="10688"/>
    <cellStyle name="Input 85 4" xfId="10689"/>
    <cellStyle name="Input 86" xfId="10690"/>
    <cellStyle name="Input 86 2" xfId="10691"/>
    <cellStyle name="Input 86 2 2" xfId="10692"/>
    <cellStyle name="Input 86 3" xfId="10693"/>
    <cellStyle name="Input 86 3 2" xfId="10694"/>
    <cellStyle name="Input 86 4" xfId="10695"/>
    <cellStyle name="Input 87" xfId="10696"/>
    <cellStyle name="Input 87 2" xfId="10697"/>
    <cellStyle name="Input 87 2 2" xfId="10698"/>
    <cellStyle name="Input 87 3" xfId="10699"/>
    <cellStyle name="Input 87 3 2" xfId="10700"/>
    <cellStyle name="Input 87 4" xfId="10701"/>
    <cellStyle name="Input 88" xfId="10702"/>
    <cellStyle name="Input 88 2" xfId="10703"/>
    <cellStyle name="Input 88 2 2" xfId="10704"/>
    <cellStyle name="Input 88 3" xfId="10705"/>
    <cellStyle name="Input 88 3 2" xfId="10706"/>
    <cellStyle name="Input 88 4" xfId="10707"/>
    <cellStyle name="Input 89" xfId="10708"/>
    <cellStyle name="Input 89 2" xfId="10709"/>
    <cellStyle name="Input 89 2 2" xfId="10710"/>
    <cellStyle name="Input 89 3" xfId="10711"/>
    <cellStyle name="Input 89 3 2" xfId="10712"/>
    <cellStyle name="Input 89 4" xfId="10713"/>
    <cellStyle name="Input 9" xfId="10714"/>
    <cellStyle name="Input 9 2" xfId="10715"/>
    <cellStyle name="Input 9 2 2" xfId="10716"/>
    <cellStyle name="Input 9 3" xfId="10717"/>
    <cellStyle name="Input 9 3 2" xfId="10718"/>
    <cellStyle name="Input 9 4" xfId="10719"/>
    <cellStyle name="Input 90" xfId="10720"/>
    <cellStyle name="Input 90 2" xfId="10721"/>
    <cellStyle name="Input 90 2 2" xfId="10722"/>
    <cellStyle name="Input 90 3" xfId="10723"/>
    <cellStyle name="Input 90 3 2" xfId="10724"/>
    <cellStyle name="Input 90 4" xfId="10725"/>
    <cellStyle name="Input 91" xfId="10726"/>
    <cellStyle name="Input 91 2" xfId="10727"/>
    <cellStyle name="Input 91 2 2" xfId="10728"/>
    <cellStyle name="Input 91 3" xfId="10729"/>
    <cellStyle name="Input 91 3 2" xfId="10730"/>
    <cellStyle name="Input 91 4" xfId="10731"/>
    <cellStyle name="Input 92" xfId="10732"/>
    <cellStyle name="Input 92 2" xfId="10733"/>
    <cellStyle name="Input 92 2 2" xfId="10734"/>
    <cellStyle name="Input 92 3" xfId="10735"/>
    <cellStyle name="Input 92 3 2" xfId="10736"/>
    <cellStyle name="Input 92 4" xfId="10737"/>
    <cellStyle name="Input 93" xfId="10738"/>
    <cellStyle name="Input 93 2" xfId="10739"/>
    <cellStyle name="Input 93 2 2" xfId="10740"/>
    <cellStyle name="Input 93 3" xfId="10741"/>
    <cellStyle name="Input 93 3 2" xfId="10742"/>
    <cellStyle name="Input 93 4" xfId="10743"/>
    <cellStyle name="Input 94" xfId="10744"/>
    <cellStyle name="Input 94 2" xfId="10745"/>
    <cellStyle name="Input 94 2 2" xfId="10746"/>
    <cellStyle name="Input 94 3" xfId="10747"/>
    <cellStyle name="Input 94 3 2" xfId="10748"/>
    <cellStyle name="Input 94 4" xfId="10749"/>
    <cellStyle name="Input 95" xfId="10750"/>
    <cellStyle name="Input 95 2" xfId="10751"/>
    <cellStyle name="Input 95 2 2" xfId="10752"/>
    <cellStyle name="Input 95 3" xfId="10753"/>
    <cellStyle name="Input 95 3 2" xfId="10754"/>
    <cellStyle name="Input 95 4" xfId="10755"/>
    <cellStyle name="Input 96" xfId="10756"/>
    <cellStyle name="Input 96 2" xfId="10757"/>
    <cellStyle name="Input 96 2 2" xfId="10758"/>
    <cellStyle name="Input 96 3" xfId="10759"/>
    <cellStyle name="Input 96 3 2" xfId="10760"/>
    <cellStyle name="Input 96 4" xfId="10761"/>
    <cellStyle name="Input 97" xfId="10762"/>
    <cellStyle name="Input 97 2" xfId="10763"/>
    <cellStyle name="Input 97 2 2" xfId="10764"/>
    <cellStyle name="Input 97 3" xfId="10765"/>
    <cellStyle name="Input 97 3 2" xfId="10766"/>
    <cellStyle name="Input 97 4" xfId="10767"/>
    <cellStyle name="Input 98" xfId="10768"/>
    <cellStyle name="Input 98 2" xfId="10769"/>
    <cellStyle name="Input 98 2 2" xfId="10770"/>
    <cellStyle name="Input 98 3" xfId="10771"/>
    <cellStyle name="Input 98 3 2" xfId="10772"/>
    <cellStyle name="Input 98 4" xfId="10773"/>
    <cellStyle name="Input 99" xfId="10774"/>
    <cellStyle name="Input 99 2" xfId="10775"/>
    <cellStyle name="Input 99 2 2" xfId="10776"/>
    <cellStyle name="Input 99 3" xfId="10777"/>
    <cellStyle name="Input 99 3 2" xfId="10778"/>
    <cellStyle name="Input 99 4" xfId="10779"/>
    <cellStyle name="Item Descriptions" xfId="10780"/>
    <cellStyle name="Item Descriptions - Bold" xfId="10781"/>
    <cellStyle name="Item Descriptions_6079BX" xfId="10782"/>
    <cellStyle name="Line" xfId="10783"/>
    <cellStyle name="Linked Cell 2" xfId="10784"/>
    <cellStyle name="Linked Cell 2 2" xfId="10785"/>
    <cellStyle name="Linked Cell 3" xfId="10786"/>
    <cellStyle name="Linked Cell 4" xfId="10787"/>
    <cellStyle name="Linked Cell 5" xfId="10788"/>
    <cellStyle name="Linked Cell 6" xfId="10789"/>
    <cellStyle name="Linked Cell 7" xfId="10790"/>
    <cellStyle name="Linked Cell 8" xfId="10791"/>
    <cellStyle name="multiple" xfId="10792"/>
    <cellStyle name="Neutral 2" xfId="10793"/>
    <cellStyle name="Neutral 2 2" xfId="10794"/>
    <cellStyle name="Neutral 3" xfId="10795"/>
    <cellStyle name="Neutral 4" xfId="10796"/>
    <cellStyle name="Neutral 5" xfId="10797"/>
    <cellStyle name="Neutral 6" xfId="10798"/>
    <cellStyle name="Neutral 7" xfId="10799"/>
    <cellStyle name="Neutral 8" xfId="10800"/>
    <cellStyle name="Normal" xfId="0" builtinId="0"/>
    <cellStyle name="Normal - Style1" xfId="10801"/>
    <cellStyle name="Normal - Style1 10" xfId="10802"/>
    <cellStyle name="Normal - Style1 10 2" xfId="10803"/>
    <cellStyle name="Normal - Style1 10 2 2" xfId="10804"/>
    <cellStyle name="Normal - Style1 10 2 2 2" xfId="10805"/>
    <cellStyle name="Normal - Style1 10 2 3" xfId="10806"/>
    <cellStyle name="Normal - Style1 10 2 3 2" xfId="10807"/>
    <cellStyle name="Normal - Style1 10 2 4" xfId="10808"/>
    <cellStyle name="Normal - Style1 10 2 4 2" xfId="10809"/>
    <cellStyle name="Normal - Style1 10 2 5" xfId="10810"/>
    <cellStyle name="Normal - Style1 10 3" xfId="10811"/>
    <cellStyle name="Normal - Style1 10 3 2" xfId="10812"/>
    <cellStyle name="Normal - Style1 10 3 2 2" xfId="10813"/>
    <cellStyle name="Normal - Style1 10 3 3" xfId="10814"/>
    <cellStyle name="Normal - Style1 10 3 3 2" xfId="10815"/>
    <cellStyle name="Normal - Style1 10 3 4" xfId="10816"/>
    <cellStyle name="Normal - Style1 10 3 4 2" xfId="10817"/>
    <cellStyle name="Normal - Style1 10 3 5" xfId="10818"/>
    <cellStyle name="Normal - Style1 10 4" xfId="10819"/>
    <cellStyle name="Normal - Style1 10 4 2" xfId="10820"/>
    <cellStyle name="Normal - Style1 10 5" xfId="10821"/>
    <cellStyle name="Normal - Style1 10 5 2" xfId="10822"/>
    <cellStyle name="Normal - Style1 10 6" xfId="10823"/>
    <cellStyle name="Normal - Style1 10 6 2" xfId="10824"/>
    <cellStyle name="Normal - Style1 10 7" xfId="10825"/>
    <cellStyle name="Normal - Style1 11" xfId="10826"/>
    <cellStyle name="Normal - Style1 11 2" xfId="10827"/>
    <cellStyle name="Normal - Style1 11 2 2" xfId="10828"/>
    <cellStyle name="Normal - Style1 11 2 2 2" xfId="10829"/>
    <cellStyle name="Normal - Style1 11 2 3" xfId="10830"/>
    <cellStyle name="Normal - Style1 11 2 3 2" xfId="10831"/>
    <cellStyle name="Normal - Style1 11 2 4" xfId="10832"/>
    <cellStyle name="Normal - Style1 11 2 4 2" xfId="10833"/>
    <cellStyle name="Normal - Style1 11 2 5" xfId="10834"/>
    <cellStyle name="Normal - Style1 11 3" xfId="10835"/>
    <cellStyle name="Normal - Style1 11 3 2" xfId="10836"/>
    <cellStyle name="Normal - Style1 11 4" xfId="10837"/>
    <cellStyle name="Normal - Style1 11 4 2" xfId="10838"/>
    <cellStyle name="Normal - Style1 11 5" xfId="10839"/>
    <cellStyle name="Normal - Style1 12" xfId="10840"/>
    <cellStyle name="Normal - Style1 12 2" xfId="10841"/>
    <cellStyle name="Normal - Style1 12 2 2" xfId="10842"/>
    <cellStyle name="Normal - Style1 12 2 2 2" xfId="10843"/>
    <cellStyle name="Normal - Style1 12 2 3" xfId="10844"/>
    <cellStyle name="Normal - Style1 12 2 3 2" xfId="10845"/>
    <cellStyle name="Normal - Style1 12 2 4" xfId="10846"/>
    <cellStyle name="Normal - Style1 12 2 4 2" xfId="10847"/>
    <cellStyle name="Normal - Style1 12 2 5" xfId="10848"/>
    <cellStyle name="Normal - Style1 12 3" xfId="10849"/>
    <cellStyle name="Normal - Style1 12 3 2" xfId="10850"/>
    <cellStyle name="Normal - Style1 12 4" xfId="10851"/>
    <cellStyle name="Normal - Style1 12 4 2" xfId="10852"/>
    <cellStyle name="Normal - Style1 12 5" xfId="10853"/>
    <cellStyle name="Normal - Style1 12 5 2" xfId="10854"/>
    <cellStyle name="Normal - Style1 12 6" xfId="10855"/>
    <cellStyle name="Normal - Style1 13" xfId="10856"/>
    <cellStyle name="Normal - Style1 13 2" xfId="10857"/>
    <cellStyle name="Normal - Style1 13 2 2" xfId="10858"/>
    <cellStyle name="Normal - Style1 13 2 2 2" xfId="10859"/>
    <cellStyle name="Normal - Style1 13 2 3" xfId="10860"/>
    <cellStyle name="Normal - Style1 13 2 3 2" xfId="10861"/>
    <cellStyle name="Normal - Style1 13 2 4" xfId="10862"/>
    <cellStyle name="Normal - Style1 13 2 4 2" xfId="10863"/>
    <cellStyle name="Normal - Style1 13 2 5" xfId="10864"/>
    <cellStyle name="Normal - Style1 13 3" xfId="10865"/>
    <cellStyle name="Normal - Style1 13 3 2" xfId="10866"/>
    <cellStyle name="Normal - Style1 13 4" xfId="10867"/>
    <cellStyle name="Normal - Style1 13 4 2" xfId="10868"/>
    <cellStyle name="Normal - Style1 13 5" xfId="10869"/>
    <cellStyle name="Normal - Style1 13 5 2" xfId="10870"/>
    <cellStyle name="Normal - Style1 13 6" xfId="10871"/>
    <cellStyle name="Normal - Style1 13 6 2" xfId="10872"/>
    <cellStyle name="Normal - Style1 13 7" xfId="10873"/>
    <cellStyle name="Normal - Style1 14" xfId="10874"/>
    <cellStyle name="Normal - Style1 14 2" xfId="10875"/>
    <cellStyle name="Normal - Style1 14 2 2" xfId="10876"/>
    <cellStyle name="Normal - Style1 14 2 2 2" xfId="10877"/>
    <cellStyle name="Normal - Style1 14 2 3" xfId="10878"/>
    <cellStyle name="Normal - Style1 14 2 3 2" xfId="10879"/>
    <cellStyle name="Normal - Style1 14 2 4" xfId="10880"/>
    <cellStyle name="Normal - Style1 14 2 4 2" xfId="10881"/>
    <cellStyle name="Normal - Style1 14 2 5" xfId="10882"/>
    <cellStyle name="Normal - Style1 14 3" xfId="10883"/>
    <cellStyle name="Normal - Style1 14 3 2" xfId="10884"/>
    <cellStyle name="Normal - Style1 14 3 2 2" xfId="10885"/>
    <cellStyle name="Normal - Style1 14 3 3" xfId="10886"/>
    <cellStyle name="Normal - Style1 14 3 3 2" xfId="10887"/>
    <cellStyle name="Normal - Style1 14 3 4" xfId="10888"/>
    <cellStyle name="Normal - Style1 14 4" xfId="10889"/>
    <cellStyle name="Normal - Style1 14 4 2" xfId="10890"/>
    <cellStyle name="Normal - Style1 14 5" xfId="10891"/>
    <cellStyle name="Normal - Style1 14 5 2" xfId="10892"/>
    <cellStyle name="Normal - Style1 14 6" xfId="10893"/>
    <cellStyle name="Normal - Style1 15" xfId="10894"/>
    <cellStyle name="Normal - Style1 15 2" xfId="10895"/>
    <cellStyle name="Normal - Style1 15 2 2" xfId="10896"/>
    <cellStyle name="Normal - Style1 15 2 2 2" xfId="10897"/>
    <cellStyle name="Normal - Style1 15 2 3" xfId="10898"/>
    <cellStyle name="Normal - Style1 15 3" xfId="10899"/>
    <cellStyle name="Normal - Style1 15 3 2" xfId="10900"/>
    <cellStyle name="Normal - Style1 15 3 2 2" xfId="10901"/>
    <cellStyle name="Normal - Style1 15 3 3" xfId="10902"/>
    <cellStyle name="Normal - Style1 15 4" xfId="10903"/>
    <cellStyle name="Normal - Style1 15 4 2" xfId="10904"/>
    <cellStyle name="Normal - Style1 15 5" xfId="10905"/>
    <cellStyle name="Normal - Style1 16" xfId="10906"/>
    <cellStyle name="Normal - Style1 16 2" xfId="10907"/>
    <cellStyle name="Normal - Style1 16 2 2" xfId="10908"/>
    <cellStyle name="Normal - Style1 16 2 2 2" xfId="10909"/>
    <cellStyle name="Normal - Style1 16 2 3" xfId="10910"/>
    <cellStyle name="Normal - Style1 16 3" xfId="10911"/>
    <cellStyle name="Normal - Style1 16 3 2" xfId="10912"/>
    <cellStyle name="Normal - Style1 16 4" xfId="10913"/>
    <cellStyle name="Normal - Style1 16 4 2" xfId="10914"/>
    <cellStyle name="Normal - Style1 16 5" xfId="10915"/>
    <cellStyle name="Normal - Style1 17" xfId="10916"/>
    <cellStyle name="Normal - Style1 17 2" xfId="10917"/>
    <cellStyle name="Normal - Style1 17 2 2" xfId="10918"/>
    <cellStyle name="Normal - Style1 17 3" xfId="10919"/>
    <cellStyle name="Normal - Style1 17 3 2" xfId="10920"/>
    <cellStyle name="Normal - Style1 17 4" xfId="10921"/>
    <cellStyle name="Normal - Style1 17 4 2" xfId="10922"/>
    <cellStyle name="Normal - Style1 17 5" xfId="10923"/>
    <cellStyle name="Normal - Style1 18" xfId="10924"/>
    <cellStyle name="Normal - Style1 18 2" xfId="10925"/>
    <cellStyle name="Normal - Style1 18 2 2" xfId="10926"/>
    <cellStyle name="Normal - Style1 18 2 2 2" xfId="10927"/>
    <cellStyle name="Normal - Style1 18 2 3" xfId="10928"/>
    <cellStyle name="Normal - Style1 18 3" xfId="10929"/>
    <cellStyle name="Normal - Style1 18 3 2" xfId="10930"/>
    <cellStyle name="Normal - Style1 18 4" xfId="10931"/>
    <cellStyle name="Normal - Style1 19" xfId="10932"/>
    <cellStyle name="Normal - Style1 19 2" xfId="10933"/>
    <cellStyle name="Normal - Style1 19 2 2" xfId="10934"/>
    <cellStyle name="Normal - Style1 19 3" xfId="10935"/>
    <cellStyle name="Normal - Style1 19 3 2" xfId="10936"/>
    <cellStyle name="Normal - Style1 19 4" xfId="10937"/>
    <cellStyle name="Normal - Style1 2" xfId="10938"/>
    <cellStyle name="Normal - Style1 2 2" xfId="10939"/>
    <cellStyle name="Normal - Style1 2 2 2" xfId="10940"/>
    <cellStyle name="Normal - Style1 2 2 2 2" xfId="10941"/>
    <cellStyle name="Normal - Style1 2 2 3" xfId="10942"/>
    <cellStyle name="Normal - Style1 2 2 3 2" xfId="10943"/>
    <cellStyle name="Normal - Style1 2 2 4" xfId="10944"/>
    <cellStyle name="Normal - Style1 2 2 4 2" xfId="10945"/>
    <cellStyle name="Normal - Style1 2 2 5" xfId="10946"/>
    <cellStyle name="Normal - Style1 2 3" xfId="10947"/>
    <cellStyle name="Normal - Style1 2 3 2" xfId="10948"/>
    <cellStyle name="Normal - Style1 2 3 2 2" xfId="10949"/>
    <cellStyle name="Normal - Style1 2 3 3" xfId="10950"/>
    <cellStyle name="Normal - Style1 2 4" xfId="10951"/>
    <cellStyle name="Normal - Style1 2 4 2" xfId="10952"/>
    <cellStyle name="Normal - Style1 2 5" xfId="10953"/>
    <cellStyle name="Normal - Style1 2 5 2" xfId="10954"/>
    <cellStyle name="Normal - Style1 2 6" xfId="10955"/>
    <cellStyle name="Normal - Style1 20" xfId="10956"/>
    <cellStyle name="Normal - Style1 20 2" xfId="10957"/>
    <cellStyle name="Normal - Style1 20 2 2" xfId="10958"/>
    <cellStyle name="Normal - Style1 20 2 2 2" xfId="10959"/>
    <cellStyle name="Normal - Style1 20 2 3" xfId="10960"/>
    <cellStyle name="Normal - Style1 20 3" xfId="10961"/>
    <cellStyle name="Normal - Style1 20 3 2" xfId="10962"/>
    <cellStyle name="Normal - Style1 20 4" xfId="10963"/>
    <cellStyle name="Normal - Style1 20 4 2" xfId="10964"/>
    <cellStyle name="Normal - Style1 20 5" xfId="10965"/>
    <cellStyle name="Normal - Style1 21" xfId="10966"/>
    <cellStyle name="Normal - Style1 21 2" xfId="10967"/>
    <cellStyle name="Normal - Style1 21 2 2" xfId="10968"/>
    <cellStyle name="Normal - Style1 21 3" xfId="10969"/>
    <cellStyle name="Normal - Style1 22" xfId="10970"/>
    <cellStyle name="Normal - Style1 22 2" xfId="10971"/>
    <cellStyle name="Normal - Style1 22 2 2" xfId="10972"/>
    <cellStyle name="Normal - Style1 22 3" xfId="10973"/>
    <cellStyle name="Normal - Style1 23" xfId="10974"/>
    <cellStyle name="Normal - Style1 23 2" xfId="10975"/>
    <cellStyle name="Normal - Style1 23 3" xfId="10976"/>
    <cellStyle name="Normal - Style1 3" xfId="10977"/>
    <cellStyle name="Normal - Style1 3 2" xfId="10978"/>
    <cellStyle name="Normal - Style1 3 2 2" xfId="10979"/>
    <cellStyle name="Normal - Style1 3 2 2 2" xfId="10980"/>
    <cellStyle name="Normal - Style1 3 2 3" xfId="10981"/>
    <cellStyle name="Normal - Style1 3 2 3 2" xfId="10982"/>
    <cellStyle name="Normal - Style1 3 2 4" xfId="10983"/>
    <cellStyle name="Normal - Style1 3 2 4 2" xfId="10984"/>
    <cellStyle name="Normal - Style1 3 2 5" xfId="10985"/>
    <cellStyle name="Normal - Style1 3 3" xfId="10986"/>
    <cellStyle name="Normal - Style1 3 3 2" xfId="10987"/>
    <cellStyle name="Normal - Style1 3 3 2 2" xfId="10988"/>
    <cellStyle name="Normal - Style1 3 3 3" xfId="10989"/>
    <cellStyle name="Normal - Style1 3 4" xfId="10990"/>
    <cellStyle name="Normal - Style1 3 4 2" xfId="10991"/>
    <cellStyle name="Normal - Style1 3 5" xfId="10992"/>
    <cellStyle name="Normal - Style1 3 5 2" xfId="10993"/>
    <cellStyle name="Normal - Style1 3 6" xfId="10994"/>
    <cellStyle name="Normal - Style1 4" xfId="10995"/>
    <cellStyle name="Normal - Style1 4 2" xfId="10996"/>
    <cellStyle name="Normal - Style1 4 2 2" xfId="10997"/>
    <cellStyle name="Normal - Style1 4 2 2 2" xfId="10998"/>
    <cellStyle name="Normal - Style1 4 2 3" xfId="10999"/>
    <cellStyle name="Normal - Style1 4 2 3 2" xfId="11000"/>
    <cellStyle name="Normal - Style1 4 2 4" xfId="11001"/>
    <cellStyle name="Normal - Style1 4 2 4 2" xfId="11002"/>
    <cellStyle name="Normal - Style1 4 2 5" xfId="11003"/>
    <cellStyle name="Normal - Style1 4 3" xfId="11004"/>
    <cellStyle name="Normal - Style1 4 3 2" xfId="11005"/>
    <cellStyle name="Normal - Style1 4 3 2 2" xfId="11006"/>
    <cellStyle name="Normal - Style1 4 3 3" xfId="11007"/>
    <cellStyle name="Normal - Style1 4 4" xfId="11008"/>
    <cellStyle name="Normal - Style1 4 4 2" xfId="11009"/>
    <cellStyle name="Normal - Style1 4 5" xfId="11010"/>
    <cellStyle name="Normal - Style1 4 5 2" xfId="11011"/>
    <cellStyle name="Normal - Style1 4 6" xfId="11012"/>
    <cellStyle name="Normal - Style1 5" xfId="11013"/>
    <cellStyle name="Normal - Style1 5 2" xfId="11014"/>
    <cellStyle name="Normal - Style1 5 2 2" xfId="11015"/>
    <cellStyle name="Normal - Style1 5 2 2 2" xfId="11016"/>
    <cellStyle name="Normal - Style1 5 2 3" xfId="11017"/>
    <cellStyle name="Normal - Style1 5 2 3 2" xfId="11018"/>
    <cellStyle name="Normal - Style1 5 2 4" xfId="11019"/>
    <cellStyle name="Normal - Style1 5 2 4 2" xfId="11020"/>
    <cellStyle name="Normal - Style1 5 2 5" xfId="11021"/>
    <cellStyle name="Normal - Style1 5 3" xfId="11022"/>
    <cellStyle name="Normal - Style1 5 3 2" xfId="11023"/>
    <cellStyle name="Normal - Style1 5 3 2 2" xfId="11024"/>
    <cellStyle name="Normal - Style1 5 3 3" xfId="11025"/>
    <cellStyle name="Normal - Style1 5 4" xfId="11026"/>
    <cellStyle name="Normal - Style1 5 4 2" xfId="11027"/>
    <cellStyle name="Normal - Style1 5 5" xfId="11028"/>
    <cellStyle name="Normal - Style1 5 5 2" xfId="11029"/>
    <cellStyle name="Normal - Style1 5 6" xfId="11030"/>
    <cellStyle name="Normal - Style1 6" xfId="11031"/>
    <cellStyle name="Normal - Style1 6 2" xfId="11032"/>
    <cellStyle name="Normal - Style1 6 2 2" xfId="11033"/>
    <cellStyle name="Normal - Style1 6 2 2 2" xfId="11034"/>
    <cellStyle name="Normal - Style1 6 2 3" xfId="11035"/>
    <cellStyle name="Normal - Style1 6 2 3 2" xfId="11036"/>
    <cellStyle name="Normal - Style1 6 2 4" xfId="11037"/>
    <cellStyle name="Normal - Style1 6 2 4 2" xfId="11038"/>
    <cellStyle name="Normal - Style1 6 2 5" xfId="11039"/>
    <cellStyle name="Normal - Style1 6 3" xfId="11040"/>
    <cellStyle name="Normal - Style1 6 3 2" xfId="11041"/>
    <cellStyle name="Normal - Style1 6 3 2 2" xfId="11042"/>
    <cellStyle name="Normal - Style1 6 3 3" xfId="11043"/>
    <cellStyle name="Normal - Style1 6 4" xfId="11044"/>
    <cellStyle name="Normal - Style1 6 4 2" xfId="11045"/>
    <cellStyle name="Normal - Style1 6 5" xfId="11046"/>
    <cellStyle name="Normal - Style1 6 5 2" xfId="11047"/>
    <cellStyle name="Normal - Style1 6 6" xfId="11048"/>
    <cellStyle name="Normal - Style1 7" xfId="11049"/>
    <cellStyle name="Normal - Style1 7 2" xfId="11050"/>
    <cellStyle name="Normal - Style1 7 2 2" xfId="11051"/>
    <cellStyle name="Normal - Style1 7 2 2 2" xfId="11052"/>
    <cellStyle name="Normal - Style1 7 2 3" xfId="11053"/>
    <cellStyle name="Normal - Style1 7 2 3 2" xfId="11054"/>
    <cellStyle name="Normal - Style1 7 2 4" xfId="11055"/>
    <cellStyle name="Normal - Style1 7 2 4 2" xfId="11056"/>
    <cellStyle name="Normal - Style1 7 2 5" xfId="11057"/>
    <cellStyle name="Normal - Style1 7 3" xfId="11058"/>
    <cellStyle name="Normal - Style1 7 3 2" xfId="11059"/>
    <cellStyle name="Normal - Style1 7 3 2 2" xfId="11060"/>
    <cellStyle name="Normal - Style1 7 3 3" xfId="11061"/>
    <cellStyle name="Normal - Style1 7 4" xfId="11062"/>
    <cellStyle name="Normal - Style1 7 4 2" xfId="11063"/>
    <cellStyle name="Normal - Style1 7 5" xfId="11064"/>
    <cellStyle name="Normal - Style1 7 5 2" xfId="11065"/>
    <cellStyle name="Normal - Style1 7 6" xfId="11066"/>
    <cellStyle name="Normal - Style1 8" xfId="11067"/>
    <cellStyle name="Normal - Style1 8 2" xfId="11068"/>
    <cellStyle name="Normal - Style1 8 2 2" xfId="11069"/>
    <cellStyle name="Normal - Style1 8 2 2 2" xfId="11070"/>
    <cellStyle name="Normal - Style1 8 2 2 2 2" xfId="11071"/>
    <cellStyle name="Normal - Style1 8 2 2 3" xfId="11072"/>
    <cellStyle name="Normal - Style1 8 2 2 3 2" xfId="11073"/>
    <cellStyle name="Normal - Style1 8 2 2 4" xfId="11074"/>
    <cellStyle name="Normal - Style1 8 2 2 4 2" xfId="11075"/>
    <cellStyle name="Normal - Style1 8 2 2 5" xfId="11076"/>
    <cellStyle name="Normal - Style1 8 2 3" xfId="11077"/>
    <cellStyle name="Normal - Style1 8 2 3 2" xfId="11078"/>
    <cellStyle name="Normal - Style1 8 2 3 2 2" xfId="11079"/>
    <cellStyle name="Normal - Style1 8 2 3 3" xfId="11080"/>
    <cellStyle name="Normal - Style1 8 2 3 3 2" xfId="11081"/>
    <cellStyle name="Normal - Style1 8 2 3 4" xfId="11082"/>
    <cellStyle name="Normal - Style1 8 2 3 4 2" xfId="11083"/>
    <cellStyle name="Normal - Style1 8 2 3 5" xfId="11084"/>
    <cellStyle name="Normal - Style1 8 2 4" xfId="11085"/>
    <cellStyle name="Normal - Style1 8 2 4 2" xfId="11086"/>
    <cellStyle name="Normal - Style1 8 2 5" xfId="11087"/>
    <cellStyle name="Normal - Style1 8 2 5 2" xfId="11088"/>
    <cellStyle name="Normal - Style1 8 2 6" xfId="11089"/>
    <cellStyle name="Normal - Style1 8 2 6 2" xfId="11090"/>
    <cellStyle name="Normal - Style1 8 2 7" xfId="11091"/>
    <cellStyle name="Normal - Style1 8 3" xfId="11092"/>
    <cellStyle name="Normal - Style1 8 3 2" xfId="11093"/>
    <cellStyle name="Normal - Style1 8 4" xfId="11094"/>
    <cellStyle name="Normal - Style1 8 4 2" xfId="11095"/>
    <cellStyle name="Normal - Style1 8 5" xfId="11096"/>
    <cellStyle name="Normal - Style1 8 5 2" xfId="11097"/>
    <cellStyle name="Normal - Style1 8 6" xfId="11098"/>
    <cellStyle name="Normal - Style1 9" xfId="11099"/>
    <cellStyle name="Normal - Style1 9 2" xfId="11100"/>
    <cellStyle name="Normal - Style1 9 2 2" xfId="11101"/>
    <cellStyle name="Normal - Style1 9 2 2 2" xfId="11102"/>
    <cellStyle name="Normal - Style1 9 2 3" xfId="11103"/>
    <cellStyle name="Normal - Style1 9 2 3 2" xfId="11104"/>
    <cellStyle name="Normal - Style1 9 2 4" xfId="11105"/>
    <cellStyle name="Normal - Style1 9 2 4 2" xfId="11106"/>
    <cellStyle name="Normal - Style1 9 2 5" xfId="11107"/>
    <cellStyle name="Normal - Style1 9 3" xfId="11108"/>
    <cellStyle name="Normal - Style1 9 3 2" xfId="11109"/>
    <cellStyle name="Normal - Style1 9 3 2 2" xfId="11110"/>
    <cellStyle name="Normal - Style1 9 3 3" xfId="11111"/>
    <cellStyle name="Normal - Style1 9 3 3 2" xfId="11112"/>
    <cellStyle name="Normal - Style1 9 3 4" xfId="11113"/>
    <cellStyle name="Normal - Style1 9 3 4 2" xfId="11114"/>
    <cellStyle name="Normal - Style1 9 3 5" xfId="11115"/>
    <cellStyle name="Normal - Style1 9 4" xfId="11116"/>
    <cellStyle name="Normal - Style1 9 4 2" xfId="11117"/>
    <cellStyle name="Normal - Style1 9 5" xfId="11118"/>
    <cellStyle name="Normal - Style1 9 5 2" xfId="11119"/>
    <cellStyle name="Normal - Style1 9 6" xfId="11120"/>
    <cellStyle name="Normal - Style1 9 6 2" xfId="11121"/>
    <cellStyle name="Normal - Style1 9 7" xfId="11122"/>
    <cellStyle name="Normal 10" xfId="11123"/>
    <cellStyle name="Normal 10 10" xfId="11124"/>
    <cellStyle name="Normal 10 10 2" xfId="11125"/>
    <cellStyle name="Normal 10 11" xfId="11126"/>
    <cellStyle name="Normal 10 11 2" xfId="11127"/>
    <cellStyle name="Normal 10 12" xfId="11128"/>
    <cellStyle name="Normal 10 12 2" xfId="11129"/>
    <cellStyle name="Normal 10 13" xfId="11130"/>
    <cellStyle name="Normal 10 13 2" xfId="11131"/>
    <cellStyle name="Normal 10 14" xfId="11132"/>
    <cellStyle name="Normal 10 14 2" xfId="11133"/>
    <cellStyle name="Normal 10 15" xfId="11134"/>
    <cellStyle name="Normal 10 15 2" xfId="11135"/>
    <cellStyle name="Normal 10 16" xfId="11136"/>
    <cellStyle name="Normal 10 16 2" xfId="11137"/>
    <cellStyle name="Normal 10 17" xfId="11138"/>
    <cellStyle name="Normal 10 17 2" xfId="11139"/>
    <cellStyle name="Normal 10 18" xfId="11140"/>
    <cellStyle name="Normal 10 18 2" xfId="11141"/>
    <cellStyle name="Normal 10 19" xfId="11142"/>
    <cellStyle name="Normal 10 19 2" xfId="11143"/>
    <cellStyle name="Normal 10 2" xfId="11144"/>
    <cellStyle name="Normal 10 2 10" xfId="11145"/>
    <cellStyle name="Normal 10 2 10 2" xfId="11146"/>
    <cellStyle name="Normal 10 2 11" xfId="11147"/>
    <cellStyle name="Normal 10 2 11 2" xfId="11148"/>
    <cellStyle name="Normal 10 2 12" xfId="11149"/>
    <cellStyle name="Normal 10 2 12 2" xfId="11150"/>
    <cellStyle name="Normal 10 2 13" xfId="11151"/>
    <cellStyle name="Normal 10 2 13 2" xfId="11152"/>
    <cellStyle name="Normal 10 2 14" xfId="11153"/>
    <cellStyle name="Normal 10 2 14 2" xfId="11154"/>
    <cellStyle name="Normal 10 2 15" xfId="11155"/>
    <cellStyle name="Normal 10 2 15 2" xfId="11156"/>
    <cellStyle name="Normal 10 2 16" xfId="11157"/>
    <cellStyle name="Normal 10 2 16 2" xfId="11158"/>
    <cellStyle name="Normal 10 2 17" xfId="11159"/>
    <cellStyle name="Normal 10 2 17 2" xfId="11160"/>
    <cellStyle name="Normal 10 2 18" xfId="11161"/>
    <cellStyle name="Normal 10 2 18 2" xfId="11162"/>
    <cellStyle name="Normal 10 2 19" xfId="11163"/>
    <cellStyle name="Normal 10 2 19 2" xfId="11164"/>
    <cellStyle name="Normal 10 2 2" xfId="11165"/>
    <cellStyle name="Normal 10 2 2 2" xfId="11166"/>
    <cellStyle name="Normal 10 2 2 2 2" xfId="11167"/>
    <cellStyle name="Normal 10 2 2 2 2 2" xfId="11168"/>
    <cellStyle name="Normal 10 2 2 2 3" xfId="11169"/>
    <cellStyle name="Normal 10 2 2 3" xfId="11170"/>
    <cellStyle name="Normal 10 2 2 3 2" xfId="11171"/>
    <cellStyle name="Normal 10 2 2 3 3" xfId="11172"/>
    <cellStyle name="Normal 10 2 2 4" xfId="11173"/>
    <cellStyle name="Normal 10 2 2 4 2" xfId="11174"/>
    <cellStyle name="Normal 10 2 2 5" xfId="11175"/>
    <cellStyle name="Normal 10 2 2 6" xfId="11176"/>
    <cellStyle name="Normal 10 2 20" xfId="11177"/>
    <cellStyle name="Normal 10 2 20 2" xfId="11178"/>
    <cellStyle name="Normal 10 2 21" xfId="11179"/>
    <cellStyle name="Normal 10 2 21 2" xfId="11180"/>
    <cellStyle name="Normal 10 2 22" xfId="11181"/>
    <cellStyle name="Normal 10 2 22 2" xfId="11182"/>
    <cellStyle name="Normal 10 2 23" xfId="11183"/>
    <cellStyle name="Normal 10 2 23 2" xfId="11184"/>
    <cellStyle name="Normal 10 2 24" xfId="11185"/>
    <cellStyle name="Normal 10 2 24 2" xfId="11186"/>
    <cellStyle name="Normal 10 2 25" xfId="11187"/>
    <cellStyle name="Normal 10 2 25 2" xfId="11188"/>
    <cellStyle name="Normal 10 2 26" xfId="11189"/>
    <cellStyle name="Normal 10 2 26 2" xfId="11190"/>
    <cellStyle name="Normal 10 2 27" xfId="11191"/>
    <cellStyle name="Normal 10 2 27 2" xfId="11192"/>
    <cellStyle name="Normal 10 2 28" xfId="11193"/>
    <cellStyle name="Normal 10 2 28 2" xfId="11194"/>
    <cellStyle name="Normal 10 2 29" xfId="11195"/>
    <cellStyle name="Normal 10 2 29 2" xfId="11196"/>
    <cellStyle name="Normal 10 2 3" xfId="11197"/>
    <cellStyle name="Normal 10 2 3 2" xfId="11198"/>
    <cellStyle name="Normal 10 2 3 2 2" xfId="11199"/>
    <cellStyle name="Normal 10 2 3 2 2 2" xfId="11200"/>
    <cellStyle name="Normal 10 2 3 2 3" xfId="11201"/>
    <cellStyle name="Normal 10 2 3 3" xfId="11202"/>
    <cellStyle name="Normal 10 2 3 3 2" xfId="11203"/>
    <cellStyle name="Normal 10 2 3 3 3" xfId="11204"/>
    <cellStyle name="Normal 10 2 3 4" xfId="11205"/>
    <cellStyle name="Normal 10 2 3 4 2" xfId="11206"/>
    <cellStyle name="Normal 10 2 3 5" xfId="11207"/>
    <cellStyle name="Normal 10 2 3 6" xfId="11208"/>
    <cellStyle name="Normal 10 2 30" xfId="11209"/>
    <cellStyle name="Normal 10 2 30 2" xfId="11210"/>
    <cellStyle name="Normal 10 2 31" xfId="11211"/>
    <cellStyle name="Normal 10 2 31 2" xfId="11212"/>
    <cellStyle name="Normal 10 2 32" xfId="11213"/>
    <cellStyle name="Normal 10 2 32 2" xfId="11214"/>
    <cellStyle name="Normal 10 2 33" xfId="11215"/>
    <cellStyle name="Normal 10 2 33 2" xfId="11216"/>
    <cellStyle name="Normal 10 2 34" xfId="11217"/>
    <cellStyle name="Normal 10 2 34 2" xfId="11218"/>
    <cellStyle name="Normal 10 2 35" xfId="11219"/>
    <cellStyle name="Normal 10 2 35 2" xfId="11220"/>
    <cellStyle name="Normal 10 2 36" xfId="11221"/>
    <cellStyle name="Normal 10 2 36 2" xfId="11222"/>
    <cellStyle name="Normal 10 2 37" xfId="11223"/>
    <cellStyle name="Normal 10 2 37 2" xfId="11224"/>
    <cellStyle name="Normal 10 2 38" xfId="11225"/>
    <cellStyle name="Normal 10 2 38 2" xfId="11226"/>
    <cellStyle name="Normal 10 2 39" xfId="11227"/>
    <cellStyle name="Normal 10 2 39 2" xfId="11228"/>
    <cellStyle name="Normal 10 2 4" xfId="11229"/>
    <cellStyle name="Normal 10 2 4 2" xfId="11230"/>
    <cellStyle name="Normal 10 2 4 2 2" xfId="11231"/>
    <cellStyle name="Normal 10 2 4 2 3" xfId="11232"/>
    <cellStyle name="Normal 10 2 4 3" xfId="11233"/>
    <cellStyle name="Normal 10 2 4 4" xfId="11234"/>
    <cellStyle name="Normal 10 2 40" xfId="11235"/>
    <cellStyle name="Normal 10 2 40 2" xfId="11236"/>
    <cellStyle name="Normal 10 2 41" xfId="11237"/>
    <cellStyle name="Normal 10 2 41 2" xfId="11238"/>
    <cellStyle name="Normal 10 2 42" xfId="11239"/>
    <cellStyle name="Normal 10 2 42 2" xfId="11240"/>
    <cellStyle name="Normal 10 2 43" xfId="11241"/>
    <cellStyle name="Normal 10 2 43 2" xfId="11242"/>
    <cellStyle name="Normal 10 2 44" xfId="11243"/>
    <cellStyle name="Normal 10 2 44 2" xfId="11244"/>
    <cellStyle name="Normal 10 2 45" xfId="11245"/>
    <cellStyle name="Normal 10 2 45 2" xfId="11246"/>
    <cellStyle name="Normal 10 2 46" xfId="11247"/>
    <cellStyle name="Normal 10 2 46 2" xfId="11248"/>
    <cellStyle name="Normal 10 2 47" xfId="11249"/>
    <cellStyle name="Normal 10 2 47 2" xfId="11250"/>
    <cellStyle name="Normal 10 2 48" xfId="11251"/>
    <cellStyle name="Normal 10 2 48 2" xfId="11252"/>
    <cellStyle name="Normal 10 2 49" xfId="11253"/>
    <cellStyle name="Normal 10 2 49 2" xfId="11254"/>
    <cellStyle name="Normal 10 2 5" xfId="11255"/>
    <cellStyle name="Normal 10 2 5 2" xfId="11256"/>
    <cellStyle name="Normal 10 2 5 2 2" xfId="11257"/>
    <cellStyle name="Normal 10 2 5 2 3" xfId="11258"/>
    <cellStyle name="Normal 10 2 5 3" xfId="11259"/>
    <cellStyle name="Normal 10 2 5 4" xfId="11260"/>
    <cellStyle name="Normal 10 2 50" xfId="11261"/>
    <cellStyle name="Normal 10 2 50 2" xfId="11262"/>
    <cellStyle name="Normal 10 2 51" xfId="11263"/>
    <cellStyle name="Normal 10 2 51 2" xfId="11264"/>
    <cellStyle name="Normal 10 2 52" xfId="11265"/>
    <cellStyle name="Normal 10 2 52 2" xfId="11266"/>
    <cellStyle name="Normal 10 2 53" xfId="11267"/>
    <cellStyle name="Normal 10 2 54" xfId="11268"/>
    <cellStyle name="Normal 10 2 6" xfId="11269"/>
    <cellStyle name="Normal 10 2 6 2" xfId="11270"/>
    <cellStyle name="Normal 10 2 6 2 2" xfId="11271"/>
    <cellStyle name="Normal 10 2 6 3" xfId="11272"/>
    <cellStyle name="Normal 10 2 7" xfId="11273"/>
    <cellStyle name="Normal 10 2 7 2" xfId="11274"/>
    <cellStyle name="Normal 10 2 7 3" xfId="11275"/>
    <cellStyle name="Normal 10 2 8" xfId="11276"/>
    <cellStyle name="Normal 10 2 8 2" xfId="11277"/>
    <cellStyle name="Normal 10 2 9" xfId="11278"/>
    <cellStyle name="Normal 10 2 9 2" xfId="11279"/>
    <cellStyle name="Normal 10 20" xfId="11280"/>
    <cellStyle name="Normal 10 20 2" xfId="11281"/>
    <cellStyle name="Normal 10 21" xfId="11282"/>
    <cellStyle name="Normal 10 21 2" xfId="11283"/>
    <cellStyle name="Normal 10 22" xfId="11284"/>
    <cellStyle name="Normal 10 22 2" xfId="11285"/>
    <cellStyle name="Normal 10 23" xfId="11286"/>
    <cellStyle name="Normal 10 23 2" xfId="11287"/>
    <cellStyle name="Normal 10 24" xfId="11288"/>
    <cellStyle name="Normal 10 24 2" xfId="11289"/>
    <cellStyle name="Normal 10 25" xfId="11290"/>
    <cellStyle name="Normal 10 25 2" xfId="11291"/>
    <cellStyle name="Normal 10 26" xfId="11292"/>
    <cellStyle name="Normal 10 26 2" xfId="11293"/>
    <cellStyle name="Normal 10 27" xfId="11294"/>
    <cellStyle name="Normal 10 27 2" xfId="11295"/>
    <cellStyle name="Normal 10 28" xfId="11296"/>
    <cellStyle name="Normal 10 28 2" xfId="11297"/>
    <cellStyle name="Normal 10 29" xfId="11298"/>
    <cellStyle name="Normal 10 29 2" xfId="11299"/>
    <cellStyle name="Normal 10 3" xfId="11300"/>
    <cellStyle name="Normal 10 3 2" xfId="11301"/>
    <cellStyle name="Normal 10 3 2 2" xfId="11302"/>
    <cellStyle name="Normal 10 3 2 2 2" xfId="11303"/>
    <cellStyle name="Normal 10 3 2 3" xfId="11304"/>
    <cellStyle name="Normal 10 3 3" xfId="11305"/>
    <cellStyle name="Normal 10 3 3 2" xfId="11306"/>
    <cellStyle name="Normal 10 3 3 3" xfId="11307"/>
    <cellStyle name="Normal 10 3 4" xfId="11308"/>
    <cellStyle name="Normal 10 3 4 2" xfId="11309"/>
    <cellStyle name="Normal 10 3 5" xfId="11310"/>
    <cellStyle name="Normal 10 3 6" xfId="11311"/>
    <cellStyle name="Normal 10 30" xfId="11312"/>
    <cellStyle name="Normal 10 30 2" xfId="11313"/>
    <cellStyle name="Normal 10 31" xfId="11314"/>
    <cellStyle name="Normal 10 31 2" xfId="11315"/>
    <cellStyle name="Normal 10 32" xfId="11316"/>
    <cellStyle name="Normal 10 32 2" xfId="11317"/>
    <cellStyle name="Normal 10 33" xfId="11318"/>
    <cellStyle name="Normal 10 33 2" xfId="11319"/>
    <cellStyle name="Normal 10 34" xfId="11320"/>
    <cellStyle name="Normal 10 34 2" xfId="11321"/>
    <cellStyle name="Normal 10 35" xfId="11322"/>
    <cellStyle name="Normal 10 35 2" xfId="11323"/>
    <cellStyle name="Normal 10 36" xfId="11324"/>
    <cellStyle name="Normal 10 36 2" xfId="11325"/>
    <cellStyle name="Normal 10 37" xfId="11326"/>
    <cellStyle name="Normal 10 37 2" xfId="11327"/>
    <cellStyle name="Normal 10 38" xfId="11328"/>
    <cellStyle name="Normal 10 38 2" xfId="11329"/>
    <cellStyle name="Normal 10 39" xfId="11330"/>
    <cellStyle name="Normal 10 39 2" xfId="11331"/>
    <cellStyle name="Normal 10 4" xfId="11332"/>
    <cellStyle name="Normal 10 4 10" xfId="11333"/>
    <cellStyle name="Normal 10 4 11" xfId="11334"/>
    <cellStyle name="Normal 10 4 12" xfId="11335"/>
    <cellStyle name="Normal 10 4 13" xfId="11336"/>
    <cellStyle name="Normal 10 4 13 2" xfId="11337"/>
    <cellStyle name="Normal 10 4 13 2 2" xfId="11338"/>
    <cellStyle name="Normal 10 4 13 2 3" xfId="11339"/>
    <cellStyle name="Normal 10 4 13 2 3 2" xfId="11340"/>
    <cellStyle name="Normal 10 4 14" xfId="11341"/>
    <cellStyle name="Normal 10 4 15" xfId="11342"/>
    <cellStyle name="Normal 10 4 16" xfId="11343"/>
    <cellStyle name="Normal 10 4 17" xfId="11344"/>
    <cellStyle name="Normal 10 4 2" xfId="11345"/>
    <cellStyle name="Normal 10 4 2 10" xfId="11346"/>
    <cellStyle name="Normal 10 4 2 11" xfId="11347"/>
    <cellStyle name="Normal 10 4 2 12" xfId="11348"/>
    <cellStyle name="Normal 10 4 2 2" xfId="11349"/>
    <cellStyle name="Normal 10 4 2 2 2" xfId="11350"/>
    <cellStyle name="Normal 10 4 2 2 2 2" xfId="11351"/>
    <cellStyle name="Normal 10 4 2 2 2 3" xfId="11352"/>
    <cellStyle name="Normal 10 4 2 2 3" xfId="11353"/>
    <cellStyle name="Normal 10 4 2 2 4" xfId="11354"/>
    <cellStyle name="Normal 10 4 2 2 5" xfId="11355"/>
    <cellStyle name="Normal 10 4 2 3" xfId="11356"/>
    <cellStyle name="Normal 10 4 2 3 2" xfId="11357"/>
    <cellStyle name="Normal 10 4 2 3 3" xfId="11358"/>
    <cellStyle name="Normal 10 4 2 4" xfId="11359"/>
    <cellStyle name="Normal 10 4 2 5" xfId="11360"/>
    <cellStyle name="Normal 10 4 2 6" xfId="11361"/>
    <cellStyle name="Normal 10 4 2 7" xfId="11362"/>
    <cellStyle name="Normal 10 4 2 8" xfId="11363"/>
    <cellStyle name="Normal 10 4 2 9" xfId="11364"/>
    <cellStyle name="Normal 10 4 3" xfId="11365"/>
    <cellStyle name="Normal 10 4 3 2" xfId="11366"/>
    <cellStyle name="Normal 10 4 3 2 2" xfId="11367"/>
    <cellStyle name="Normal 10 4 3 2 2 2" xfId="11368"/>
    <cellStyle name="Normal 10 4 3 2 2 3" xfId="11369"/>
    <cellStyle name="Normal 10 4 3 2 3" xfId="11370"/>
    <cellStyle name="Normal 10 4 3 2 4" xfId="11371"/>
    <cellStyle name="Normal 10 4 3 3" xfId="11372"/>
    <cellStyle name="Normal 10 4 3 3 2" xfId="11373"/>
    <cellStyle name="Normal 10 4 3 3 3" xfId="11374"/>
    <cellStyle name="Normal 10 4 3 4" xfId="11375"/>
    <cellStyle name="Normal 10 4 3 5" xfId="11376"/>
    <cellStyle name="Normal 10 4 3 6" xfId="11377"/>
    <cellStyle name="Normal 10 4 4" xfId="11378"/>
    <cellStyle name="Normal 10 4 4 2" xfId="11379"/>
    <cellStyle name="Normal 10 4 4 2 2" xfId="11380"/>
    <cellStyle name="Normal 10 4 4 2 3" xfId="11381"/>
    <cellStyle name="Normal 10 4 4 3" xfId="11382"/>
    <cellStyle name="Normal 10 4 4 4" xfId="11383"/>
    <cellStyle name="Normal 10 4 5" xfId="11384"/>
    <cellStyle name="Normal 10 4 5 2" xfId="11385"/>
    <cellStyle name="Normal 10 4 5 3" xfId="11386"/>
    <cellStyle name="Normal 10 4 6" xfId="11387"/>
    <cellStyle name="Normal 10 4 6 2" xfId="11388"/>
    <cellStyle name="Normal 10 4 6 3" xfId="11389"/>
    <cellStyle name="Normal 10 4 7" xfId="11390"/>
    <cellStyle name="Normal 10 4 7 2" xfId="11391"/>
    <cellStyle name="Normal 10 4 7 3" xfId="11392"/>
    <cellStyle name="Normal 10 4 8" xfId="11393"/>
    <cellStyle name="Normal 10 4 9" xfId="11394"/>
    <cellStyle name="Normal 10 40" xfId="11395"/>
    <cellStyle name="Normal 10 40 2" xfId="11396"/>
    <cellStyle name="Normal 10 41" xfId="11397"/>
    <cellStyle name="Normal 10 41 2" xfId="11398"/>
    <cellStyle name="Normal 10 42" xfId="11399"/>
    <cellStyle name="Normal 10 42 2" xfId="11400"/>
    <cellStyle name="Normal 10 43" xfId="11401"/>
    <cellStyle name="Normal 10 43 2" xfId="11402"/>
    <cellStyle name="Normal 10 44" xfId="11403"/>
    <cellStyle name="Normal 10 44 2" xfId="11404"/>
    <cellStyle name="Normal 10 45" xfId="11405"/>
    <cellStyle name="Normal 10 45 2" xfId="11406"/>
    <cellStyle name="Normal 10 46" xfId="11407"/>
    <cellStyle name="Normal 10 46 2" xfId="11408"/>
    <cellStyle name="Normal 10 47" xfId="11409"/>
    <cellStyle name="Normal 10 47 2" xfId="11410"/>
    <cellStyle name="Normal 10 48" xfId="11411"/>
    <cellStyle name="Normal 10 48 2" xfId="11412"/>
    <cellStyle name="Normal 10 49" xfId="11413"/>
    <cellStyle name="Normal 10 49 2" xfId="11414"/>
    <cellStyle name="Normal 10 5" xfId="11415"/>
    <cellStyle name="Normal 10 5 2" xfId="11416"/>
    <cellStyle name="Normal 10 5 2 2" xfId="11417"/>
    <cellStyle name="Normal 10 5 2 2 2" xfId="11418"/>
    <cellStyle name="Normal 10 5 2 3" xfId="11419"/>
    <cellStyle name="Normal 10 5 3" xfId="11420"/>
    <cellStyle name="Normal 10 5 3 2" xfId="11421"/>
    <cellStyle name="Normal 10 5 3 3" xfId="11422"/>
    <cellStyle name="Normal 10 5 4" xfId="11423"/>
    <cellStyle name="Normal 10 5 5" xfId="11424"/>
    <cellStyle name="Normal 10 50" xfId="11425"/>
    <cellStyle name="Normal 10 50 2" xfId="11426"/>
    <cellStyle name="Normal 10 51" xfId="11427"/>
    <cellStyle name="Normal 10 51 2" xfId="11428"/>
    <cellStyle name="Normal 10 52" xfId="11429"/>
    <cellStyle name="Normal 10 52 2" xfId="11430"/>
    <cellStyle name="Normal 10 53" xfId="11431"/>
    <cellStyle name="Normal 10 53 2" xfId="11432"/>
    <cellStyle name="Normal 10 54" xfId="11433"/>
    <cellStyle name="Normal 10 6" xfId="11434"/>
    <cellStyle name="Normal 10 6 10" xfId="11435"/>
    <cellStyle name="Normal 10 6 11" xfId="11436"/>
    <cellStyle name="Normal 10 6 2" xfId="11437"/>
    <cellStyle name="Normal 10 6 2 2" xfId="11438"/>
    <cellStyle name="Normal 10 6 2 2 2" xfId="11439"/>
    <cellStyle name="Normal 10 6 2 2 3" xfId="11440"/>
    <cellStyle name="Normal 10 6 2 3" xfId="11441"/>
    <cellStyle name="Normal 10 6 2 4" xfId="11442"/>
    <cellStyle name="Normal 10 6 3" xfId="11443"/>
    <cellStyle name="Normal 10 6 3 2" xfId="11444"/>
    <cellStyle name="Normal 10 6 3 3" xfId="11445"/>
    <cellStyle name="Normal 10 6 4" xfId="11446"/>
    <cellStyle name="Normal 10 6 5" xfId="11447"/>
    <cellStyle name="Normal 10 6 6" xfId="11448"/>
    <cellStyle name="Normal 10 6 7" xfId="11449"/>
    <cellStyle name="Normal 10 6 8" xfId="11450"/>
    <cellStyle name="Normal 10 6 9" xfId="11451"/>
    <cellStyle name="Normal 10 7" xfId="11452"/>
    <cellStyle name="Normal 10 7 2" xfId="11453"/>
    <cellStyle name="Normal 10 7 3" xfId="11454"/>
    <cellStyle name="Normal 10 8" xfId="11455"/>
    <cellStyle name="Normal 10 8 2" xfId="11456"/>
    <cellStyle name="Normal 10 8 3" xfId="11457"/>
    <cellStyle name="Normal 10 9" xfId="11458"/>
    <cellStyle name="Normal 10 9 2" xfId="11459"/>
    <cellStyle name="Normal 100" xfId="11460"/>
    <cellStyle name="Normal 100 10" xfId="11461"/>
    <cellStyle name="Normal 100 11" xfId="11462"/>
    <cellStyle name="Normal 100 12" xfId="11463"/>
    <cellStyle name="Normal 100 13" xfId="11464"/>
    <cellStyle name="Normal 100 14" xfId="11465"/>
    <cellStyle name="Normal 100 15" xfId="11466"/>
    <cellStyle name="Normal 100 16" xfId="11467"/>
    <cellStyle name="Normal 100 17" xfId="11468"/>
    <cellStyle name="Normal 100 2" xfId="11469"/>
    <cellStyle name="Normal 100 2 10" xfId="11470"/>
    <cellStyle name="Normal 100 2 11" xfId="11471"/>
    <cellStyle name="Normal 100 2 12" xfId="11472"/>
    <cellStyle name="Normal 100 2 2" xfId="11473"/>
    <cellStyle name="Normal 100 2 2 2" xfId="11474"/>
    <cellStyle name="Normal 100 2 2 2 2" xfId="11475"/>
    <cellStyle name="Normal 100 2 2 2 3" xfId="11476"/>
    <cellStyle name="Normal 100 2 2 3" xfId="11477"/>
    <cellStyle name="Normal 100 2 2 4" xfId="11478"/>
    <cellStyle name="Normal 100 2 2 5" xfId="11479"/>
    <cellStyle name="Normal 100 2 3" xfId="11480"/>
    <cellStyle name="Normal 100 2 3 2" xfId="11481"/>
    <cellStyle name="Normal 100 2 3 3" xfId="11482"/>
    <cellStyle name="Normal 100 2 4" xfId="11483"/>
    <cellStyle name="Normal 100 2 5" xfId="11484"/>
    <cellStyle name="Normal 100 2 6" xfId="11485"/>
    <cellStyle name="Normal 100 2 7" xfId="11486"/>
    <cellStyle name="Normal 100 2 8" xfId="11487"/>
    <cellStyle name="Normal 100 2 9" xfId="11488"/>
    <cellStyle name="Normal 100 3" xfId="11489"/>
    <cellStyle name="Normal 100 3 2" xfId="11490"/>
    <cellStyle name="Normal 100 3 2 2" xfId="11491"/>
    <cellStyle name="Normal 100 3 2 2 2" xfId="11492"/>
    <cellStyle name="Normal 100 3 2 2 3" xfId="11493"/>
    <cellStyle name="Normal 100 3 2 3" xfId="11494"/>
    <cellStyle name="Normal 100 3 2 4" xfId="11495"/>
    <cellStyle name="Normal 100 3 3" xfId="11496"/>
    <cellStyle name="Normal 100 3 3 2" xfId="11497"/>
    <cellStyle name="Normal 100 3 3 3" xfId="11498"/>
    <cellStyle name="Normal 100 3 4" xfId="11499"/>
    <cellStyle name="Normal 100 3 5" xfId="11500"/>
    <cellStyle name="Normal 100 3 6" xfId="11501"/>
    <cellStyle name="Normal 100 4" xfId="11502"/>
    <cellStyle name="Normal 100 4 2" xfId="11503"/>
    <cellStyle name="Normal 100 4 2 2" xfId="11504"/>
    <cellStyle name="Normal 100 4 2 3" xfId="11505"/>
    <cellStyle name="Normal 100 4 3" xfId="11506"/>
    <cellStyle name="Normal 100 4 4" xfId="11507"/>
    <cellStyle name="Normal 100 5" xfId="11508"/>
    <cellStyle name="Normal 100 5 2" xfId="11509"/>
    <cellStyle name="Normal 100 5 3" xfId="11510"/>
    <cellStyle name="Normal 100 6" xfId="11511"/>
    <cellStyle name="Normal 100 6 2" xfId="11512"/>
    <cellStyle name="Normal 100 6 3" xfId="11513"/>
    <cellStyle name="Normal 100 7" xfId="11514"/>
    <cellStyle name="Normal 100 7 2" xfId="11515"/>
    <cellStyle name="Normal 100 7 3" xfId="11516"/>
    <cellStyle name="Normal 100 8" xfId="11517"/>
    <cellStyle name="Normal 100 9" xfId="11518"/>
    <cellStyle name="Normal 101" xfId="11519"/>
    <cellStyle name="Normal 101 10" xfId="11520"/>
    <cellStyle name="Normal 101 11" xfId="11521"/>
    <cellStyle name="Normal 101 12" xfId="11522"/>
    <cellStyle name="Normal 101 13" xfId="11523"/>
    <cellStyle name="Normal 101 14" xfId="11524"/>
    <cellStyle name="Normal 101 15" xfId="11525"/>
    <cellStyle name="Normal 101 16" xfId="11526"/>
    <cellStyle name="Normal 101 17" xfId="11527"/>
    <cellStyle name="Normal 101 2" xfId="11528"/>
    <cellStyle name="Normal 101 2 10" xfId="11529"/>
    <cellStyle name="Normal 101 2 11" xfId="11530"/>
    <cellStyle name="Normal 101 2 12" xfId="11531"/>
    <cellStyle name="Normal 101 2 2" xfId="11532"/>
    <cellStyle name="Normal 101 2 2 2" xfId="11533"/>
    <cellStyle name="Normal 101 2 2 2 2" xfId="11534"/>
    <cellStyle name="Normal 101 2 2 2 3" xfId="11535"/>
    <cellStyle name="Normal 101 2 2 3" xfId="11536"/>
    <cellStyle name="Normal 101 2 2 4" xfId="11537"/>
    <cellStyle name="Normal 101 2 2 5" xfId="11538"/>
    <cellStyle name="Normal 101 2 3" xfId="11539"/>
    <cellStyle name="Normal 101 2 3 2" xfId="11540"/>
    <cellStyle name="Normal 101 2 3 3" xfId="11541"/>
    <cellStyle name="Normal 101 2 4" xfId="11542"/>
    <cellStyle name="Normal 101 2 5" xfId="11543"/>
    <cellStyle name="Normal 101 2 6" xfId="11544"/>
    <cellStyle name="Normal 101 2 7" xfId="11545"/>
    <cellStyle name="Normal 101 2 8" xfId="11546"/>
    <cellStyle name="Normal 101 2 9" xfId="11547"/>
    <cellStyle name="Normal 101 3" xfId="11548"/>
    <cellStyle name="Normal 101 3 2" xfId="11549"/>
    <cellStyle name="Normal 101 3 2 2" xfId="11550"/>
    <cellStyle name="Normal 101 3 2 2 2" xfId="11551"/>
    <cellStyle name="Normal 101 3 2 2 3" xfId="11552"/>
    <cellStyle name="Normal 101 3 2 3" xfId="11553"/>
    <cellStyle name="Normal 101 3 2 4" xfId="11554"/>
    <cellStyle name="Normal 101 3 3" xfId="11555"/>
    <cellStyle name="Normal 101 3 3 2" xfId="11556"/>
    <cellStyle name="Normal 101 3 3 3" xfId="11557"/>
    <cellStyle name="Normal 101 3 4" xfId="11558"/>
    <cellStyle name="Normal 101 3 5" xfId="11559"/>
    <cellStyle name="Normal 101 3 6" xfId="11560"/>
    <cellStyle name="Normal 101 4" xfId="11561"/>
    <cellStyle name="Normal 101 4 2" xfId="11562"/>
    <cellStyle name="Normal 101 4 2 2" xfId="11563"/>
    <cellStyle name="Normal 101 4 2 3" xfId="11564"/>
    <cellStyle name="Normal 101 4 3" xfId="11565"/>
    <cellStyle name="Normal 101 4 4" xfId="11566"/>
    <cellStyle name="Normal 101 5" xfId="11567"/>
    <cellStyle name="Normal 101 5 2" xfId="11568"/>
    <cellStyle name="Normal 101 5 3" xfId="11569"/>
    <cellStyle name="Normal 101 6" xfId="11570"/>
    <cellStyle name="Normal 101 6 2" xfId="11571"/>
    <cellStyle name="Normal 101 6 3" xfId="11572"/>
    <cellStyle name="Normal 101 7" xfId="11573"/>
    <cellStyle name="Normal 101 7 2" xfId="11574"/>
    <cellStyle name="Normal 101 7 3" xfId="11575"/>
    <cellStyle name="Normal 101 8" xfId="11576"/>
    <cellStyle name="Normal 101 9" xfId="11577"/>
    <cellStyle name="Normal 102" xfId="11578"/>
    <cellStyle name="Normal 102 10" xfId="11579"/>
    <cellStyle name="Normal 102 11" xfId="11580"/>
    <cellStyle name="Normal 102 12" xfId="11581"/>
    <cellStyle name="Normal 102 13" xfId="11582"/>
    <cellStyle name="Normal 102 14" xfId="11583"/>
    <cellStyle name="Normal 102 15" xfId="11584"/>
    <cellStyle name="Normal 102 16" xfId="11585"/>
    <cellStyle name="Normal 102 17" xfId="11586"/>
    <cellStyle name="Normal 102 2" xfId="11587"/>
    <cellStyle name="Normal 102 2 10" xfId="11588"/>
    <cellStyle name="Normal 102 2 11" xfId="11589"/>
    <cellStyle name="Normal 102 2 12" xfId="11590"/>
    <cellStyle name="Normal 102 2 2" xfId="11591"/>
    <cellStyle name="Normal 102 2 2 2" xfId="11592"/>
    <cellStyle name="Normal 102 2 2 2 2" xfId="11593"/>
    <cellStyle name="Normal 102 2 2 2 3" xfId="11594"/>
    <cellStyle name="Normal 102 2 2 3" xfId="11595"/>
    <cellStyle name="Normal 102 2 2 4" xfId="11596"/>
    <cellStyle name="Normal 102 2 2 5" xfId="11597"/>
    <cellStyle name="Normal 102 2 3" xfId="11598"/>
    <cellStyle name="Normal 102 2 3 2" xfId="11599"/>
    <cellStyle name="Normal 102 2 3 3" xfId="11600"/>
    <cellStyle name="Normal 102 2 4" xfId="11601"/>
    <cellStyle name="Normal 102 2 5" xfId="11602"/>
    <cellStyle name="Normal 102 2 6" xfId="11603"/>
    <cellStyle name="Normal 102 2 7" xfId="11604"/>
    <cellStyle name="Normal 102 2 8" xfId="11605"/>
    <cellStyle name="Normal 102 2 9" xfId="11606"/>
    <cellStyle name="Normal 102 3" xfId="11607"/>
    <cellStyle name="Normal 102 3 2" xfId="11608"/>
    <cellStyle name="Normal 102 3 2 2" xfId="11609"/>
    <cellStyle name="Normal 102 3 2 2 2" xfId="11610"/>
    <cellStyle name="Normal 102 3 2 2 3" xfId="11611"/>
    <cellStyle name="Normal 102 3 2 3" xfId="11612"/>
    <cellStyle name="Normal 102 3 2 4" xfId="11613"/>
    <cellStyle name="Normal 102 3 3" xfId="11614"/>
    <cellStyle name="Normal 102 3 3 2" xfId="11615"/>
    <cellStyle name="Normal 102 3 3 3" xfId="11616"/>
    <cellStyle name="Normal 102 3 4" xfId="11617"/>
    <cellStyle name="Normal 102 3 5" xfId="11618"/>
    <cellStyle name="Normal 102 3 6" xfId="11619"/>
    <cellStyle name="Normal 102 4" xfId="11620"/>
    <cellStyle name="Normal 102 4 2" xfId="11621"/>
    <cellStyle name="Normal 102 4 2 2" xfId="11622"/>
    <cellStyle name="Normal 102 4 2 3" xfId="11623"/>
    <cellStyle name="Normal 102 4 3" xfId="11624"/>
    <cellStyle name="Normal 102 4 4" xfId="11625"/>
    <cellStyle name="Normal 102 5" xfId="11626"/>
    <cellStyle name="Normal 102 5 2" xfId="11627"/>
    <cellStyle name="Normal 102 5 3" xfId="11628"/>
    <cellStyle name="Normal 102 6" xfId="11629"/>
    <cellStyle name="Normal 102 6 2" xfId="11630"/>
    <cellStyle name="Normal 102 6 3" xfId="11631"/>
    <cellStyle name="Normal 102 7" xfId="11632"/>
    <cellStyle name="Normal 102 7 2" xfId="11633"/>
    <cellStyle name="Normal 102 7 3" xfId="11634"/>
    <cellStyle name="Normal 102 8" xfId="11635"/>
    <cellStyle name="Normal 102 9" xfId="11636"/>
    <cellStyle name="Normal 103" xfId="11637"/>
    <cellStyle name="Normal 103 10" xfId="11638"/>
    <cellStyle name="Normal 103 11" xfId="11639"/>
    <cellStyle name="Normal 103 12" xfId="11640"/>
    <cellStyle name="Normal 103 13" xfId="11641"/>
    <cellStyle name="Normal 103 14" xfId="11642"/>
    <cellStyle name="Normal 103 15" xfId="11643"/>
    <cellStyle name="Normal 103 16" xfId="11644"/>
    <cellStyle name="Normal 103 17" xfId="11645"/>
    <cellStyle name="Normal 103 2" xfId="11646"/>
    <cellStyle name="Normal 103 2 10" xfId="11647"/>
    <cellStyle name="Normal 103 2 11" xfId="11648"/>
    <cellStyle name="Normal 103 2 12" xfId="11649"/>
    <cellStyle name="Normal 103 2 2" xfId="11650"/>
    <cellStyle name="Normal 103 2 2 2" xfId="11651"/>
    <cellStyle name="Normal 103 2 2 2 2" xfId="11652"/>
    <cellStyle name="Normal 103 2 2 2 3" xfId="11653"/>
    <cellStyle name="Normal 103 2 2 3" xfId="11654"/>
    <cellStyle name="Normal 103 2 2 4" xfId="11655"/>
    <cellStyle name="Normal 103 2 2 5" xfId="11656"/>
    <cellStyle name="Normal 103 2 3" xfId="11657"/>
    <cellStyle name="Normal 103 2 3 2" xfId="11658"/>
    <cellStyle name="Normal 103 2 3 3" xfId="11659"/>
    <cellStyle name="Normal 103 2 4" xfId="11660"/>
    <cellStyle name="Normal 103 2 5" xfId="11661"/>
    <cellStyle name="Normal 103 2 6" xfId="11662"/>
    <cellStyle name="Normal 103 2 7" xfId="11663"/>
    <cellStyle name="Normal 103 2 8" xfId="11664"/>
    <cellStyle name="Normal 103 2 9" xfId="11665"/>
    <cellStyle name="Normal 103 3" xfId="11666"/>
    <cellStyle name="Normal 103 3 2" xfId="11667"/>
    <cellStyle name="Normal 103 3 2 2" xfId="11668"/>
    <cellStyle name="Normal 103 3 2 2 2" xfId="11669"/>
    <cellStyle name="Normal 103 3 2 2 3" xfId="11670"/>
    <cellStyle name="Normal 103 3 2 3" xfId="11671"/>
    <cellStyle name="Normal 103 3 2 4" xfId="11672"/>
    <cellStyle name="Normal 103 3 3" xfId="11673"/>
    <cellStyle name="Normal 103 3 3 2" xfId="11674"/>
    <cellStyle name="Normal 103 3 3 3" xfId="11675"/>
    <cellStyle name="Normal 103 3 4" xfId="11676"/>
    <cellStyle name="Normal 103 3 5" xfId="11677"/>
    <cellStyle name="Normal 103 3 6" xfId="11678"/>
    <cellStyle name="Normal 103 4" xfId="11679"/>
    <cellStyle name="Normal 103 4 2" xfId="11680"/>
    <cellStyle name="Normal 103 4 2 2" xfId="11681"/>
    <cellStyle name="Normal 103 4 2 3" xfId="11682"/>
    <cellStyle name="Normal 103 4 3" xfId="11683"/>
    <cellStyle name="Normal 103 4 4" xfId="11684"/>
    <cellStyle name="Normal 103 5" xfId="11685"/>
    <cellStyle name="Normal 103 5 2" xfId="11686"/>
    <cellStyle name="Normal 103 5 3" xfId="11687"/>
    <cellStyle name="Normal 103 6" xfId="11688"/>
    <cellStyle name="Normal 103 6 2" xfId="11689"/>
    <cellStyle name="Normal 103 6 3" xfId="11690"/>
    <cellStyle name="Normal 103 7" xfId="11691"/>
    <cellStyle name="Normal 103 7 2" xfId="11692"/>
    <cellStyle name="Normal 103 7 3" xfId="11693"/>
    <cellStyle name="Normal 103 8" xfId="11694"/>
    <cellStyle name="Normal 103 9" xfId="11695"/>
    <cellStyle name="Normal 104" xfId="11696"/>
    <cellStyle name="Normal 104 10" xfId="11697"/>
    <cellStyle name="Normal 104 11" xfId="11698"/>
    <cellStyle name="Normal 104 12" xfId="11699"/>
    <cellStyle name="Normal 104 13" xfId="11700"/>
    <cellStyle name="Normal 104 14" xfId="11701"/>
    <cellStyle name="Normal 104 15" xfId="11702"/>
    <cellStyle name="Normal 104 16" xfId="11703"/>
    <cellStyle name="Normal 104 17" xfId="11704"/>
    <cellStyle name="Normal 104 2" xfId="11705"/>
    <cellStyle name="Normal 104 2 10" xfId="11706"/>
    <cellStyle name="Normal 104 2 11" xfId="11707"/>
    <cellStyle name="Normal 104 2 12" xfId="11708"/>
    <cellStyle name="Normal 104 2 2" xfId="11709"/>
    <cellStyle name="Normal 104 2 2 2" xfId="11710"/>
    <cellStyle name="Normal 104 2 2 2 2" xfId="11711"/>
    <cellStyle name="Normal 104 2 2 2 3" xfId="11712"/>
    <cellStyle name="Normal 104 2 2 3" xfId="11713"/>
    <cellStyle name="Normal 104 2 2 4" xfId="11714"/>
    <cellStyle name="Normal 104 2 2 5" xfId="11715"/>
    <cellStyle name="Normal 104 2 3" xfId="11716"/>
    <cellStyle name="Normal 104 2 3 2" xfId="11717"/>
    <cellStyle name="Normal 104 2 3 3" xfId="11718"/>
    <cellStyle name="Normal 104 2 4" xfId="11719"/>
    <cellStyle name="Normal 104 2 5" xfId="11720"/>
    <cellStyle name="Normal 104 2 6" xfId="11721"/>
    <cellStyle name="Normal 104 2 7" xfId="11722"/>
    <cellStyle name="Normal 104 2 8" xfId="11723"/>
    <cellStyle name="Normal 104 2 9" xfId="11724"/>
    <cellStyle name="Normal 104 3" xfId="11725"/>
    <cellStyle name="Normal 104 3 2" xfId="11726"/>
    <cellStyle name="Normal 104 3 2 2" xfId="11727"/>
    <cellStyle name="Normal 104 3 2 2 2" xfId="11728"/>
    <cellStyle name="Normal 104 3 2 2 3" xfId="11729"/>
    <cellStyle name="Normal 104 3 2 3" xfId="11730"/>
    <cellStyle name="Normal 104 3 2 4" xfId="11731"/>
    <cellStyle name="Normal 104 3 3" xfId="11732"/>
    <cellStyle name="Normal 104 3 3 2" xfId="11733"/>
    <cellStyle name="Normal 104 3 3 3" xfId="11734"/>
    <cellStyle name="Normal 104 3 4" xfId="11735"/>
    <cellStyle name="Normal 104 3 5" xfId="11736"/>
    <cellStyle name="Normal 104 3 6" xfId="11737"/>
    <cellStyle name="Normal 104 4" xfId="11738"/>
    <cellStyle name="Normal 104 4 2" xfId="11739"/>
    <cellStyle name="Normal 104 4 2 2" xfId="11740"/>
    <cellStyle name="Normal 104 4 2 3" xfId="11741"/>
    <cellStyle name="Normal 104 4 3" xfId="11742"/>
    <cellStyle name="Normal 104 4 4" xfId="11743"/>
    <cellStyle name="Normal 104 5" xfId="11744"/>
    <cellStyle name="Normal 104 5 2" xfId="11745"/>
    <cellStyle name="Normal 104 5 3" xfId="11746"/>
    <cellStyle name="Normal 104 6" xfId="11747"/>
    <cellStyle name="Normal 104 6 2" xfId="11748"/>
    <cellStyle name="Normal 104 6 3" xfId="11749"/>
    <cellStyle name="Normal 104 7" xfId="11750"/>
    <cellStyle name="Normal 104 7 2" xfId="11751"/>
    <cellStyle name="Normal 104 7 3" xfId="11752"/>
    <cellStyle name="Normal 104 8" xfId="11753"/>
    <cellStyle name="Normal 104 9" xfId="11754"/>
    <cellStyle name="Normal 105" xfId="11755"/>
    <cellStyle name="Normal 105 10" xfId="11756"/>
    <cellStyle name="Normal 105 11" xfId="11757"/>
    <cellStyle name="Normal 105 12" xfId="11758"/>
    <cellStyle name="Normal 105 13" xfId="11759"/>
    <cellStyle name="Normal 105 14" xfId="11760"/>
    <cellStyle name="Normal 105 15" xfId="11761"/>
    <cellStyle name="Normal 105 16" xfId="11762"/>
    <cellStyle name="Normal 105 17" xfId="11763"/>
    <cellStyle name="Normal 105 2" xfId="11764"/>
    <cellStyle name="Normal 105 2 10" xfId="11765"/>
    <cellStyle name="Normal 105 2 11" xfId="11766"/>
    <cellStyle name="Normal 105 2 12" xfId="11767"/>
    <cellStyle name="Normal 105 2 2" xfId="11768"/>
    <cellStyle name="Normal 105 2 2 2" xfId="11769"/>
    <cellStyle name="Normal 105 2 2 2 2" xfId="11770"/>
    <cellStyle name="Normal 105 2 2 2 3" xfId="11771"/>
    <cellStyle name="Normal 105 2 2 3" xfId="11772"/>
    <cellStyle name="Normal 105 2 2 4" xfId="11773"/>
    <cellStyle name="Normal 105 2 2 5" xfId="11774"/>
    <cellStyle name="Normal 105 2 3" xfId="11775"/>
    <cellStyle name="Normal 105 2 3 2" xfId="11776"/>
    <cellStyle name="Normal 105 2 3 3" xfId="11777"/>
    <cellStyle name="Normal 105 2 4" xfId="11778"/>
    <cellStyle name="Normal 105 2 5" xfId="11779"/>
    <cellStyle name="Normal 105 2 6" xfId="11780"/>
    <cellStyle name="Normal 105 2 7" xfId="11781"/>
    <cellStyle name="Normal 105 2 8" xfId="11782"/>
    <cellStyle name="Normal 105 2 9" xfId="11783"/>
    <cellStyle name="Normal 105 3" xfId="11784"/>
    <cellStyle name="Normal 105 3 2" xfId="11785"/>
    <cellStyle name="Normal 105 3 2 2" xfId="11786"/>
    <cellStyle name="Normal 105 3 2 2 2" xfId="11787"/>
    <cellStyle name="Normal 105 3 2 2 3" xfId="11788"/>
    <cellStyle name="Normal 105 3 2 3" xfId="11789"/>
    <cellStyle name="Normal 105 3 2 4" xfId="11790"/>
    <cellStyle name="Normal 105 3 3" xfId="11791"/>
    <cellStyle name="Normal 105 3 3 2" xfId="11792"/>
    <cellStyle name="Normal 105 3 3 3" xfId="11793"/>
    <cellStyle name="Normal 105 3 4" xfId="11794"/>
    <cellStyle name="Normal 105 3 5" xfId="11795"/>
    <cellStyle name="Normal 105 3 6" xfId="11796"/>
    <cellStyle name="Normal 105 4" xfId="11797"/>
    <cellStyle name="Normal 105 4 2" xfId="11798"/>
    <cellStyle name="Normal 105 4 2 2" xfId="11799"/>
    <cellStyle name="Normal 105 4 2 3" xfId="11800"/>
    <cellStyle name="Normal 105 4 3" xfId="11801"/>
    <cellStyle name="Normal 105 4 4" xfId="11802"/>
    <cellStyle name="Normal 105 5" xfId="11803"/>
    <cellStyle name="Normal 105 5 2" xfId="11804"/>
    <cellStyle name="Normal 105 5 3" xfId="11805"/>
    <cellStyle name="Normal 105 6" xfId="11806"/>
    <cellStyle name="Normal 105 6 2" xfId="11807"/>
    <cellStyle name="Normal 105 6 3" xfId="11808"/>
    <cellStyle name="Normal 105 7" xfId="11809"/>
    <cellStyle name="Normal 105 7 2" xfId="11810"/>
    <cellStyle name="Normal 105 7 3" xfId="11811"/>
    <cellStyle name="Normal 105 8" xfId="11812"/>
    <cellStyle name="Normal 105 9" xfId="11813"/>
    <cellStyle name="Normal 106" xfId="11814"/>
    <cellStyle name="Normal 106 10" xfId="11815"/>
    <cellStyle name="Normal 106 11" xfId="11816"/>
    <cellStyle name="Normal 106 12" xfId="11817"/>
    <cellStyle name="Normal 106 13" xfId="11818"/>
    <cellStyle name="Normal 106 14" xfId="11819"/>
    <cellStyle name="Normal 106 15" xfId="11820"/>
    <cellStyle name="Normal 106 16" xfId="11821"/>
    <cellStyle name="Normal 106 17" xfId="11822"/>
    <cellStyle name="Normal 106 2" xfId="11823"/>
    <cellStyle name="Normal 106 2 10" xfId="11824"/>
    <cellStyle name="Normal 106 2 11" xfId="11825"/>
    <cellStyle name="Normal 106 2 12" xfId="11826"/>
    <cellStyle name="Normal 106 2 2" xfId="11827"/>
    <cellStyle name="Normal 106 2 2 2" xfId="11828"/>
    <cellStyle name="Normal 106 2 2 2 2" xfId="11829"/>
    <cellStyle name="Normal 106 2 2 2 3" xfId="11830"/>
    <cellStyle name="Normal 106 2 2 3" xfId="11831"/>
    <cellStyle name="Normal 106 2 2 4" xfId="11832"/>
    <cellStyle name="Normal 106 2 2 5" xfId="11833"/>
    <cellStyle name="Normal 106 2 3" xfId="11834"/>
    <cellStyle name="Normal 106 2 3 2" xfId="11835"/>
    <cellStyle name="Normal 106 2 3 3" xfId="11836"/>
    <cellStyle name="Normal 106 2 4" xfId="11837"/>
    <cellStyle name="Normal 106 2 5" xfId="11838"/>
    <cellStyle name="Normal 106 2 6" xfId="11839"/>
    <cellStyle name="Normal 106 2 7" xfId="11840"/>
    <cellStyle name="Normal 106 2 8" xfId="11841"/>
    <cellStyle name="Normal 106 2 9" xfId="11842"/>
    <cellStyle name="Normal 106 3" xfId="11843"/>
    <cellStyle name="Normal 106 3 2" xfId="11844"/>
    <cellStyle name="Normal 106 3 2 2" xfId="11845"/>
    <cellStyle name="Normal 106 3 2 2 2" xfId="11846"/>
    <cellStyle name="Normal 106 3 2 2 3" xfId="11847"/>
    <cellStyle name="Normal 106 3 2 3" xfId="11848"/>
    <cellStyle name="Normal 106 3 2 4" xfId="11849"/>
    <cellStyle name="Normal 106 3 3" xfId="11850"/>
    <cellStyle name="Normal 106 3 3 2" xfId="11851"/>
    <cellStyle name="Normal 106 3 3 3" xfId="11852"/>
    <cellStyle name="Normal 106 3 4" xfId="11853"/>
    <cellStyle name="Normal 106 3 5" xfId="11854"/>
    <cellStyle name="Normal 106 3 6" xfId="11855"/>
    <cellStyle name="Normal 106 4" xfId="11856"/>
    <cellStyle name="Normal 106 4 2" xfId="11857"/>
    <cellStyle name="Normal 106 4 2 2" xfId="11858"/>
    <cellStyle name="Normal 106 4 2 3" xfId="11859"/>
    <cellStyle name="Normal 106 4 3" xfId="11860"/>
    <cellStyle name="Normal 106 4 4" xfId="11861"/>
    <cellStyle name="Normal 106 5" xfId="11862"/>
    <cellStyle name="Normal 106 5 2" xfId="11863"/>
    <cellStyle name="Normal 106 5 3" xfId="11864"/>
    <cellStyle name="Normal 106 6" xfId="11865"/>
    <cellStyle name="Normal 106 6 2" xfId="11866"/>
    <cellStyle name="Normal 106 6 3" xfId="11867"/>
    <cellStyle name="Normal 106 7" xfId="11868"/>
    <cellStyle name="Normal 106 7 2" xfId="11869"/>
    <cellStyle name="Normal 106 7 3" xfId="11870"/>
    <cellStyle name="Normal 106 8" xfId="11871"/>
    <cellStyle name="Normal 106 9" xfId="11872"/>
    <cellStyle name="Normal 107" xfId="11873"/>
    <cellStyle name="Normal 107 10" xfId="11874"/>
    <cellStyle name="Normal 107 11" xfId="11875"/>
    <cellStyle name="Normal 107 12" xfId="11876"/>
    <cellStyle name="Normal 107 13" xfId="11877"/>
    <cellStyle name="Normal 107 14" xfId="11878"/>
    <cellStyle name="Normal 107 15" xfId="11879"/>
    <cellStyle name="Normal 107 16" xfId="11880"/>
    <cellStyle name="Normal 107 17" xfId="11881"/>
    <cellStyle name="Normal 107 2" xfId="11882"/>
    <cellStyle name="Normal 107 2 10" xfId="11883"/>
    <cellStyle name="Normal 107 2 11" xfId="11884"/>
    <cellStyle name="Normal 107 2 12" xfId="11885"/>
    <cellStyle name="Normal 107 2 2" xfId="11886"/>
    <cellStyle name="Normal 107 2 2 2" xfId="11887"/>
    <cellStyle name="Normal 107 2 2 2 2" xfId="11888"/>
    <cellStyle name="Normal 107 2 2 2 3" xfId="11889"/>
    <cellStyle name="Normal 107 2 2 3" xfId="11890"/>
    <cellStyle name="Normal 107 2 2 4" xfId="11891"/>
    <cellStyle name="Normal 107 2 2 5" xfId="11892"/>
    <cellStyle name="Normal 107 2 3" xfId="11893"/>
    <cellStyle name="Normal 107 2 3 2" xfId="11894"/>
    <cellStyle name="Normal 107 2 3 3" xfId="11895"/>
    <cellStyle name="Normal 107 2 4" xfId="11896"/>
    <cellStyle name="Normal 107 2 5" xfId="11897"/>
    <cellStyle name="Normal 107 2 6" xfId="11898"/>
    <cellStyle name="Normal 107 2 7" xfId="11899"/>
    <cellStyle name="Normal 107 2 8" xfId="11900"/>
    <cellStyle name="Normal 107 2 9" xfId="11901"/>
    <cellStyle name="Normal 107 3" xfId="11902"/>
    <cellStyle name="Normal 107 3 2" xfId="11903"/>
    <cellStyle name="Normal 107 3 2 2" xfId="11904"/>
    <cellStyle name="Normal 107 3 2 2 2" xfId="11905"/>
    <cellStyle name="Normal 107 3 2 2 3" xfId="11906"/>
    <cellStyle name="Normal 107 3 2 3" xfId="11907"/>
    <cellStyle name="Normal 107 3 2 4" xfId="11908"/>
    <cellStyle name="Normal 107 3 3" xfId="11909"/>
    <cellStyle name="Normal 107 3 3 2" xfId="11910"/>
    <cellStyle name="Normal 107 3 3 3" xfId="11911"/>
    <cellStyle name="Normal 107 3 4" xfId="11912"/>
    <cellStyle name="Normal 107 3 5" xfId="11913"/>
    <cellStyle name="Normal 107 3 6" xfId="11914"/>
    <cellStyle name="Normal 107 4" xfId="11915"/>
    <cellStyle name="Normal 107 4 2" xfId="11916"/>
    <cellStyle name="Normal 107 4 2 2" xfId="11917"/>
    <cellStyle name="Normal 107 4 2 3" xfId="11918"/>
    <cellStyle name="Normal 107 4 3" xfId="11919"/>
    <cellStyle name="Normal 107 4 4" xfId="11920"/>
    <cellStyle name="Normal 107 5" xfId="11921"/>
    <cellStyle name="Normal 107 5 2" xfId="11922"/>
    <cellStyle name="Normal 107 5 3" xfId="11923"/>
    <cellStyle name="Normal 107 6" xfId="11924"/>
    <cellStyle name="Normal 107 6 2" xfId="11925"/>
    <cellStyle name="Normal 107 6 3" xfId="11926"/>
    <cellStyle name="Normal 107 7" xfId="11927"/>
    <cellStyle name="Normal 107 7 2" xfId="11928"/>
    <cellStyle name="Normal 107 7 3" xfId="11929"/>
    <cellStyle name="Normal 107 8" xfId="11930"/>
    <cellStyle name="Normal 107 9" xfId="11931"/>
    <cellStyle name="Normal 108" xfId="11932"/>
    <cellStyle name="Normal 108 10" xfId="11933"/>
    <cellStyle name="Normal 108 11" xfId="11934"/>
    <cellStyle name="Normal 108 12" xfId="11935"/>
    <cellStyle name="Normal 108 13" xfId="11936"/>
    <cellStyle name="Normal 108 14" xfId="11937"/>
    <cellStyle name="Normal 108 15" xfId="11938"/>
    <cellStyle name="Normal 108 16" xfId="11939"/>
    <cellStyle name="Normal 108 17" xfId="11940"/>
    <cellStyle name="Normal 108 2" xfId="11941"/>
    <cellStyle name="Normal 108 2 10" xfId="11942"/>
    <cellStyle name="Normal 108 2 11" xfId="11943"/>
    <cellStyle name="Normal 108 2 12" xfId="11944"/>
    <cellStyle name="Normal 108 2 2" xfId="11945"/>
    <cellStyle name="Normal 108 2 2 2" xfId="11946"/>
    <cellStyle name="Normal 108 2 2 2 2" xfId="11947"/>
    <cellStyle name="Normal 108 2 2 2 3" xfId="11948"/>
    <cellStyle name="Normal 108 2 2 3" xfId="11949"/>
    <cellStyle name="Normal 108 2 2 4" xfId="11950"/>
    <cellStyle name="Normal 108 2 2 5" xfId="11951"/>
    <cellStyle name="Normal 108 2 3" xfId="11952"/>
    <cellStyle name="Normal 108 2 3 2" xfId="11953"/>
    <cellStyle name="Normal 108 2 3 3" xfId="11954"/>
    <cellStyle name="Normal 108 2 4" xfId="11955"/>
    <cellStyle name="Normal 108 2 5" xfId="11956"/>
    <cellStyle name="Normal 108 2 6" xfId="11957"/>
    <cellStyle name="Normal 108 2 7" xfId="11958"/>
    <cellStyle name="Normal 108 2 8" xfId="11959"/>
    <cellStyle name="Normal 108 2 9" xfId="11960"/>
    <cellStyle name="Normal 108 3" xfId="11961"/>
    <cellStyle name="Normal 108 3 2" xfId="11962"/>
    <cellStyle name="Normal 108 3 2 2" xfId="11963"/>
    <cellStyle name="Normal 108 3 2 2 2" xfId="11964"/>
    <cellStyle name="Normal 108 3 2 2 3" xfId="11965"/>
    <cellStyle name="Normal 108 3 2 3" xfId="11966"/>
    <cellStyle name="Normal 108 3 2 4" xfId="11967"/>
    <cellStyle name="Normal 108 3 3" xfId="11968"/>
    <cellStyle name="Normal 108 3 3 2" xfId="11969"/>
    <cellStyle name="Normal 108 3 3 3" xfId="11970"/>
    <cellStyle name="Normal 108 3 4" xfId="11971"/>
    <cellStyle name="Normal 108 3 5" xfId="11972"/>
    <cellStyle name="Normal 108 3 6" xfId="11973"/>
    <cellStyle name="Normal 108 4" xfId="11974"/>
    <cellStyle name="Normal 108 4 2" xfId="11975"/>
    <cellStyle name="Normal 108 4 2 2" xfId="11976"/>
    <cellStyle name="Normal 108 4 2 3" xfId="11977"/>
    <cellStyle name="Normal 108 4 3" xfId="11978"/>
    <cellStyle name="Normal 108 4 4" xfId="11979"/>
    <cellStyle name="Normal 108 5" xfId="11980"/>
    <cellStyle name="Normal 108 5 2" xfId="11981"/>
    <cellStyle name="Normal 108 5 3" xfId="11982"/>
    <cellStyle name="Normal 108 6" xfId="11983"/>
    <cellStyle name="Normal 108 6 2" xfId="11984"/>
    <cellStyle name="Normal 108 6 3" xfId="11985"/>
    <cellStyle name="Normal 108 7" xfId="11986"/>
    <cellStyle name="Normal 108 7 2" xfId="11987"/>
    <cellStyle name="Normal 108 7 3" xfId="11988"/>
    <cellStyle name="Normal 108 8" xfId="11989"/>
    <cellStyle name="Normal 108 9" xfId="11990"/>
    <cellStyle name="Normal 109" xfId="11991"/>
    <cellStyle name="Normal 109 10" xfId="11992"/>
    <cellStyle name="Normal 109 11" xfId="11993"/>
    <cellStyle name="Normal 109 12" xfId="11994"/>
    <cellStyle name="Normal 109 13" xfId="11995"/>
    <cellStyle name="Normal 109 14" xfId="11996"/>
    <cellStyle name="Normal 109 15" xfId="11997"/>
    <cellStyle name="Normal 109 16" xfId="11998"/>
    <cellStyle name="Normal 109 17" xfId="11999"/>
    <cellStyle name="Normal 109 2" xfId="12000"/>
    <cellStyle name="Normal 109 2 10" xfId="12001"/>
    <cellStyle name="Normal 109 2 11" xfId="12002"/>
    <cellStyle name="Normal 109 2 12" xfId="12003"/>
    <cellStyle name="Normal 109 2 2" xfId="12004"/>
    <cellStyle name="Normal 109 2 2 2" xfId="12005"/>
    <cellStyle name="Normal 109 2 2 2 2" xfId="12006"/>
    <cellStyle name="Normal 109 2 2 2 3" xfId="12007"/>
    <cellStyle name="Normal 109 2 2 3" xfId="12008"/>
    <cellStyle name="Normal 109 2 2 4" xfId="12009"/>
    <cellStyle name="Normal 109 2 2 5" xfId="12010"/>
    <cellStyle name="Normal 109 2 3" xfId="12011"/>
    <cellStyle name="Normal 109 2 3 2" xfId="12012"/>
    <cellStyle name="Normal 109 2 3 3" xfId="12013"/>
    <cellStyle name="Normal 109 2 4" xfId="12014"/>
    <cellStyle name="Normal 109 2 5" xfId="12015"/>
    <cellStyle name="Normal 109 2 6" xfId="12016"/>
    <cellStyle name="Normal 109 2 7" xfId="12017"/>
    <cellStyle name="Normal 109 2 8" xfId="12018"/>
    <cellStyle name="Normal 109 2 9" xfId="12019"/>
    <cellStyle name="Normal 109 3" xfId="12020"/>
    <cellStyle name="Normal 109 3 2" xfId="12021"/>
    <cellStyle name="Normal 109 3 2 2" xfId="12022"/>
    <cellStyle name="Normal 109 3 2 2 2" xfId="12023"/>
    <cellStyle name="Normal 109 3 2 2 3" xfId="12024"/>
    <cellStyle name="Normal 109 3 2 3" xfId="12025"/>
    <cellStyle name="Normal 109 3 2 4" xfId="12026"/>
    <cellStyle name="Normal 109 3 3" xfId="12027"/>
    <cellStyle name="Normal 109 3 3 2" xfId="12028"/>
    <cellStyle name="Normal 109 3 3 3" xfId="12029"/>
    <cellStyle name="Normal 109 3 4" xfId="12030"/>
    <cellStyle name="Normal 109 3 5" xfId="12031"/>
    <cellStyle name="Normal 109 3 6" xfId="12032"/>
    <cellStyle name="Normal 109 4" xfId="12033"/>
    <cellStyle name="Normal 109 4 2" xfId="12034"/>
    <cellStyle name="Normal 109 4 2 2" xfId="12035"/>
    <cellStyle name="Normal 109 4 2 3" xfId="12036"/>
    <cellStyle name="Normal 109 4 3" xfId="12037"/>
    <cellStyle name="Normal 109 4 4" xfId="12038"/>
    <cellStyle name="Normal 109 5" xfId="12039"/>
    <cellStyle name="Normal 109 5 2" xfId="12040"/>
    <cellStyle name="Normal 109 5 3" xfId="12041"/>
    <cellStyle name="Normal 109 6" xfId="12042"/>
    <cellStyle name="Normal 109 6 2" xfId="12043"/>
    <cellStyle name="Normal 109 6 3" xfId="12044"/>
    <cellStyle name="Normal 109 7" xfId="12045"/>
    <cellStyle name="Normal 109 7 2" xfId="12046"/>
    <cellStyle name="Normal 109 7 3" xfId="12047"/>
    <cellStyle name="Normal 109 8" xfId="12048"/>
    <cellStyle name="Normal 109 9" xfId="12049"/>
    <cellStyle name="Normal 11" xfId="12050"/>
    <cellStyle name="Normal 11 2" xfId="12051"/>
    <cellStyle name="Normal 11 2 2" xfId="12052"/>
    <cellStyle name="Normal 11 2 2 2" xfId="12053"/>
    <cellStyle name="Normal 11 2 2 2 2" xfId="12054"/>
    <cellStyle name="Normal 11 2 2 3" xfId="12055"/>
    <cellStyle name="Normal 11 2 2 3 2" xfId="12056"/>
    <cellStyle name="Normal 11 2 2 4" xfId="12057"/>
    <cellStyle name="Normal 11 2 2 4 2" xfId="12058"/>
    <cellStyle name="Normal 11 2 2 5" xfId="12059"/>
    <cellStyle name="Normal 11 2 3" xfId="12060"/>
    <cellStyle name="Normal 11 2 3 2" xfId="12061"/>
    <cellStyle name="Normal 11 2 3 2 2" xfId="12062"/>
    <cellStyle name="Normal 11 2 3 3" xfId="12063"/>
    <cellStyle name="Normal 11 2 3 3 2" xfId="12064"/>
    <cellStyle name="Normal 11 2 3 4" xfId="12065"/>
    <cellStyle name="Normal 11 2 3 4 2" xfId="12066"/>
    <cellStyle name="Normal 11 2 3 5" xfId="12067"/>
    <cellStyle name="Normal 11 2 4" xfId="12068"/>
    <cellStyle name="Normal 11 2 4 2" xfId="12069"/>
    <cellStyle name="Normal 11 2 4 2 10" xfId="12070"/>
    <cellStyle name="Normal 11 2 4 2 11" xfId="12071"/>
    <cellStyle name="Normal 11 2 4 2 2" xfId="12072"/>
    <cellStyle name="Normal 11 2 4 2 2 2" xfId="12073"/>
    <cellStyle name="Normal 11 2 4 2 2 2 2" xfId="12074"/>
    <cellStyle name="Normal 11 2 4 2 2 2 3" xfId="12075"/>
    <cellStyle name="Normal 11 2 4 2 2 3" xfId="12076"/>
    <cellStyle name="Normal 11 2 4 2 2 4" xfId="12077"/>
    <cellStyle name="Normal 11 2 4 2 3" xfId="12078"/>
    <cellStyle name="Normal 11 2 4 2 3 2" xfId="12079"/>
    <cellStyle name="Normal 11 2 4 2 3 3" xfId="12080"/>
    <cellStyle name="Normal 11 2 4 2 4" xfId="12081"/>
    <cellStyle name="Normal 11 2 4 2 5" xfId="12082"/>
    <cellStyle name="Normal 11 2 4 2 6" xfId="12083"/>
    <cellStyle name="Normal 11 2 4 2 7" xfId="12084"/>
    <cellStyle name="Normal 11 2 4 2 8" xfId="12085"/>
    <cellStyle name="Normal 11 2 4 2 9" xfId="12086"/>
    <cellStyle name="Normal 11 2 4 3" xfId="12087"/>
    <cellStyle name="Normal 11 2 5" xfId="12088"/>
    <cellStyle name="Normal 11 2 5 2" xfId="12089"/>
    <cellStyle name="Normal 11 2 6" xfId="12090"/>
    <cellStyle name="Normal 11 2 6 2" xfId="12091"/>
    <cellStyle name="Normal 11 2 7" xfId="12092"/>
    <cellStyle name="Normal 11 3" xfId="12093"/>
    <cellStyle name="Normal 11 3 2" xfId="12094"/>
    <cellStyle name="Normal 11 3 2 2" xfId="12095"/>
    <cellStyle name="Normal 11 3 3" xfId="12096"/>
    <cellStyle name="Normal 11 3 3 2" xfId="12097"/>
    <cellStyle name="Normal 11 3 4" xfId="12098"/>
    <cellStyle name="Normal 11 3 4 2" xfId="12099"/>
    <cellStyle name="Normal 11 3 5" xfId="12100"/>
    <cellStyle name="Normal 11 4" xfId="12101"/>
    <cellStyle name="Normal 11 4 2" xfId="12102"/>
    <cellStyle name="Normal 11 4 2 2" xfId="12103"/>
    <cellStyle name="Normal 11 4 2 2 2" xfId="12104"/>
    <cellStyle name="Normal 11 4 2 3" xfId="12105"/>
    <cellStyle name="Normal 11 4 3" xfId="12106"/>
    <cellStyle name="Normal 11 4 3 2" xfId="12107"/>
    <cellStyle name="Normal 11 4 4" xfId="12108"/>
    <cellStyle name="Normal 11 4 4 2" xfId="12109"/>
    <cellStyle name="Normal 11 4 5" xfId="12110"/>
    <cellStyle name="Normal 11 5" xfId="12111"/>
    <cellStyle name="Normal 11 5 2" xfId="12112"/>
    <cellStyle name="Normal 11 5 2 2" xfId="12113"/>
    <cellStyle name="Normal 11 5 3" xfId="12114"/>
    <cellStyle name="Normal 11 5 3 10" xfId="12115"/>
    <cellStyle name="Normal 11 5 3 11" xfId="12116"/>
    <cellStyle name="Normal 11 5 3 2" xfId="12117"/>
    <cellStyle name="Normal 11 5 3 2 2" xfId="12118"/>
    <cellStyle name="Normal 11 5 3 2 2 2" xfId="12119"/>
    <cellStyle name="Normal 11 5 3 2 2 3" xfId="12120"/>
    <cellStyle name="Normal 11 5 3 2 3" xfId="12121"/>
    <cellStyle name="Normal 11 5 3 2 4" xfId="12122"/>
    <cellStyle name="Normal 11 5 3 3" xfId="12123"/>
    <cellStyle name="Normal 11 5 3 3 2" xfId="12124"/>
    <cellStyle name="Normal 11 5 3 3 3" xfId="12125"/>
    <cellStyle name="Normal 11 5 3 4" xfId="12126"/>
    <cellStyle name="Normal 11 5 3 5" xfId="12127"/>
    <cellStyle name="Normal 11 5 3 6" xfId="12128"/>
    <cellStyle name="Normal 11 5 3 7" xfId="12129"/>
    <cellStyle name="Normal 11 5 3 8" xfId="12130"/>
    <cellStyle name="Normal 11 5 3 9" xfId="12131"/>
    <cellStyle name="Normal 11 5 4" xfId="12132"/>
    <cellStyle name="Normal 11 5 4 10" xfId="12133"/>
    <cellStyle name="Normal 11 5 4 11" xfId="12134"/>
    <cellStyle name="Normal 11 5 4 2" xfId="12135"/>
    <cellStyle name="Normal 11 5 4 2 2" xfId="12136"/>
    <cellStyle name="Normal 11 5 4 2 2 2" xfId="12137"/>
    <cellStyle name="Normal 11 5 4 2 2 3" xfId="12138"/>
    <cellStyle name="Normal 11 5 4 2 3" xfId="12139"/>
    <cellStyle name="Normal 11 5 4 2 4" xfId="12140"/>
    <cellStyle name="Normal 11 5 4 3" xfId="12141"/>
    <cellStyle name="Normal 11 5 4 3 2" xfId="12142"/>
    <cellStyle name="Normal 11 5 4 3 3" xfId="12143"/>
    <cellStyle name="Normal 11 5 4 4" xfId="12144"/>
    <cellStyle name="Normal 11 5 4 5" xfId="12145"/>
    <cellStyle name="Normal 11 5 4 6" xfId="12146"/>
    <cellStyle name="Normal 11 5 4 7" xfId="12147"/>
    <cellStyle name="Normal 11 5 4 8" xfId="12148"/>
    <cellStyle name="Normal 11 5 4 9" xfId="12149"/>
    <cellStyle name="Normal 11 5 5" xfId="12150"/>
    <cellStyle name="Normal 11 5 6" xfId="12151"/>
    <cellStyle name="Normal 11 5 6 2" xfId="12152"/>
    <cellStyle name="Normal 11 5 6 3" xfId="12153"/>
    <cellStyle name="Normal 11 6" xfId="12154"/>
    <cellStyle name="Normal 11 6 10" xfId="12155"/>
    <cellStyle name="Normal 11 6 11" xfId="12156"/>
    <cellStyle name="Normal 11 6 2" xfId="12157"/>
    <cellStyle name="Normal 11 6 2 2" xfId="12158"/>
    <cellStyle name="Normal 11 6 2 2 2" xfId="12159"/>
    <cellStyle name="Normal 11 6 2 2 3" xfId="12160"/>
    <cellStyle name="Normal 11 6 2 3" xfId="12161"/>
    <cellStyle name="Normal 11 6 2 4" xfId="12162"/>
    <cellStyle name="Normal 11 6 3" xfId="12163"/>
    <cellStyle name="Normal 11 6 3 2" xfId="12164"/>
    <cellStyle name="Normal 11 6 3 3" xfId="12165"/>
    <cellStyle name="Normal 11 6 4" xfId="12166"/>
    <cellStyle name="Normal 11 6 5" xfId="12167"/>
    <cellStyle name="Normal 11 6 6" xfId="12168"/>
    <cellStyle name="Normal 11 6 7" xfId="12169"/>
    <cellStyle name="Normal 11 6 8" xfId="12170"/>
    <cellStyle name="Normal 11 6 9" xfId="12171"/>
    <cellStyle name="Normal 11 7" xfId="12172"/>
    <cellStyle name="Normal 11 8" xfId="12173"/>
    <cellStyle name="Normal 110" xfId="12174"/>
    <cellStyle name="Normal 110 10" xfId="12175"/>
    <cellStyle name="Normal 110 11" xfId="12176"/>
    <cellStyle name="Normal 110 12" xfId="12177"/>
    <cellStyle name="Normal 110 13" xfId="12178"/>
    <cellStyle name="Normal 110 14" xfId="12179"/>
    <cellStyle name="Normal 110 15" xfId="12180"/>
    <cellStyle name="Normal 110 16" xfId="12181"/>
    <cellStyle name="Normal 110 17" xfId="12182"/>
    <cellStyle name="Normal 110 2" xfId="12183"/>
    <cellStyle name="Normal 110 2 10" xfId="12184"/>
    <cellStyle name="Normal 110 2 11" xfId="12185"/>
    <cellStyle name="Normal 110 2 12" xfId="12186"/>
    <cellStyle name="Normal 110 2 2" xfId="12187"/>
    <cellStyle name="Normal 110 2 2 2" xfId="12188"/>
    <cellStyle name="Normal 110 2 2 2 2" xfId="12189"/>
    <cellStyle name="Normal 110 2 2 2 3" xfId="12190"/>
    <cellStyle name="Normal 110 2 2 3" xfId="12191"/>
    <cellStyle name="Normal 110 2 2 4" xfId="12192"/>
    <cellStyle name="Normal 110 2 2 5" xfId="12193"/>
    <cellStyle name="Normal 110 2 3" xfId="12194"/>
    <cellStyle name="Normal 110 2 3 2" xfId="12195"/>
    <cellStyle name="Normal 110 2 3 3" xfId="12196"/>
    <cellStyle name="Normal 110 2 4" xfId="12197"/>
    <cellStyle name="Normal 110 2 5" xfId="12198"/>
    <cellStyle name="Normal 110 2 6" xfId="12199"/>
    <cellStyle name="Normal 110 2 7" xfId="12200"/>
    <cellStyle name="Normal 110 2 8" xfId="12201"/>
    <cellStyle name="Normal 110 2 9" xfId="12202"/>
    <cellStyle name="Normal 110 3" xfId="12203"/>
    <cellStyle name="Normal 110 3 2" xfId="12204"/>
    <cellStyle name="Normal 110 3 2 2" xfId="12205"/>
    <cellStyle name="Normal 110 3 2 2 2" xfId="12206"/>
    <cellStyle name="Normal 110 3 2 2 3" xfId="12207"/>
    <cellStyle name="Normal 110 3 2 3" xfId="12208"/>
    <cellStyle name="Normal 110 3 2 4" xfId="12209"/>
    <cellStyle name="Normal 110 3 3" xfId="12210"/>
    <cellStyle name="Normal 110 3 3 2" xfId="12211"/>
    <cellStyle name="Normal 110 3 3 3" xfId="12212"/>
    <cellStyle name="Normal 110 3 4" xfId="12213"/>
    <cellStyle name="Normal 110 3 5" xfId="12214"/>
    <cellStyle name="Normal 110 3 6" xfId="12215"/>
    <cellStyle name="Normal 110 4" xfId="12216"/>
    <cellStyle name="Normal 110 4 2" xfId="12217"/>
    <cellStyle name="Normal 110 4 2 2" xfId="12218"/>
    <cellStyle name="Normal 110 4 2 3" xfId="12219"/>
    <cellStyle name="Normal 110 4 3" xfId="12220"/>
    <cellStyle name="Normal 110 4 4" xfId="12221"/>
    <cellStyle name="Normal 110 5" xfId="12222"/>
    <cellStyle name="Normal 110 5 2" xfId="12223"/>
    <cellStyle name="Normal 110 5 3" xfId="12224"/>
    <cellStyle name="Normal 110 6" xfId="12225"/>
    <cellStyle name="Normal 110 6 2" xfId="12226"/>
    <cellStyle name="Normal 110 6 3" xfId="12227"/>
    <cellStyle name="Normal 110 7" xfId="12228"/>
    <cellStyle name="Normal 110 7 2" xfId="12229"/>
    <cellStyle name="Normal 110 7 3" xfId="12230"/>
    <cellStyle name="Normal 110 8" xfId="12231"/>
    <cellStyle name="Normal 110 9" xfId="12232"/>
    <cellStyle name="Normal 111" xfId="12233"/>
    <cellStyle name="Normal 111 10" xfId="12234"/>
    <cellStyle name="Normal 111 11" xfId="12235"/>
    <cellStyle name="Normal 111 12" xfId="12236"/>
    <cellStyle name="Normal 111 13" xfId="12237"/>
    <cellStyle name="Normal 111 14" xfId="12238"/>
    <cellStyle name="Normal 111 15" xfId="12239"/>
    <cellStyle name="Normal 111 16" xfId="12240"/>
    <cellStyle name="Normal 111 17" xfId="12241"/>
    <cellStyle name="Normal 111 2" xfId="12242"/>
    <cellStyle name="Normal 111 2 10" xfId="12243"/>
    <cellStyle name="Normal 111 2 11" xfId="12244"/>
    <cellStyle name="Normal 111 2 12" xfId="12245"/>
    <cellStyle name="Normal 111 2 2" xfId="12246"/>
    <cellStyle name="Normal 111 2 2 2" xfId="12247"/>
    <cellStyle name="Normal 111 2 2 2 2" xfId="12248"/>
    <cellStyle name="Normal 111 2 2 2 3" xfId="12249"/>
    <cellStyle name="Normal 111 2 2 3" xfId="12250"/>
    <cellStyle name="Normal 111 2 2 4" xfId="12251"/>
    <cellStyle name="Normal 111 2 2 5" xfId="12252"/>
    <cellStyle name="Normal 111 2 3" xfId="12253"/>
    <cellStyle name="Normal 111 2 3 2" xfId="12254"/>
    <cellStyle name="Normal 111 2 3 3" xfId="12255"/>
    <cellStyle name="Normal 111 2 4" xfId="12256"/>
    <cellStyle name="Normal 111 2 5" xfId="12257"/>
    <cellStyle name="Normal 111 2 6" xfId="12258"/>
    <cellStyle name="Normal 111 2 7" xfId="12259"/>
    <cellStyle name="Normal 111 2 8" xfId="12260"/>
    <cellStyle name="Normal 111 2 9" xfId="12261"/>
    <cellStyle name="Normal 111 3" xfId="12262"/>
    <cellStyle name="Normal 111 3 2" xfId="12263"/>
    <cellStyle name="Normal 111 3 2 2" xfId="12264"/>
    <cellStyle name="Normal 111 3 2 2 2" xfId="12265"/>
    <cellStyle name="Normal 111 3 2 2 3" xfId="12266"/>
    <cellStyle name="Normal 111 3 2 3" xfId="12267"/>
    <cellStyle name="Normal 111 3 2 4" xfId="12268"/>
    <cellStyle name="Normal 111 3 3" xfId="12269"/>
    <cellStyle name="Normal 111 3 3 2" xfId="12270"/>
    <cellStyle name="Normal 111 3 3 3" xfId="12271"/>
    <cellStyle name="Normal 111 3 4" xfId="12272"/>
    <cellStyle name="Normal 111 3 5" xfId="12273"/>
    <cellStyle name="Normal 111 3 6" xfId="12274"/>
    <cellStyle name="Normal 111 4" xfId="12275"/>
    <cellStyle name="Normal 111 4 2" xfId="12276"/>
    <cellStyle name="Normal 111 4 2 2" xfId="12277"/>
    <cellStyle name="Normal 111 4 2 3" xfId="12278"/>
    <cellStyle name="Normal 111 4 3" xfId="12279"/>
    <cellStyle name="Normal 111 4 4" xfId="12280"/>
    <cellStyle name="Normal 111 5" xfId="12281"/>
    <cellStyle name="Normal 111 5 2" xfId="12282"/>
    <cellStyle name="Normal 111 5 3" xfId="12283"/>
    <cellStyle name="Normal 111 6" xfId="12284"/>
    <cellStyle name="Normal 111 6 2" xfId="12285"/>
    <cellStyle name="Normal 111 6 3" xfId="12286"/>
    <cellStyle name="Normal 111 7" xfId="12287"/>
    <cellStyle name="Normal 111 7 2" xfId="12288"/>
    <cellStyle name="Normal 111 7 3" xfId="12289"/>
    <cellStyle name="Normal 111 8" xfId="12290"/>
    <cellStyle name="Normal 111 9" xfId="12291"/>
    <cellStyle name="Normal 112" xfId="12292"/>
    <cellStyle name="Normal 112 10" xfId="12293"/>
    <cellStyle name="Normal 112 11" xfId="12294"/>
    <cellStyle name="Normal 112 12" xfId="12295"/>
    <cellStyle name="Normal 112 13" xfId="12296"/>
    <cellStyle name="Normal 112 14" xfId="12297"/>
    <cellStyle name="Normal 112 15" xfId="12298"/>
    <cellStyle name="Normal 112 16" xfId="12299"/>
    <cellStyle name="Normal 112 17" xfId="12300"/>
    <cellStyle name="Normal 112 2" xfId="12301"/>
    <cellStyle name="Normal 112 2 10" xfId="12302"/>
    <cellStyle name="Normal 112 2 11" xfId="12303"/>
    <cellStyle name="Normal 112 2 12" xfId="12304"/>
    <cellStyle name="Normal 112 2 2" xfId="12305"/>
    <cellStyle name="Normal 112 2 2 2" xfId="12306"/>
    <cellStyle name="Normal 112 2 2 2 2" xfId="12307"/>
    <cellStyle name="Normal 112 2 2 2 3" xfId="12308"/>
    <cellStyle name="Normal 112 2 2 3" xfId="12309"/>
    <cellStyle name="Normal 112 2 2 4" xfId="12310"/>
    <cellStyle name="Normal 112 2 2 5" xfId="12311"/>
    <cellStyle name="Normal 112 2 3" xfId="12312"/>
    <cellStyle name="Normal 112 2 3 2" xfId="12313"/>
    <cellStyle name="Normal 112 2 3 3" xfId="12314"/>
    <cellStyle name="Normal 112 2 4" xfId="12315"/>
    <cellStyle name="Normal 112 2 5" xfId="12316"/>
    <cellStyle name="Normal 112 2 6" xfId="12317"/>
    <cellStyle name="Normal 112 2 7" xfId="12318"/>
    <cellStyle name="Normal 112 2 8" xfId="12319"/>
    <cellStyle name="Normal 112 2 9" xfId="12320"/>
    <cellStyle name="Normal 112 3" xfId="12321"/>
    <cellStyle name="Normal 112 3 2" xfId="12322"/>
    <cellStyle name="Normal 112 3 2 2" xfId="12323"/>
    <cellStyle name="Normal 112 3 2 2 2" xfId="12324"/>
    <cellStyle name="Normal 112 3 2 2 3" xfId="12325"/>
    <cellStyle name="Normal 112 3 2 3" xfId="12326"/>
    <cellStyle name="Normal 112 3 2 4" xfId="12327"/>
    <cellStyle name="Normal 112 3 3" xfId="12328"/>
    <cellStyle name="Normal 112 3 3 2" xfId="12329"/>
    <cellStyle name="Normal 112 3 3 3" xfId="12330"/>
    <cellStyle name="Normal 112 3 4" xfId="12331"/>
    <cellStyle name="Normal 112 3 5" xfId="12332"/>
    <cellStyle name="Normal 112 3 6" xfId="12333"/>
    <cellStyle name="Normal 112 4" xfId="12334"/>
    <cellStyle name="Normal 112 4 2" xfId="12335"/>
    <cellStyle name="Normal 112 4 2 2" xfId="12336"/>
    <cellStyle name="Normal 112 4 2 3" xfId="12337"/>
    <cellStyle name="Normal 112 4 3" xfId="12338"/>
    <cellStyle name="Normal 112 4 4" xfId="12339"/>
    <cellStyle name="Normal 112 5" xfId="12340"/>
    <cellStyle name="Normal 112 5 2" xfId="12341"/>
    <cellStyle name="Normal 112 5 3" xfId="12342"/>
    <cellStyle name="Normal 112 6" xfId="12343"/>
    <cellStyle name="Normal 112 6 2" xfId="12344"/>
    <cellStyle name="Normal 112 6 3" xfId="12345"/>
    <cellStyle name="Normal 112 7" xfId="12346"/>
    <cellStyle name="Normal 112 7 2" xfId="12347"/>
    <cellStyle name="Normal 112 7 3" xfId="12348"/>
    <cellStyle name="Normal 112 8" xfId="12349"/>
    <cellStyle name="Normal 112 9" xfId="12350"/>
    <cellStyle name="Normal 113" xfId="12351"/>
    <cellStyle name="Normal 113 10" xfId="12352"/>
    <cellStyle name="Normal 113 11" xfId="12353"/>
    <cellStyle name="Normal 113 12" xfId="12354"/>
    <cellStyle name="Normal 113 13" xfId="12355"/>
    <cellStyle name="Normal 113 14" xfId="12356"/>
    <cellStyle name="Normal 113 15" xfId="12357"/>
    <cellStyle name="Normal 113 16" xfId="12358"/>
    <cellStyle name="Normal 113 17" xfId="12359"/>
    <cellStyle name="Normal 113 2" xfId="12360"/>
    <cellStyle name="Normal 113 2 10" xfId="12361"/>
    <cellStyle name="Normal 113 2 11" xfId="12362"/>
    <cellStyle name="Normal 113 2 12" xfId="12363"/>
    <cellStyle name="Normal 113 2 2" xfId="12364"/>
    <cellStyle name="Normal 113 2 2 2" xfId="12365"/>
    <cellStyle name="Normal 113 2 2 2 2" xfId="12366"/>
    <cellStyle name="Normal 113 2 2 2 3" xfId="12367"/>
    <cellStyle name="Normal 113 2 2 3" xfId="12368"/>
    <cellStyle name="Normal 113 2 2 4" xfId="12369"/>
    <cellStyle name="Normal 113 2 2 5" xfId="12370"/>
    <cellStyle name="Normal 113 2 3" xfId="12371"/>
    <cellStyle name="Normal 113 2 3 2" xfId="12372"/>
    <cellStyle name="Normal 113 2 3 3" xfId="12373"/>
    <cellStyle name="Normal 113 2 4" xfId="12374"/>
    <cellStyle name="Normal 113 2 5" xfId="12375"/>
    <cellStyle name="Normal 113 2 6" xfId="12376"/>
    <cellStyle name="Normal 113 2 7" xfId="12377"/>
    <cellStyle name="Normal 113 2 8" xfId="12378"/>
    <cellStyle name="Normal 113 2 9" xfId="12379"/>
    <cellStyle name="Normal 113 3" xfId="12380"/>
    <cellStyle name="Normal 113 3 2" xfId="12381"/>
    <cellStyle name="Normal 113 3 2 2" xfId="12382"/>
    <cellStyle name="Normal 113 3 2 2 2" xfId="12383"/>
    <cellStyle name="Normal 113 3 2 2 3" xfId="12384"/>
    <cellStyle name="Normal 113 3 2 3" xfId="12385"/>
    <cellStyle name="Normal 113 3 2 4" xfId="12386"/>
    <cellStyle name="Normal 113 3 3" xfId="12387"/>
    <cellStyle name="Normal 113 3 3 2" xfId="12388"/>
    <cellStyle name="Normal 113 3 3 3" xfId="12389"/>
    <cellStyle name="Normal 113 3 4" xfId="12390"/>
    <cellStyle name="Normal 113 3 5" xfId="12391"/>
    <cellStyle name="Normal 113 3 6" xfId="12392"/>
    <cellStyle name="Normal 113 4" xfId="12393"/>
    <cellStyle name="Normal 113 4 2" xfId="12394"/>
    <cellStyle name="Normal 113 4 2 2" xfId="12395"/>
    <cellStyle name="Normal 113 4 2 3" xfId="12396"/>
    <cellStyle name="Normal 113 4 3" xfId="12397"/>
    <cellStyle name="Normal 113 4 4" xfId="12398"/>
    <cellStyle name="Normal 113 5" xfId="12399"/>
    <cellStyle name="Normal 113 5 2" xfId="12400"/>
    <cellStyle name="Normal 113 5 3" xfId="12401"/>
    <cellStyle name="Normal 113 6" xfId="12402"/>
    <cellStyle name="Normal 113 6 2" xfId="12403"/>
    <cellStyle name="Normal 113 6 3" xfId="12404"/>
    <cellStyle name="Normal 113 7" xfId="12405"/>
    <cellStyle name="Normal 113 7 2" xfId="12406"/>
    <cellStyle name="Normal 113 7 3" xfId="12407"/>
    <cellStyle name="Normal 113 8" xfId="12408"/>
    <cellStyle name="Normal 113 9" xfId="12409"/>
    <cellStyle name="Normal 114" xfId="12410"/>
    <cellStyle name="Normal 114 10" xfId="12411"/>
    <cellStyle name="Normal 114 11" xfId="12412"/>
    <cellStyle name="Normal 114 12" xfId="12413"/>
    <cellStyle name="Normal 114 13" xfId="12414"/>
    <cellStyle name="Normal 114 14" xfId="12415"/>
    <cellStyle name="Normal 114 15" xfId="12416"/>
    <cellStyle name="Normal 114 16" xfId="12417"/>
    <cellStyle name="Normal 114 17" xfId="12418"/>
    <cellStyle name="Normal 114 2" xfId="12419"/>
    <cellStyle name="Normal 114 2 10" xfId="12420"/>
    <cellStyle name="Normal 114 2 11" xfId="12421"/>
    <cellStyle name="Normal 114 2 12" xfId="12422"/>
    <cellStyle name="Normal 114 2 2" xfId="12423"/>
    <cellStyle name="Normal 114 2 2 2" xfId="12424"/>
    <cellStyle name="Normal 114 2 2 2 2" xfId="12425"/>
    <cellStyle name="Normal 114 2 2 2 3" xfId="12426"/>
    <cellStyle name="Normal 114 2 2 3" xfId="12427"/>
    <cellStyle name="Normal 114 2 2 4" xfId="12428"/>
    <cellStyle name="Normal 114 2 2 5" xfId="12429"/>
    <cellStyle name="Normal 114 2 3" xfId="12430"/>
    <cellStyle name="Normal 114 2 3 2" xfId="12431"/>
    <cellStyle name="Normal 114 2 3 3" xfId="12432"/>
    <cellStyle name="Normal 114 2 4" xfId="12433"/>
    <cellStyle name="Normal 114 2 5" xfId="12434"/>
    <cellStyle name="Normal 114 2 6" xfId="12435"/>
    <cellStyle name="Normal 114 2 7" xfId="12436"/>
    <cellStyle name="Normal 114 2 8" xfId="12437"/>
    <cellStyle name="Normal 114 2 9" xfId="12438"/>
    <cellStyle name="Normal 114 3" xfId="12439"/>
    <cellStyle name="Normal 114 3 2" xfId="12440"/>
    <cellStyle name="Normal 114 3 2 2" xfId="12441"/>
    <cellStyle name="Normal 114 3 2 2 2" xfId="12442"/>
    <cellStyle name="Normal 114 3 2 2 3" xfId="12443"/>
    <cellStyle name="Normal 114 3 2 3" xfId="12444"/>
    <cellStyle name="Normal 114 3 2 4" xfId="12445"/>
    <cellStyle name="Normal 114 3 3" xfId="12446"/>
    <cellStyle name="Normal 114 3 3 2" xfId="12447"/>
    <cellStyle name="Normal 114 3 3 3" xfId="12448"/>
    <cellStyle name="Normal 114 3 4" xfId="12449"/>
    <cellStyle name="Normal 114 3 5" xfId="12450"/>
    <cellStyle name="Normal 114 3 6" xfId="12451"/>
    <cellStyle name="Normal 114 4" xfId="12452"/>
    <cellStyle name="Normal 114 4 2" xfId="12453"/>
    <cellStyle name="Normal 114 4 2 2" xfId="12454"/>
    <cellStyle name="Normal 114 4 2 3" xfId="12455"/>
    <cellStyle name="Normal 114 4 3" xfId="12456"/>
    <cellStyle name="Normal 114 4 4" xfId="12457"/>
    <cellStyle name="Normal 114 5" xfId="12458"/>
    <cellStyle name="Normal 114 5 2" xfId="12459"/>
    <cellStyle name="Normal 114 5 3" xfId="12460"/>
    <cellStyle name="Normal 114 6" xfId="12461"/>
    <cellStyle name="Normal 114 6 2" xfId="12462"/>
    <cellStyle name="Normal 114 6 3" xfId="12463"/>
    <cellStyle name="Normal 114 7" xfId="12464"/>
    <cellStyle name="Normal 114 7 2" xfId="12465"/>
    <cellStyle name="Normal 114 7 3" xfId="12466"/>
    <cellStyle name="Normal 114 8" xfId="12467"/>
    <cellStyle name="Normal 114 9" xfId="12468"/>
    <cellStyle name="Normal 115" xfId="12469"/>
    <cellStyle name="Normal 115 10" xfId="12470"/>
    <cellStyle name="Normal 115 11" xfId="12471"/>
    <cellStyle name="Normal 115 12" xfId="12472"/>
    <cellStyle name="Normal 115 13" xfId="12473"/>
    <cellStyle name="Normal 115 14" xfId="12474"/>
    <cellStyle name="Normal 115 15" xfId="12475"/>
    <cellStyle name="Normal 115 16" xfId="12476"/>
    <cellStyle name="Normal 115 17" xfId="12477"/>
    <cellStyle name="Normal 115 2" xfId="12478"/>
    <cellStyle name="Normal 115 2 10" xfId="12479"/>
    <cellStyle name="Normal 115 2 11" xfId="12480"/>
    <cellStyle name="Normal 115 2 12" xfId="12481"/>
    <cellStyle name="Normal 115 2 2" xfId="12482"/>
    <cellStyle name="Normal 115 2 2 2" xfId="12483"/>
    <cellStyle name="Normal 115 2 2 2 2" xfId="12484"/>
    <cellStyle name="Normal 115 2 2 2 3" xfId="12485"/>
    <cellStyle name="Normal 115 2 2 3" xfId="12486"/>
    <cellStyle name="Normal 115 2 2 4" xfId="12487"/>
    <cellStyle name="Normal 115 2 2 5" xfId="12488"/>
    <cellStyle name="Normal 115 2 3" xfId="12489"/>
    <cellStyle name="Normal 115 2 3 2" xfId="12490"/>
    <cellStyle name="Normal 115 2 3 3" xfId="12491"/>
    <cellStyle name="Normal 115 2 4" xfId="12492"/>
    <cellStyle name="Normal 115 2 5" xfId="12493"/>
    <cellStyle name="Normal 115 2 6" xfId="12494"/>
    <cellStyle name="Normal 115 2 7" xfId="12495"/>
    <cellStyle name="Normal 115 2 8" xfId="12496"/>
    <cellStyle name="Normal 115 2 9" xfId="12497"/>
    <cellStyle name="Normal 115 3" xfId="12498"/>
    <cellStyle name="Normal 115 3 2" xfId="12499"/>
    <cellStyle name="Normal 115 3 2 2" xfId="12500"/>
    <cellStyle name="Normal 115 3 2 2 2" xfId="12501"/>
    <cellStyle name="Normal 115 3 2 2 3" xfId="12502"/>
    <cellStyle name="Normal 115 3 2 3" xfId="12503"/>
    <cellStyle name="Normal 115 3 2 4" xfId="12504"/>
    <cellStyle name="Normal 115 3 3" xfId="12505"/>
    <cellStyle name="Normal 115 3 3 2" xfId="12506"/>
    <cellStyle name="Normal 115 3 3 3" xfId="12507"/>
    <cellStyle name="Normal 115 3 4" xfId="12508"/>
    <cellStyle name="Normal 115 3 5" xfId="12509"/>
    <cellStyle name="Normal 115 3 6" xfId="12510"/>
    <cellStyle name="Normal 115 4" xfId="12511"/>
    <cellStyle name="Normal 115 4 2" xfId="12512"/>
    <cellStyle name="Normal 115 4 2 2" xfId="12513"/>
    <cellStyle name="Normal 115 4 2 3" xfId="12514"/>
    <cellStyle name="Normal 115 4 3" xfId="12515"/>
    <cellStyle name="Normal 115 4 4" xfId="12516"/>
    <cellStyle name="Normal 115 5" xfId="12517"/>
    <cellStyle name="Normal 115 5 2" xfId="12518"/>
    <cellStyle name="Normal 115 5 3" xfId="12519"/>
    <cellStyle name="Normal 115 6" xfId="12520"/>
    <cellStyle name="Normal 115 6 2" xfId="12521"/>
    <cellStyle name="Normal 115 6 3" xfId="12522"/>
    <cellStyle name="Normal 115 7" xfId="12523"/>
    <cellStyle name="Normal 115 7 2" xfId="12524"/>
    <cellStyle name="Normal 115 7 3" xfId="12525"/>
    <cellStyle name="Normal 115 8" xfId="12526"/>
    <cellStyle name="Normal 115 9" xfId="12527"/>
    <cellStyle name="Normal 116" xfId="12528"/>
    <cellStyle name="Normal 116 10" xfId="12529"/>
    <cellStyle name="Normal 116 11" xfId="12530"/>
    <cellStyle name="Normal 116 12" xfId="12531"/>
    <cellStyle name="Normal 116 13" xfId="12532"/>
    <cellStyle name="Normal 116 14" xfId="12533"/>
    <cellStyle name="Normal 116 15" xfId="12534"/>
    <cellStyle name="Normal 116 16" xfId="12535"/>
    <cellStyle name="Normal 116 17" xfId="12536"/>
    <cellStyle name="Normal 116 2" xfId="12537"/>
    <cellStyle name="Normal 116 2 10" xfId="12538"/>
    <cellStyle name="Normal 116 2 11" xfId="12539"/>
    <cellStyle name="Normal 116 2 12" xfId="12540"/>
    <cellStyle name="Normal 116 2 2" xfId="12541"/>
    <cellStyle name="Normal 116 2 2 2" xfId="12542"/>
    <cellStyle name="Normal 116 2 2 2 2" xfId="12543"/>
    <cellStyle name="Normal 116 2 2 2 3" xfId="12544"/>
    <cellStyle name="Normal 116 2 2 3" xfId="12545"/>
    <cellStyle name="Normal 116 2 2 4" xfId="12546"/>
    <cellStyle name="Normal 116 2 2 5" xfId="12547"/>
    <cellStyle name="Normal 116 2 3" xfId="12548"/>
    <cellStyle name="Normal 116 2 3 2" xfId="12549"/>
    <cellStyle name="Normal 116 2 3 3" xfId="12550"/>
    <cellStyle name="Normal 116 2 4" xfId="12551"/>
    <cellStyle name="Normal 116 2 5" xfId="12552"/>
    <cellStyle name="Normal 116 2 6" xfId="12553"/>
    <cellStyle name="Normal 116 2 7" xfId="12554"/>
    <cellStyle name="Normal 116 2 8" xfId="12555"/>
    <cellStyle name="Normal 116 2 9" xfId="12556"/>
    <cellStyle name="Normal 116 3" xfId="12557"/>
    <cellStyle name="Normal 116 3 2" xfId="12558"/>
    <cellStyle name="Normal 116 3 2 2" xfId="12559"/>
    <cellStyle name="Normal 116 3 2 2 2" xfId="12560"/>
    <cellStyle name="Normal 116 3 2 2 3" xfId="12561"/>
    <cellStyle name="Normal 116 3 2 3" xfId="12562"/>
    <cellStyle name="Normal 116 3 2 4" xfId="12563"/>
    <cellStyle name="Normal 116 3 3" xfId="12564"/>
    <cellStyle name="Normal 116 3 3 2" xfId="12565"/>
    <cellStyle name="Normal 116 3 3 3" xfId="12566"/>
    <cellStyle name="Normal 116 3 4" xfId="12567"/>
    <cellStyle name="Normal 116 3 5" xfId="12568"/>
    <cellStyle name="Normal 116 3 6" xfId="12569"/>
    <cellStyle name="Normal 116 4" xfId="12570"/>
    <cellStyle name="Normal 116 4 2" xfId="12571"/>
    <cellStyle name="Normal 116 4 2 2" xfId="12572"/>
    <cellStyle name="Normal 116 4 2 3" xfId="12573"/>
    <cellStyle name="Normal 116 4 3" xfId="12574"/>
    <cellStyle name="Normal 116 4 4" xfId="12575"/>
    <cellStyle name="Normal 116 5" xfId="12576"/>
    <cellStyle name="Normal 116 5 2" xfId="12577"/>
    <cellStyle name="Normal 116 5 3" xfId="12578"/>
    <cellStyle name="Normal 116 6" xfId="12579"/>
    <cellStyle name="Normal 116 6 2" xfId="12580"/>
    <cellStyle name="Normal 116 6 3" xfId="12581"/>
    <cellStyle name="Normal 116 7" xfId="12582"/>
    <cellStyle name="Normal 116 7 2" xfId="12583"/>
    <cellStyle name="Normal 116 7 3" xfId="12584"/>
    <cellStyle name="Normal 116 8" xfId="12585"/>
    <cellStyle name="Normal 116 9" xfId="12586"/>
    <cellStyle name="Normal 117" xfId="12587"/>
    <cellStyle name="Normal 117 10" xfId="12588"/>
    <cellStyle name="Normal 117 11" xfId="12589"/>
    <cellStyle name="Normal 117 12" xfId="12590"/>
    <cellStyle name="Normal 117 13" xfId="12591"/>
    <cellStyle name="Normal 117 14" xfId="12592"/>
    <cellStyle name="Normal 117 15" xfId="12593"/>
    <cellStyle name="Normal 117 16" xfId="12594"/>
    <cellStyle name="Normal 117 17" xfId="12595"/>
    <cellStyle name="Normal 117 2" xfId="12596"/>
    <cellStyle name="Normal 117 2 10" xfId="12597"/>
    <cellStyle name="Normal 117 2 11" xfId="12598"/>
    <cellStyle name="Normal 117 2 12" xfId="12599"/>
    <cellStyle name="Normal 117 2 2" xfId="12600"/>
    <cellStyle name="Normal 117 2 2 2" xfId="12601"/>
    <cellStyle name="Normal 117 2 2 2 2" xfId="12602"/>
    <cellStyle name="Normal 117 2 2 2 3" xfId="12603"/>
    <cellStyle name="Normal 117 2 2 3" xfId="12604"/>
    <cellStyle name="Normal 117 2 2 4" xfId="12605"/>
    <cellStyle name="Normal 117 2 2 5" xfId="12606"/>
    <cellStyle name="Normal 117 2 3" xfId="12607"/>
    <cellStyle name="Normal 117 2 3 2" xfId="12608"/>
    <cellStyle name="Normal 117 2 3 3" xfId="12609"/>
    <cellStyle name="Normal 117 2 4" xfId="12610"/>
    <cellStyle name="Normal 117 2 5" xfId="12611"/>
    <cellStyle name="Normal 117 2 6" xfId="12612"/>
    <cellStyle name="Normal 117 2 7" xfId="12613"/>
    <cellStyle name="Normal 117 2 8" xfId="12614"/>
    <cellStyle name="Normal 117 2 9" xfId="12615"/>
    <cellStyle name="Normal 117 3" xfId="12616"/>
    <cellStyle name="Normal 117 3 2" xfId="12617"/>
    <cellStyle name="Normal 117 3 2 2" xfId="12618"/>
    <cellStyle name="Normal 117 3 2 2 2" xfId="12619"/>
    <cellStyle name="Normal 117 3 2 2 3" xfId="12620"/>
    <cellStyle name="Normal 117 3 2 3" xfId="12621"/>
    <cellStyle name="Normal 117 3 2 4" xfId="12622"/>
    <cellStyle name="Normal 117 3 3" xfId="12623"/>
    <cellStyle name="Normal 117 3 3 2" xfId="12624"/>
    <cellStyle name="Normal 117 3 3 3" xfId="12625"/>
    <cellStyle name="Normal 117 3 4" xfId="12626"/>
    <cellStyle name="Normal 117 3 5" xfId="12627"/>
    <cellStyle name="Normal 117 3 6" xfId="12628"/>
    <cellStyle name="Normal 117 4" xfId="12629"/>
    <cellStyle name="Normal 117 4 2" xfId="12630"/>
    <cellStyle name="Normal 117 4 2 2" xfId="12631"/>
    <cellStyle name="Normal 117 4 2 3" xfId="12632"/>
    <cellStyle name="Normal 117 4 3" xfId="12633"/>
    <cellStyle name="Normal 117 4 4" xfId="12634"/>
    <cellStyle name="Normal 117 5" xfId="12635"/>
    <cellStyle name="Normal 117 5 2" xfId="12636"/>
    <cellStyle name="Normal 117 5 3" xfId="12637"/>
    <cellStyle name="Normal 117 6" xfId="12638"/>
    <cellStyle name="Normal 117 6 2" xfId="12639"/>
    <cellStyle name="Normal 117 6 3" xfId="12640"/>
    <cellStyle name="Normal 117 7" xfId="12641"/>
    <cellStyle name="Normal 117 7 2" xfId="12642"/>
    <cellStyle name="Normal 117 7 3" xfId="12643"/>
    <cellStyle name="Normal 117 8" xfId="12644"/>
    <cellStyle name="Normal 117 9" xfId="12645"/>
    <cellStyle name="Normal 118" xfId="12646"/>
    <cellStyle name="Normal 118 10" xfId="12647"/>
    <cellStyle name="Normal 118 11" xfId="12648"/>
    <cellStyle name="Normal 118 12" xfId="12649"/>
    <cellStyle name="Normal 118 13" xfId="12650"/>
    <cellStyle name="Normal 118 14" xfId="12651"/>
    <cellStyle name="Normal 118 15" xfId="12652"/>
    <cellStyle name="Normal 118 16" xfId="12653"/>
    <cellStyle name="Normal 118 17" xfId="12654"/>
    <cellStyle name="Normal 118 2" xfId="12655"/>
    <cellStyle name="Normal 118 2 10" xfId="12656"/>
    <cellStyle name="Normal 118 2 11" xfId="12657"/>
    <cellStyle name="Normal 118 2 12" xfId="12658"/>
    <cellStyle name="Normal 118 2 2" xfId="12659"/>
    <cellStyle name="Normal 118 2 2 2" xfId="12660"/>
    <cellStyle name="Normal 118 2 2 2 2" xfId="12661"/>
    <cellStyle name="Normal 118 2 2 2 3" xfId="12662"/>
    <cellStyle name="Normal 118 2 2 3" xfId="12663"/>
    <cellStyle name="Normal 118 2 2 4" xfId="12664"/>
    <cellStyle name="Normal 118 2 2 5" xfId="12665"/>
    <cellStyle name="Normal 118 2 3" xfId="12666"/>
    <cellStyle name="Normal 118 2 3 2" xfId="12667"/>
    <cellStyle name="Normal 118 2 3 3" xfId="12668"/>
    <cellStyle name="Normal 118 2 4" xfId="12669"/>
    <cellStyle name="Normal 118 2 5" xfId="12670"/>
    <cellStyle name="Normal 118 2 6" xfId="12671"/>
    <cellStyle name="Normal 118 2 7" xfId="12672"/>
    <cellStyle name="Normal 118 2 8" xfId="12673"/>
    <cellStyle name="Normal 118 2 9" xfId="12674"/>
    <cellStyle name="Normal 118 3" xfId="12675"/>
    <cellStyle name="Normal 118 3 2" xfId="12676"/>
    <cellStyle name="Normal 118 3 2 2" xfId="12677"/>
    <cellStyle name="Normal 118 3 2 2 2" xfId="12678"/>
    <cellStyle name="Normal 118 3 2 2 3" xfId="12679"/>
    <cellStyle name="Normal 118 3 2 3" xfId="12680"/>
    <cellStyle name="Normal 118 3 2 4" xfId="12681"/>
    <cellStyle name="Normal 118 3 3" xfId="12682"/>
    <cellStyle name="Normal 118 3 3 2" xfId="12683"/>
    <cellStyle name="Normal 118 3 3 3" xfId="12684"/>
    <cellStyle name="Normal 118 3 4" xfId="12685"/>
    <cellStyle name="Normal 118 3 5" xfId="12686"/>
    <cellStyle name="Normal 118 3 6" xfId="12687"/>
    <cellStyle name="Normal 118 4" xfId="12688"/>
    <cellStyle name="Normal 118 4 2" xfId="12689"/>
    <cellStyle name="Normal 118 4 2 2" xfId="12690"/>
    <cellStyle name="Normal 118 4 2 3" xfId="12691"/>
    <cellStyle name="Normal 118 4 3" xfId="12692"/>
    <cellStyle name="Normal 118 4 4" xfId="12693"/>
    <cellStyle name="Normal 118 5" xfId="12694"/>
    <cellStyle name="Normal 118 5 2" xfId="12695"/>
    <cellStyle name="Normal 118 5 3" xfId="12696"/>
    <cellStyle name="Normal 118 6" xfId="12697"/>
    <cellStyle name="Normal 118 6 2" xfId="12698"/>
    <cellStyle name="Normal 118 6 3" xfId="12699"/>
    <cellStyle name="Normal 118 7" xfId="12700"/>
    <cellStyle name="Normal 118 7 2" xfId="12701"/>
    <cellStyle name="Normal 118 7 3" xfId="12702"/>
    <cellStyle name="Normal 118 8" xfId="12703"/>
    <cellStyle name="Normal 118 9" xfId="12704"/>
    <cellStyle name="Normal 119" xfId="12705"/>
    <cellStyle name="Normal 119 10" xfId="12706"/>
    <cellStyle name="Normal 119 11" xfId="12707"/>
    <cellStyle name="Normal 119 12" xfId="12708"/>
    <cellStyle name="Normal 119 13" xfId="12709"/>
    <cellStyle name="Normal 119 14" xfId="12710"/>
    <cellStyle name="Normal 119 15" xfId="12711"/>
    <cellStyle name="Normal 119 16" xfId="12712"/>
    <cellStyle name="Normal 119 17" xfId="12713"/>
    <cellStyle name="Normal 119 2" xfId="12714"/>
    <cellStyle name="Normal 119 2 10" xfId="12715"/>
    <cellStyle name="Normal 119 2 11" xfId="12716"/>
    <cellStyle name="Normal 119 2 12" xfId="12717"/>
    <cellStyle name="Normal 119 2 2" xfId="12718"/>
    <cellStyle name="Normal 119 2 2 2" xfId="12719"/>
    <cellStyle name="Normal 119 2 2 2 2" xfId="12720"/>
    <cellStyle name="Normal 119 2 2 2 3" xfId="12721"/>
    <cellStyle name="Normal 119 2 2 3" xfId="12722"/>
    <cellStyle name="Normal 119 2 2 4" xfId="12723"/>
    <cellStyle name="Normal 119 2 2 5" xfId="12724"/>
    <cellStyle name="Normal 119 2 3" xfId="12725"/>
    <cellStyle name="Normal 119 2 3 2" xfId="12726"/>
    <cellStyle name="Normal 119 2 3 3" xfId="12727"/>
    <cellStyle name="Normal 119 2 4" xfId="12728"/>
    <cellStyle name="Normal 119 2 5" xfId="12729"/>
    <cellStyle name="Normal 119 2 6" xfId="12730"/>
    <cellStyle name="Normal 119 2 7" xfId="12731"/>
    <cellStyle name="Normal 119 2 8" xfId="12732"/>
    <cellStyle name="Normal 119 2 9" xfId="12733"/>
    <cellStyle name="Normal 119 3" xfId="12734"/>
    <cellStyle name="Normal 119 3 2" xfId="12735"/>
    <cellStyle name="Normal 119 3 2 2" xfId="12736"/>
    <cellStyle name="Normal 119 3 2 2 2" xfId="12737"/>
    <cellStyle name="Normal 119 3 2 2 3" xfId="12738"/>
    <cellStyle name="Normal 119 3 2 3" xfId="12739"/>
    <cellStyle name="Normal 119 3 2 4" xfId="12740"/>
    <cellStyle name="Normal 119 3 3" xfId="12741"/>
    <cellStyle name="Normal 119 3 3 2" xfId="12742"/>
    <cellStyle name="Normal 119 3 3 3" xfId="12743"/>
    <cellStyle name="Normal 119 3 4" xfId="12744"/>
    <cellStyle name="Normal 119 3 5" xfId="12745"/>
    <cellStyle name="Normal 119 3 6" xfId="12746"/>
    <cellStyle name="Normal 119 4" xfId="12747"/>
    <cellStyle name="Normal 119 4 2" xfId="12748"/>
    <cellStyle name="Normal 119 4 2 2" xfId="12749"/>
    <cellStyle name="Normal 119 4 2 3" xfId="12750"/>
    <cellStyle name="Normal 119 4 3" xfId="12751"/>
    <cellStyle name="Normal 119 4 4" xfId="12752"/>
    <cellStyle name="Normal 119 5" xfId="12753"/>
    <cellStyle name="Normal 119 5 2" xfId="12754"/>
    <cellStyle name="Normal 119 5 3" xfId="12755"/>
    <cellStyle name="Normal 119 6" xfId="12756"/>
    <cellStyle name="Normal 119 6 2" xfId="12757"/>
    <cellStyle name="Normal 119 6 3" xfId="12758"/>
    <cellStyle name="Normal 119 7" xfId="12759"/>
    <cellStyle name="Normal 119 7 2" xfId="12760"/>
    <cellStyle name="Normal 119 7 3" xfId="12761"/>
    <cellStyle name="Normal 119 8" xfId="12762"/>
    <cellStyle name="Normal 119 9" xfId="12763"/>
    <cellStyle name="Normal 12" xfId="12764"/>
    <cellStyle name="Normal 12 2" xfId="12765"/>
    <cellStyle name="Normal 12 2 2" xfId="12766"/>
    <cellStyle name="Normal 12 2 2 2" xfId="12767"/>
    <cellStyle name="Normal 12 2 2 2 2" xfId="12768"/>
    <cellStyle name="Normal 12 2 2 3" xfId="12769"/>
    <cellStyle name="Normal 12 2 2 3 2" xfId="12770"/>
    <cellStyle name="Normal 12 2 2 4" xfId="12771"/>
    <cellStyle name="Normal 12 2 2 4 2" xfId="12772"/>
    <cellStyle name="Normal 12 2 2 5" xfId="12773"/>
    <cellStyle name="Normal 12 2 3" xfId="12774"/>
    <cellStyle name="Normal 12 2 3 2" xfId="12775"/>
    <cellStyle name="Normal 12 2 3 2 2" xfId="12776"/>
    <cellStyle name="Normal 12 2 3 3" xfId="12777"/>
    <cellStyle name="Normal 12 2 3 3 2" xfId="12778"/>
    <cellStyle name="Normal 12 2 3 4" xfId="12779"/>
    <cellStyle name="Normal 12 2 3 4 2" xfId="12780"/>
    <cellStyle name="Normal 12 2 3 5" xfId="12781"/>
    <cellStyle name="Normal 12 2 4" xfId="12782"/>
    <cellStyle name="Normal 12 2 4 2" xfId="12783"/>
    <cellStyle name="Normal 12 2 5" xfId="12784"/>
    <cellStyle name="Normal 12 2 5 2" xfId="12785"/>
    <cellStyle name="Normal 12 2 6" xfId="12786"/>
    <cellStyle name="Normal 12 2 6 2" xfId="12787"/>
    <cellStyle name="Normal 12 2 7" xfId="12788"/>
    <cellStyle name="Normal 12 3" xfId="12789"/>
    <cellStyle name="Normal 12 3 2" xfId="12790"/>
    <cellStyle name="Normal 12 3 2 2" xfId="12791"/>
    <cellStyle name="Normal 12 3 3" xfId="12792"/>
    <cellStyle name="Normal 12 3 3 2" xfId="12793"/>
    <cellStyle name="Normal 12 3 4" xfId="12794"/>
    <cellStyle name="Normal 12 3 4 2" xfId="12795"/>
    <cellStyle name="Normal 12 3 5" xfId="12796"/>
    <cellStyle name="Normal 12 4" xfId="12797"/>
    <cellStyle name="Normal 12 4 10" xfId="12798"/>
    <cellStyle name="Normal 12 4 11" xfId="12799"/>
    <cellStyle name="Normal 12 4 2" xfId="12800"/>
    <cellStyle name="Normal 12 4 2 2" xfId="12801"/>
    <cellStyle name="Normal 12 4 2 2 2" xfId="12802"/>
    <cellStyle name="Normal 12 4 2 2 3" xfId="12803"/>
    <cellStyle name="Normal 12 4 2 3" xfId="12804"/>
    <cellStyle name="Normal 12 4 2 4" xfId="12805"/>
    <cellStyle name="Normal 12 4 3" xfId="12806"/>
    <cellStyle name="Normal 12 4 3 2" xfId="12807"/>
    <cellStyle name="Normal 12 4 3 3" xfId="12808"/>
    <cellStyle name="Normal 12 4 4" xfId="12809"/>
    <cellStyle name="Normal 12 4 5" xfId="12810"/>
    <cellStyle name="Normal 12 4 6" xfId="12811"/>
    <cellStyle name="Normal 12 4 7" xfId="12812"/>
    <cellStyle name="Normal 12 4 8" xfId="12813"/>
    <cellStyle name="Normal 12 4 9" xfId="12814"/>
    <cellStyle name="Normal 12 5" xfId="12815"/>
    <cellStyle name="Normal 12 6" xfId="12816"/>
    <cellStyle name="Normal 120" xfId="12817"/>
    <cellStyle name="Normal 120 10" xfId="12818"/>
    <cellStyle name="Normal 120 11" xfId="12819"/>
    <cellStyle name="Normal 120 12" xfId="12820"/>
    <cellStyle name="Normal 120 13" xfId="12821"/>
    <cellStyle name="Normal 120 14" xfId="12822"/>
    <cellStyle name="Normal 120 15" xfId="12823"/>
    <cellStyle name="Normal 120 16" xfId="12824"/>
    <cellStyle name="Normal 120 17" xfId="12825"/>
    <cellStyle name="Normal 120 2" xfId="12826"/>
    <cellStyle name="Normal 120 2 10" xfId="12827"/>
    <cellStyle name="Normal 120 2 11" xfId="12828"/>
    <cellStyle name="Normal 120 2 12" xfId="12829"/>
    <cellStyle name="Normal 120 2 2" xfId="12830"/>
    <cellStyle name="Normal 120 2 2 2" xfId="12831"/>
    <cellStyle name="Normal 120 2 2 2 2" xfId="12832"/>
    <cellStyle name="Normal 120 2 2 2 3" xfId="12833"/>
    <cellStyle name="Normal 120 2 2 3" xfId="12834"/>
    <cellStyle name="Normal 120 2 2 4" xfId="12835"/>
    <cellStyle name="Normal 120 2 2 5" xfId="12836"/>
    <cellStyle name="Normal 120 2 3" xfId="12837"/>
    <cellStyle name="Normal 120 2 3 2" xfId="12838"/>
    <cellStyle name="Normal 120 2 3 3" xfId="12839"/>
    <cellStyle name="Normal 120 2 4" xfId="12840"/>
    <cellStyle name="Normal 120 2 5" xfId="12841"/>
    <cellStyle name="Normal 120 2 6" xfId="12842"/>
    <cellStyle name="Normal 120 2 7" xfId="12843"/>
    <cellStyle name="Normal 120 2 8" xfId="12844"/>
    <cellStyle name="Normal 120 2 9" xfId="12845"/>
    <cellStyle name="Normal 120 3" xfId="12846"/>
    <cellStyle name="Normal 120 3 2" xfId="12847"/>
    <cellStyle name="Normal 120 3 2 2" xfId="12848"/>
    <cellStyle name="Normal 120 3 2 2 2" xfId="12849"/>
    <cellStyle name="Normal 120 3 2 2 3" xfId="12850"/>
    <cellStyle name="Normal 120 3 2 3" xfId="12851"/>
    <cellStyle name="Normal 120 3 2 4" xfId="12852"/>
    <cellStyle name="Normal 120 3 3" xfId="12853"/>
    <cellStyle name="Normal 120 3 3 2" xfId="12854"/>
    <cellStyle name="Normal 120 3 3 3" xfId="12855"/>
    <cellStyle name="Normal 120 3 4" xfId="12856"/>
    <cellStyle name="Normal 120 3 5" xfId="12857"/>
    <cellStyle name="Normal 120 3 6" xfId="12858"/>
    <cellStyle name="Normal 120 4" xfId="12859"/>
    <cellStyle name="Normal 120 4 2" xfId="12860"/>
    <cellStyle name="Normal 120 4 2 2" xfId="12861"/>
    <cellStyle name="Normal 120 4 2 3" xfId="12862"/>
    <cellStyle name="Normal 120 4 3" xfId="12863"/>
    <cellStyle name="Normal 120 4 4" xfId="12864"/>
    <cellStyle name="Normal 120 5" xfId="12865"/>
    <cellStyle name="Normal 120 5 2" xfId="12866"/>
    <cellStyle name="Normal 120 5 3" xfId="12867"/>
    <cellStyle name="Normal 120 6" xfId="12868"/>
    <cellStyle name="Normal 120 6 2" xfId="12869"/>
    <cellStyle name="Normal 120 6 3" xfId="12870"/>
    <cellStyle name="Normal 120 7" xfId="12871"/>
    <cellStyle name="Normal 120 7 2" xfId="12872"/>
    <cellStyle name="Normal 120 7 3" xfId="12873"/>
    <cellStyle name="Normal 120 8" xfId="12874"/>
    <cellStyle name="Normal 120 9" xfId="12875"/>
    <cellStyle name="Normal 121" xfId="12876"/>
    <cellStyle name="Normal 121 10" xfId="12877"/>
    <cellStyle name="Normal 121 11" xfId="12878"/>
    <cellStyle name="Normal 121 12" xfId="12879"/>
    <cellStyle name="Normal 121 13" xfId="12880"/>
    <cellStyle name="Normal 121 14" xfId="12881"/>
    <cellStyle name="Normal 121 15" xfId="12882"/>
    <cellStyle name="Normal 121 16" xfId="12883"/>
    <cellStyle name="Normal 121 17" xfId="12884"/>
    <cellStyle name="Normal 121 2" xfId="12885"/>
    <cellStyle name="Normal 121 2 10" xfId="12886"/>
    <cellStyle name="Normal 121 2 11" xfId="12887"/>
    <cellStyle name="Normal 121 2 12" xfId="12888"/>
    <cellStyle name="Normal 121 2 2" xfId="12889"/>
    <cellStyle name="Normal 121 2 2 2" xfId="12890"/>
    <cellStyle name="Normal 121 2 2 2 2" xfId="12891"/>
    <cellStyle name="Normal 121 2 2 2 3" xfId="12892"/>
    <cellStyle name="Normal 121 2 2 3" xfId="12893"/>
    <cellStyle name="Normal 121 2 2 4" xfId="12894"/>
    <cellStyle name="Normal 121 2 2 5" xfId="12895"/>
    <cellStyle name="Normal 121 2 3" xfId="12896"/>
    <cellStyle name="Normal 121 2 3 2" xfId="12897"/>
    <cellStyle name="Normal 121 2 3 3" xfId="12898"/>
    <cellStyle name="Normal 121 2 4" xfId="12899"/>
    <cellStyle name="Normal 121 2 5" xfId="12900"/>
    <cellStyle name="Normal 121 2 6" xfId="12901"/>
    <cellStyle name="Normal 121 2 7" xfId="12902"/>
    <cellStyle name="Normal 121 2 8" xfId="12903"/>
    <cellStyle name="Normal 121 2 9" xfId="12904"/>
    <cellStyle name="Normal 121 3" xfId="12905"/>
    <cellStyle name="Normal 121 3 2" xfId="12906"/>
    <cellStyle name="Normal 121 3 2 2" xfId="12907"/>
    <cellStyle name="Normal 121 3 2 2 2" xfId="12908"/>
    <cellStyle name="Normal 121 3 2 2 3" xfId="12909"/>
    <cellStyle name="Normal 121 3 2 3" xfId="12910"/>
    <cellStyle name="Normal 121 3 2 4" xfId="12911"/>
    <cellStyle name="Normal 121 3 3" xfId="12912"/>
    <cellStyle name="Normal 121 3 3 2" xfId="12913"/>
    <cellStyle name="Normal 121 3 3 3" xfId="12914"/>
    <cellStyle name="Normal 121 3 4" xfId="12915"/>
    <cellStyle name="Normal 121 3 5" xfId="12916"/>
    <cellStyle name="Normal 121 3 6" xfId="12917"/>
    <cellStyle name="Normal 121 4" xfId="12918"/>
    <cellStyle name="Normal 121 4 2" xfId="12919"/>
    <cellStyle name="Normal 121 4 2 2" xfId="12920"/>
    <cellStyle name="Normal 121 4 2 3" xfId="12921"/>
    <cellStyle name="Normal 121 4 3" xfId="12922"/>
    <cellStyle name="Normal 121 4 4" xfId="12923"/>
    <cellStyle name="Normal 121 5" xfId="12924"/>
    <cellStyle name="Normal 121 5 2" xfId="12925"/>
    <cellStyle name="Normal 121 5 3" xfId="12926"/>
    <cellStyle name="Normal 121 6" xfId="12927"/>
    <cellStyle name="Normal 121 6 2" xfId="12928"/>
    <cellStyle name="Normal 121 6 3" xfId="12929"/>
    <cellStyle name="Normal 121 7" xfId="12930"/>
    <cellStyle name="Normal 121 7 2" xfId="12931"/>
    <cellStyle name="Normal 121 7 3" xfId="12932"/>
    <cellStyle name="Normal 121 8" xfId="12933"/>
    <cellStyle name="Normal 121 9" xfId="12934"/>
    <cellStyle name="Normal 122" xfId="12935"/>
    <cellStyle name="Normal 122 10" xfId="12936"/>
    <cellStyle name="Normal 122 11" xfId="12937"/>
    <cellStyle name="Normal 122 12" xfId="12938"/>
    <cellStyle name="Normal 122 13" xfId="12939"/>
    <cellStyle name="Normal 122 14" xfId="12940"/>
    <cellStyle name="Normal 122 15" xfId="12941"/>
    <cellStyle name="Normal 122 16" xfId="12942"/>
    <cellStyle name="Normal 122 17" xfId="12943"/>
    <cellStyle name="Normal 122 2" xfId="12944"/>
    <cellStyle name="Normal 122 2 10" xfId="12945"/>
    <cellStyle name="Normal 122 2 11" xfId="12946"/>
    <cellStyle name="Normal 122 2 12" xfId="12947"/>
    <cellStyle name="Normal 122 2 2" xfId="12948"/>
    <cellStyle name="Normal 122 2 2 2" xfId="12949"/>
    <cellStyle name="Normal 122 2 2 2 2" xfId="12950"/>
    <cellStyle name="Normal 122 2 2 2 3" xfId="12951"/>
    <cellStyle name="Normal 122 2 2 3" xfId="12952"/>
    <cellStyle name="Normal 122 2 2 4" xfId="12953"/>
    <cellStyle name="Normal 122 2 2 5" xfId="12954"/>
    <cellStyle name="Normal 122 2 3" xfId="12955"/>
    <cellStyle name="Normal 122 2 3 2" xfId="12956"/>
    <cellStyle name="Normal 122 2 3 3" xfId="12957"/>
    <cellStyle name="Normal 122 2 4" xfId="12958"/>
    <cellStyle name="Normal 122 2 5" xfId="12959"/>
    <cellStyle name="Normal 122 2 6" xfId="12960"/>
    <cellStyle name="Normal 122 2 7" xfId="12961"/>
    <cellStyle name="Normal 122 2 8" xfId="12962"/>
    <cellStyle name="Normal 122 2 9" xfId="12963"/>
    <cellStyle name="Normal 122 3" xfId="12964"/>
    <cellStyle name="Normal 122 3 2" xfId="12965"/>
    <cellStyle name="Normal 122 3 2 2" xfId="12966"/>
    <cellStyle name="Normal 122 3 2 2 2" xfId="12967"/>
    <cellStyle name="Normal 122 3 2 2 3" xfId="12968"/>
    <cellStyle name="Normal 122 3 2 3" xfId="12969"/>
    <cellStyle name="Normal 122 3 2 4" xfId="12970"/>
    <cellStyle name="Normal 122 3 3" xfId="12971"/>
    <cellStyle name="Normal 122 3 3 2" xfId="12972"/>
    <cellStyle name="Normal 122 3 3 3" xfId="12973"/>
    <cellStyle name="Normal 122 3 4" xfId="12974"/>
    <cellStyle name="Normal 122 3 5" xfId="12975"/>
    <cellStyle name="Normal 122 3 6" xfId="12976"/>
    <cellStyle name="Normal 122 4" xfId="12977"/>
    <cellStyle name="Normal 122 4 2" xfId="12978"/>
    <cellStyle name="Normal 122 4 2 2" xfId="12979"/>
    <cellStyle name="Normal 122 4 2 3" xfId="12980"/>
    <cellStyle name="Normal 122 4 3" xfId="12981"/>
    <cellStyle name="Normal 122 4 4" xfId="12982"/>
    <cellStyle name="Normal 122 5" xfId="12983"/>
    <cellStyle name="Normal 122 5 2" xfId="12984"/>
    <cellStyle name="Normal 122 5 3" xfId="12985"/>
    <cellStyle name="Normal 122 6" xfId="12986"/>
    <cellStyle name="Normal 122 6 2" xfId="12987"/>
    <cellStyle name="Normal 122 6 3" xfId="12988"/>
    <cellStyle name="Normal 122 7" xfId="12989"/>
    <cellStyle name="Normal 122 7 2" xfId="12990"/>
    <cellStyle name="Normal 122 7 3" xfId="12991"/>
    <cellStyle name="Normal 122 8" xfId="12992"/>
    <cellStyle name="Normal 122 9" xfId="12993"/>
    <cellStyle name="Normal 123" xfId="12994"/>
    <cellStyle name="Normal 123 10" xfId="12995"/>
    <cellStyle name="Normal 123 11" xfId="12996"/>
    <cellStyle name="Normal 123 12" xfId="12997"/>
    <cellStyle name="Normal 123 13" xfId="12998"/>
    <cellStyle name="Normal 123 14" xfId="12999"/>
    <cellStyle name="Normal 123 15" xfId="13000"/>
    <cellStyle name="Normal 123 16" xfId="13001"/>
    <cellStyle name="Normal 123 17" xfId="13002"/>
    <cellStyle name="Normal 123 2" xfId="13003"/>
    <cellStyle name="Normal 123 2 10" xfId="13004"/>
    <cellStyle name="Normal 123 2 11" xfId="13005"/>
    <cellStyle name="Normal 123 2 12" xfId="13006"/>
    <cellStyle name="Normal 123 2 2" xfId="13007"/>
    <cellStyle name="Normal 123 2 2 2" xfId="13008"/>
    <cellStyle name="Normal 123 2 2 2 2" xfId="13009"/>
    <cellStyle name="Normal 123 2 2 2 3" xfId="13010"/>
    <cellStyle name="Normal 123 2 2 3" xfId="13011"/>
    <cellStyle name="Normal 123 2 2 4" xfId="13012"/>
    <cellStyle name="Normal 123 2 2 5" xfId="13013"/>
    <cellStyle name="Normal 123 2 3" xfId="13014"/>
    <cellStyle name="Normal 123 2 3 2" xfId="13015"/>
    <cellStyle name="Normal 123 2 3 3" xfId="13016"/>
    <cellStyle name="Normal 123 2 4" xfId="13017"/>
    <cellStyle name="Normal 123 2 5" xfId="13018"/>
    <cellStyle name="Normal 123 2 6" xfId="13019"/>
    <cellStyle name="Normal 123 2 7" xfId="13020"/>
    <cellStyle name="Normal 123 2 8" xfId="13021"/>
    <cellStyle name="Normal 123 2 9" xfId="13022"/>
    <cellStyle name="Normal 123 3" xfId="13023"/>
    <cellStyle name="Normal 123 3 2" xfId="13024"/>
    <cellStyle name="Normal 123 3 2 2" xfId="13025"/>
    <cellStyle name="Normal 123 3 2 2 2" xfId="13026"/>
    <cellStyle name="Normal 123 3 2 2 3" xfId="13027"/>
    <cellStyle name="Normal 123 3 2 3" xfId="13028"/>
    <cellStyle name="Normal 123 3 2 4" xfId="13029"/>
    <cellStyle name="Normal 123 3 3" xfId="13030"/>
    <cellStyle name="Normal 123 3 3 2" xfId="13031"/>
    <cellStyle name="Normal 123 3 3 3" xfId="13032"/>
    <cellStyle name="Normal 123 3 4" xfId="13033"/>
    <cellStyle name="Normal 123 3 5" xfId="13034"/>
    <cellStyle name="Normal 123 3 6" xfId="13035"/>
    <cellStyle name="Normal 123 4" xfId="13036"/>
    <cellStyle name="Normal 123 4 2" xfId="13037"/>
    <cellStyle name="Normal 123 4 2 2" xfId="13038"/>
    <cellStyle name="Normal 123 4 2 3" xfId="13039"/>
    <cellStyle name="Normal 123 4 3" xfId="13040"/>
    <cellStyle name="Normal 123 4 4" xfId="13041"/>
    <cellStyle name="Normal 123 5" xfId="13042"/>
    <cellStyle name="Normal 123 5 2" xfId="13043"/>
    <cellStyle name="Normal 123 5 3" xfId="13044"/>
    <cellStyle name="Normal 123 6" xfId="13045"/>
    <cellStyle name="Normal 123 6 2" xfId="13046"/>
    <cellStyle name="Normal 123 6 3" xfId="13047"/>
    <cellStyle name="Normal 123 7" xfId="13048"/>
    <cellStyle name="Normal 123 7 2" xfId="13049"/>
    <cellStyle name="Normal 123 7 3" xfId="13050"/>
    <cellStyle name="Normal 123 8" xfId="13051"/>
    <cellStyle name="Normal 123 9" xfId="13052"/>
    <cellStyle name="Normal 124" xfId="13053"/>
    <cellStyle name="Normal 124 2" xfId="13054"/>
    <cellStyle name="Normal 124 2 2" xfId="13055"/>
    <cellStyle name="Normal 124 3" xfId="13056"/>
    <cellStyle name="Normal 124 3 2" xfId="13057"/>
    <cellStyle name="Normal 124 4" xfId="13058"/>
    <cellStyle name="Normal 124 4 2" xfId="13059"/>
    <cellStyle name="Normal 124 5" xfId="13060"/>
    <cellStyle name="Normal 125" xfId="13061"/>
    <cellStyle name="Normal 125 2" xfId="13062"/>
    <cellStyle name="Normal 125 2 2" xfId="13063"/>
    <cellStyle name="Normal 125 3" xfId="13064"/>
    <cellStyle name="Normal 125 3 2" xfId="13065"/>
    <cellStyle name="Normal 125 4" xfId="13066"/>
    <cellStyle name="Normal 125 4 2" xfId="13067"/>
    <cellStyle name="Normal 125 5" xfId="13068"/>
    <cellStyle name="Normal 126" xfId="13069"/>
    <cellStyle name="Normal 126 2" xfId="13070"/>
    <cellStyle name="Normal 126 2 2" xfId="13071"/>
    <cellStyle name="Normal 126 3" xfId="13072"/>
    <cellStyle name="Normal 126 3 2" xfId="13073"/>
    <cellStyle name="Normal 126 4" xfId="13074"/>
    <cellStyle name="Normal 126 4 2" xfId="13075"/>
    <cellStyle name="Normal 126 5" xfId="13076"/>
    <cellStyle name="Normal 127" xfId="13077"/>
    <cellStyle name="Normal 127 2" xfId="13078"/>
    <cellStyle name="Normal 127 2 2" xfId="13079"/>
    <cellStyle name="Normal 127 3" xfId="13080"/>
    <cellStyle name="Normal 127 3 2" xfId="13081"/>
    <cellStyle name="Normal 127 4" xfId="13082"/>
    <cellStyle name="Normal 127 4 2" xfId="13083"/>
    <cellStyle name="Normal 127 5" xfId="13084"/>
    <cellStyle name="Normal 128" xfId="13085"/>
    <cellStyle name="Normal 128 2" xfId="13086"/>
    <cellStyle name="Normal 128 2 2" xfId="13087"/>
    <cellStyle name="Normal 128 3" xfId="13088"/>
    <cellStyle name="Normal 128 3 2" xfId="13089"/>
    <cellStyle name="Normal 128 4" xfId="13090"/>
    <cellStyle name="Normal 128 4 2" xfId="13091"/>
    <cellStyle name="Normal 128 5" xfId="13092"/>
    <cellStyle name="Normal 129" xfId="13093"/>
    <cellStyle name="Normal 129 10" xfId="13094"/>
    <cellStyle name="Normal 129 11" xfId="13095"/>
    <cellStyle name="Normal 129 12" xfId="13096"/>
    <cellStyle name="Normal 129 13" xfId="13097"/>
    <cellStyle name="Normal 129 14" xfId="13098"/>
    <cellStyle name="Normal 129 15" xfId="13099"/>
    <cellStyle name="Normal 129 16" xfId="13100"/>
    <cellStyle name="Normal 129 17" xfId="13101"/>
    <cellStyle name="Normal 129 2" xfId="13102"/>
    <cellStyle name="Normal 129 2 10" xfId="13103"/>
    <cellStyle name="Normal 129 2 11" xfId="13104"/>
    <cellStyle name="Normal 129 2 12" xfId="13105"/>
    <cellStyle name="Normal 129 2 2" xfId="13106"/>
    <cellStyle name="Normal 129 2 2 2" xfId="13107"/>
    <cellStyle name="Normal 129 2 2 2 2" xfId="13108"/>
    <cellStyle name="Normal 129 2 2 2 3" xfId="13109"/>
    <cellStyle name="Normal 129 2 2 3" xfId="13110"/>
    <cellStyle name="Normal 129 2 2 4" xfId="13111"/>
    <cellStyle name="Normal 129 2 2 5" xfId="13112"/>
    <cellStyle name="Normal 129 2 3" xfId="13113"/>
    <cellStyle name="Normal 129 2 3 2" xfId="13114"/>
    <cellStyle name="Normal 129 2 3 3" xfId="13115"/>
    <cellStyle name="Normal 129 2 4" xfId="13116"/>
    <cellStyle name="Normal 129 2 5" xfId="13117"/>
    <cellStyle name="Normal 129 2 6" xfId="13118"/>
    <cellStyle name="Normal 129 2 7" xfId="13119"/>
    <cellStyle name="Normal 129 2 8" xfId="13120"/>
    <cellStyle name="Normal 129 2 9" xfId="13121"/>
    <cellStyle name="Normal 129 3" xfId="13122"/>
    <cellStyle name="Normal 129 3 2" xfId="13123"/>
    <cellStyle name="Normal 129 3 2 2" xfId="13124"/>
    <cellStyle name="Normal 129 3 2 2 2" xfId="13125"/>
    <cellStyle name="Normal 129 3 2 2 3" xfId="13126"/>
    <cellStyle name="Normal 129 3 2 3" xfId="13127"/>
    <cellStyle name="Normal 129 3 2 4" xfId="13128"/>
    <cellStyle name="Normal 129 3 3" xfId="13129"/>
    <cellStyle name="Normal 129 3 3 2" xfId="13130"/>
    <cellStyle name="Normal 129 3 3 3" xfId="13131"/>
    <cellStyle name="Normal 129 3 4" xfId="13132"/>
    <cellStyle name="Normal 129 3 5" xfId="13133"/>
    <cellStyle name="Normal 129 3 6" xfId="13134"/>
    <cellStyle name="Normal 129 4" xfId="13135"/>
    <cellStyle name="Normal 129 4 2" xfId="13136"/>
    <cellStyle name="Normal 129 4 2 2" xfId="13137"/>
    <cellStyle name="Normal 129 4 2 3" xfId="13138"/>
    <cellStyle name="Normal 129 4 3" xfId="13139"/>
    <cellStyle name="Normal 129 4 4" xfId="13140"/>
    <cellStyle name="Normal 129 5" xfId="13141"/>
    <cellStyle name="Normal 129 5 2" xfId="13142"/>
    <cellStyle name="Normal 129 5 3" xfId="13143"/>
    <cellStyle name="Normal 129 6" xfId="13144"/>
    <cellStyle name="Normal 129 6 2" xfId="13145"/>
    <cellStyle name="Normal 129 6 3" xfId="13146"/>
    <cellStyle name="Normal 129 7" xfId="13147"/>
    <cellStyle name="Normal 129 7 2" xfId="13148"/>
    <cellStyle name="Normal 129 7 3" xfId="13149"/>
    <cellStyle name="Normal 129 8" xfId="13150"/>
    <cellStyle name="Normal 129 9" xfId="13151"/>
    <cellStyle name="Normal 13" xfId="13152"/>
    <cellStyle name="Normal 13 2" xfId="13153"/>
    <cellStyle name="Normal 13 2 2" xfId="13154"/>
    <cellStyle name="Normal 13 2 2 2" xfId="13155"/>
    <cellStyle name="Normal 13 2 2 2 2" xfId="13156"/>
    <cellStyle name="Normal 13 2 2 3" xfId="13157"/>
    <cellStyle name="Normal 13 2 2 3 2" xfId="13158"/>
    <cellStyle name="Normal 13 2 2 4" xfId="13159"/>
    <cellStyle name="Normal 13 2 2 4 2" xfId="13160"/>
    <cellStyle name="Normal 13 2 2 5" xfId="13161"/>
    <cellStyle name="Normal 13 2 3" xfId="13162"/>
    <cellStyle name="Normal 13 2 3 2" xfId="13163"/>
    <cellStyle name="Normal 13 2 3 2 2" xfId="13164"/>
    <cellStyle name="Normal 13 2 3 3" xfId="13165"/>
    <cellStyle name="Normal 13 2 3 3 2" xfId="13166"/>
    <cellStyle name="Normal 13 2 3 4" xfId="13167"/>
    <cellStyle name="Normal 13 2 3 4 2" xfId="13168"/>
    <cellStyle name="Normal 13 2 3 5" xfId="13169"/>
    <cellStyle name="Normal 13 2 4" xfId="13170"/>
    <cellStyle name="Normal 13 2 4 2" xfId="13171"/>
    <cellStyle name="Normal 13 2 5" xfId="13172"/>
    <cellStyle name="Normal 13 2 5 2" xfId="13173"/>
    <cellStyle name="Normal 13 2 6" xfId="13174"/>
    <cellStyle name="Normal 13 2 6 2" xfId="13175"/>
    <cellStyle name="Normal 13 2 7" xfId="13176"/>
    <cellStyle name="Normal 13 3" xfId="13177"/>
    <cellStyle name="Normal 13 3 2" xfId="13178"/>
    <cellStyle name="Normal 13 3 2 2" xfId="13179"/>
    <cellStyle name="Normal 13 3 3" xfId="13180"/>
    <cellStyle name="Normal 13 3 3 2" xfId="13181"/>
    <cellStyle name="Normal 13 3 4" xfId="13182"/>
    <cellStyle name="Normal 13 3 4 2" xfId="13183"/>
    <cellStyle name="Normal 13 3 5" xfId="13184"/>
    <cellStyle name="Normal 13 4" xfId="13185"/>
    <cellStyle name="Normal 13 5" xfId="13186"/>
    <cellStyle name="Normal 13 6" xfId="13187"/>
    <cellStyle name="Normal 130" xfId="13188"/>
    <cellStyle name="Normal 130 10" xfId="13189"/>
    <cellStyle name="Normal 130 11" xfId="13190"/>
    <cellStyle name="Normal 130 12" xfId="13191"/>
    <cellStyle name="Normal 130 13" xfId="13192"/>
    <cellStyle name="Normal 130 14" xfId="13193"/>
    <cellStyle name="Normal 130 15" xfId="13194"/>
    <cellStyle name="Normal 130 16" xfId="13195"/>
    <cellStyle name="Normal 130 17" xfId="13196"/>
    <cellStyle name="Normal 130 2" xfId="13197"/>
    <cellStyle name="Normal 130 2 10" xfId="13198"/>
    <cellStyle name="Normal 130 2 11" xfId="13199"/>
    <cellStyle name="Normal 130 2 12" xfId="13200"/>
    <cellStyle name="Normal 130 2 2" xfId="13201"/>
    <cellStyle name="Normal 130 2 2 2" xfId="13202"/>
    <cellStyle name="Normal 130 2 2 2 2" xfId="13203"/>
    <cellStyle name="Normal 130 2 2 2 3" xfId="13204"/>
    <cellStyle name="Normal 130 2 2 3" xfId="13205"/>
    <cellStyle name="Normal 130 2 2 4" xfId="13206"/>
    <cellStyle name="Normal 130 2 2 5" xfId="13207"/>
    <cellStyle name="Normal 130 2 3" xfId="13208"/>
    <cellStyle name="Normal 130 2 3 2" xfId="13209"/>
    <cellStyle name="Normal 130 2 3 3" xfId="13210"/>
    <cellStyle name="Normal 130 2 4" xfId="13211"/>
    <cellStyle name="Normal 130 2 5" xfId="13212"/>
    <cellStyle name="Normal 130 2 6" xfId="13213"/>
    <cellStyle name="Normal 130 2 7" xfId="13214"/>
    <cellStyle name="Normal 130 2 8" xfId="13215"/>
    <cellStyle name="Normal 130 2 9" xfId="13216"/>
    <cellStyle name="Normal 130 3" xfId="13217"/>
    <cellStyle name="Normal 130 3 2" xfId="13218"/>
    <cellStyle name="Normal 130 3 2 2" xfId="13219"/>
    <cellStyle name="Normal 130 3 2 2 2" xfId="13220"/>
    <cellStyle name="Normal 130 3 2 2 3" xfId="13221"/>
    <cellStyle name="Normal 130 3 2 3" xfId="13222"/>
    <cellStyle name="Normal 130 3 2 4" xfId="13223"/>
    <cellStyle name="Normal 130 3 3" xfId="13224"/>
    <cellStyle name="Normal 130 3 3 2" xfId="13225"/>
    <cellStyle name="Normal 130 3 3 3" xfId="13226"/>
    <cellStyle name="Normal 130 3 4" xfId="13227"/>
    <cellStyle name="Normal 130 3 5" xfId="13228"/>
    <cellStyle name="Normal 130 3 6" xfId="13229"/>
    <cellStyle name="Normal 130 4" xfId="13230"/>
    <cellStyle name="Normal 130 4 2" xfId="13231"/>
    <cellStyle name="Normal 130 4 2 2" xfId="13232"/>
    <cellStyle name="Normal 130 4 2 3" xfId="13233"/>
    <cellStyle name="Normal 130 4 3" xfId="13234"/>
    <cellStyle name="Normal 130 4 4" xfId="13235"/>
    <cellStyle name="Normal 130 5" xfId="13236"/>
    <cellStyle name="Normal 130 5 2" xfId="13237"/>
    <cellStyle name="Normal 130 5 3" xfId="13238"/>
    <cellStyle name="Normal 130 6" xfId="13239"/>
    <cellStyle name="Normal 130 6 2" xfId="13240"/>
    <cellStyle name="Normal 130 6 3" xfId="13241"/>
    <cellStyle name="Normal 130 7" xfId="13242"/>
    <cellStyle name="Normal 130 7 2" xfId="13243"/>
    <cellStyle name="Normal 130 7 3" xfId="13244"/>
    <cellStyle name="Normal 130 8" xfId="13245"/>
    <cellStyle name="Normal 130 9" xfId="13246"/>
    <cellStyle name="Normal 131" xfId="13247"/>
    <cellStyle name="Normal 131 10" xfId="13248"/>
    <cellStyle name="Normal 131 11" xfId="13249"/>
    <cellStyle name="Normal 131 12" xfId="13250"/>
    <cellStyle name="Normal 131 13" xfId="13251"/>
    <cellStyle name="Normal 131 14" xfId="13252"/>
    <cellStyle name="Normal 131 15" xfId="13253"/>
    <cellStyle name="Normal 131 16" xfId="13254"/>
    <cellStyle name="Normal 131 17" xfId="13255"/>
    <cellStyle name="Normal 131 2" xfId="13256"/>
    <cellStyle name="Normal 131 2 10" xfId="13257"/>
    <cellStyle name="Normal 131 2 11" xfId="13258"/>
    <cellStyle name="Normal 131 2 12" xfId="13259"/>
    <cellStyle name="Normal 131 2 2" xfId="13260"/>
    <cellStyle name="Normal 131 2 2 2" xfId="13261"/>
    <cellStyle name="Normal 131 2 2 2 2" xfId="13262"/>
    <cellStyle name="Normal 131 2 2 2 3" xfId="13263"/>
    <cellStyle name="Normal 131 2 2 3" xfId="13264"/>
    <cellStyle name="Normal 131 2 2 4" xfId="13265"/>
    <cellStyle name="Normal 131 2 2 5" xfId="13266"/>
    <cellStyle name="Normal 131 2 3" xfId="13267"/>
    <cellStyle name="Normal 131 2 3 2" xfId="13268"/>
    <cellStyle name="Normal 131 2 3 3" xfId="13269"/>
    <cellStyle name="Normal 131 2 4" xfId="13270"/>
    <cellStyle name="Normal 131 2 5" xfId="13271"/>
    <cellStyle name="Normal 131 2 6" xfId="13272"/>
    <cellStyle name="Normal 131 2 7" xfId="13273"/>
    <cellStyle name="Normal 131 2 8" xfId="13274"/>
    <cellStyle name="Normal 131 2 9" xfId="13275"/>
    <cellStyle name="Normal 131 3" xfId="13276"/>
    <cellStyle name="Normal 131 3 2" xfId="13277"/>
    <cellStyle name="Normal 131 3 2 2" xfId="13278"/>
    <cellStyle name="Normal 131 3 2 2 2" xfId="13279"/>
    <cellStyle name="Normal 131 3 2 2 3" xfId="13280"/>
    <cellStyle name="Normal 131 3 2 3" xfId="13281"/>
    <cellStyle name="Normal 131 3 2 4" xfId="13282"/>
    <cellStyle name="Normal 131 3 3" xfId="13283"/>
    <cellStyle name="Normal 131 3 3 2" xfId="13284"/>
    <cellStyle name="Normal 131 3 3 3" xfId="13285"/>
    <cellStyle name="Normal 131 3 4" xfId="13286"/>
    <cellStyle name="Normal 131 3 5" xfId="13287"/>
    <cellStyle name="Normal 131 3 6" xfId="13288"/>
    <cellStyle name="Normal 131 4" xfId="13289"/>
    <cellStyle name="Normal 131 4 2" xfId="13290"/>
    <cellStyle name="Normal 131 4 2 2" xfId="13291"/>
    <cellStyle name="Normal 131 4 2 3" xfId="13292"/>
    <cellStyle name="Normal 131 4 3" xfId="13293"/>
    <cellStyle name="Normal 131 4 4" xfId="13294"/>
    <cellStyle name="Normal 131 5" xfId="13295"/>
    <cellStyle name="Normal 131 5 2" xfId="13296"/>
    <cellStyle name="Normal 131 5 3" xfId="13297"/>
    <cellStyle name="Normal 131 6" xfId="13298"/>
    <cellStyle name="Normal 131 6 2" xfId="13299"/>
    <cellStyle name="Normal 131 6 3" xfId="13300"/>
    <cellStyle name="Normal 131 7" xfId="13301"/>
    <cellStyle name="Normal 131 7 2" xfId="13302"/>
    <cellStyle name="Normal 131 7 3" xfId="13303"/>
    <cellStyle name="Normal 131 8" xfId="13304"/>
    <cellStyle name="Normal 131 9" xfId="13305"/>
    <cellStyle name="Normal 132" xfId="13306"/>
    <cellStyle name="Normal 132 10" xfId="13307"/>
    <cellStyle name="Normal 132 11" xfId="13308"/>
    <cellStyle name="Normal 132 12" xfId="13309"/>
    <cellStyle name="Normal 132 13" xfId="13310"/>
    <cellStyle name="Normal 132 14" xfId="13311"/>
    <cellStyle name="Normal 132 15" xfId="13312"/>
    <cellStyle name="Normal 132 16" xfId="13313"/>
    <cellStyle name="Normal 132 17" xfId="13314"/>
    <cellStyle name="Normal 132 2" xfId="13315"/>
    <cellStyle name="Normal 132 2 10" xfId="13316"/>
    <cellStyle name="Normal 132 2 11" xfId="13317"/>
    <cellStyle name="Normal 132 2 12" xfId="13318"/>
    <cellStyle name="Normal 132 2 2" xfId="13319"/>
    <cellStyle name="Normal 132 2 2 2" xfId="13320"/>
    <cellStyle name="Normal 132 2 2 2 2" xfId="13321"/>
    <cellStyle name="Normal 132 2 2 2 3" xfId="13322"/>
    <cellStyle name="Normal 132 2 2 3" xfId="13323"/>
    <cellStyle name="Normal 132 2 2 4" xfId="13324"/>
    <cellStyle name="Normal 132 2 2 5" xfId="13325"/>
    <cellStyle name="Normal 132 2 3" xfId="13326"/>
    <cellStyle name="Normal 132 2 3 2" xfId="13327"/>
    <cellStyle name="Normal 132 2 3 3" xfId="13328"/>
    <cellStyle name="Normal 132 2 4" xfId="13329"/>
    <cellStyle name="Normal 132 2 5" xfId="13330"/>
    <cellStyle name="Normal 132 2 6" xfId="13331"/>
    <cellStyle name="Normal 132 2 7" xfId="13332"/>
    <cellStyle name="Normal 132 2 8" xfId="13333"/>
    <cellStyle name="Normal 132 2 9" xfId="13334"/>
    <cellStyle name="Normal 132 3" xfId="13335"/>
    <cellStyle name="Normal 132 3 2" xfId="13336"/>
    <cellStyle name="Normal 132 3 2 2" xfId="13337"/>
    <cellStyle name="Normal 132 3 2 2 2" xfId="13338"/>
    <cellStyle name="Normal 132 3 2 2 3" xfId="13339"/>
    <cellStyle name="Normal 132 3 2 3" xfId="13340"/>
    <cellStyle name="Normal 132 3 2 4" xfId="13341"/>
    <cellStyle name="Normal 132 3 3" xfId="13342"/>
    <cellStyle name="Normal 132 3 3 2" xfId="13343"/>
    <cellStyle name="Normal 132 3 3 3" xfId="13344"/>
    <cellStyle name="Normal 132 3 4" xfId="13345"/>
    <cellStyle name="Normal 132 3 5" xfId="13346"/>
    <cellStyle name="Normal 132 3 6" xfId="13347"/>
    <cellStyle name="Normal 132 4" xfId="13348"/>
    <cellStyle name="Normal 132 4 2" xfId="13349"/>
    <cellStyle name="Normal 132 4 2 2" xfId="13350"/>
    <cellStyle name="Normal 132 4 2 3" xfId="13351"/>
    <cellStyle name="Normal 132 4 3" xfId="13352"/>
    <cellStyle name="Normal 132 4 4" xfId="13353"/>
    <cellStyle name="Normal 132 5" xfId="13354"/>
    <cellStyle name="Normal 132 5 2" xfId="13355"/>
    <cellStyle name="Normal 132 5 3" xfId="13356"/>
    <cellStyle name="Normal 132 6" xfId="13357"/>
    <cellStyle name="Normal 132 6 2" xfId="13358"/>
    <cellStyle name="Normal 132 6 3" xfId="13359"/>
    <cellStyle name="Normal 132 7" xfId="13360"/>
    <cellStyle name="Normal 132 7 2" xfId="13361"/>
    <cellStyle name="Normal 132 7 3" xfId="13362"/>
    <cellStyle name="Normal 132 8" xfId="13363"/>
    <cellStyle name="Normal 132 9" xfId="13364"/>
    <cellStyle name="Normal 133" xfId="13365"/>
    <cellStyle name="Normal 133 10" xfId="13366"/>
    <cellStyle name="Normal 133 11" xfId="13367"/>
    <cellStyle name="Normal 133 12" xfId="13368"/>
    <cellStyle name="Normal 133 13" xfId="13369"/>
    <cellStyle name="Normal 133 14" xfId="13370"/>
    <cellStyle name="Normal 133 15" xfId="13371"/>
    <cellStyle name="Normal 133 16" xfId="13372"/>
    <cellStyle name="Normal 133 17" xfId="13373"/>
    <cellStyle name="Normal 133 2" xfId="13374"/>
    <cellStyle name="Normal 133 2 10" xfId="13375"/>
    <cellStyle name="Normal 133 2 11" xfId="13376"/>
    <cellStyle name="Normal 133 2 12" xfId="13377"/>
    <cellStyle name="Normal 133 2 2" xfId="13378"/>
    <cellStyle name="Normal 133 2 2 2" xfId="13379"/>
    <cellStyle name="Normal 133 2 2 2 2" xfId="13380"/>
    <cellStyle name="Normal 133 2 2 2 3" xfId="13381"/>
    <cellStyle name="Normal 133 2 2 3" xfId="13382"/>
    <cellStyle name="Normal 133 2 2 4" xfId="13383"/>
    <cellStyle name="Normal 133 2 2 5" xfId="13384"/>
    <cellStyle name="Normal 133 2 3" xfId="13385"/>
    <cellStyle name="Normal 133 2 3 2" xfId="13386"/>
    <cellStyle name="Normal 133 2 3 3" xfId="13387"/>
    <cellStyle name="Normal 133 2 4" xfId="13388"/>
    <cellStyle name="Normal 133 2 5" xfId="13389"/>
    <cellStyle name="Normal 133 2 6" xfId="13390"/>
    <cellStyle name="Normal 133 2 7" xfId="13391"/>
    <cellStyle name="Normal 133 2 8" xfId="13392"/>
    <cellStyle name="Normal 133 2 9" xfId="13393"/>
    <cellStyle name="Normal 133 3" xfId="13394"/>
    <cellStyle name="Normal 133 3 2" xfId="13395"/>
    <cellStyle name="Normal 133 3 2 2" xfId="13396"/>
    <cellStyle name="Normal 133 3 2 2 2" xfId="13397"/>
    <cellStyle name="Normal 133 3 2 2 3" xfId="13398"/>
    <cellStyle name="Normal 133 3 2 3" xfId="13399"/>
    <cellStyle name="Normal 133 3 2 4" xfId="13400"/>
    <cellStyle name="Normal 133 3 3" xfId="13401"/>
    <cellStyle name="Normal 133 3 3 2" xfId="13402"/>
    <cellStyle name="Normal 133 3 3 3" xfId="13403"/>
    <cellStyle name="Normal 133 3 4" xfId="13404"/>
    <cellStyle name="Normal 133 3 5" xfId="13405"/>
    <cellStyle name="Normal 133 3 6" xfId="13406"/>
    <cellStyle name="Normal 133 4" xfId="13407"/>
    <cellStyle name="Normal 133 4 2" xfId="13408"/>
    <cellStyle name="Normal 133 4 2 2" xfId="13409"/>
    <cellStyle name="Normal 133 4 2 3" xfId="13410"/>
    <cellStyle name="Normal 133 4 3" xfId="13411"/>
    <cellStyle name="Normal 133 4 4" xfId="13412"/>
    <cellStyle name="Normal 133 5" xfId="13413"/>
    <cellStyle name="Normal 133 5 2" xfId="13414"/>
    <cellStyle name="Normal 133 5 3" xfId="13415"/>
    <cellStyle name="Normal 133 6" xfId="13416"/>
    <cellStyle name="Normal 133 6 2" xfId="13417"/>
    <cellStyle name="Normal 133 6 3" xfId="13418"/>
    <cellStyle name="Normal 133 7" xfId="13419"/>
    <cellStyle name="Normal 133 7 2" xfId="13420"/>
    <cellStyle name="Normal 133 7 3" xfId="13421"/>
    <cellStyle name="Normal 133 8" xfId="13422"/>
    <cellStyle name="Normal 133 9" xfId="13423"/>
    <cellStyle name="Normal 134" xfId="13424"/>
    <cellStyle name="Normal 134 10" xfId="13425"/>
    <cellStyle name="Normal 134 11" xfId="13426"/>
    <cellStyle name="Normal 134 12" xfId="13427"/>
    <cellStyle name="Normal 134 13" xfId="13428"/>
    <cellStyle name="Normal 134 14" xfId="13429"/>
    <cellStyle name="Normal 134 15" xfId="13430"/>
    <cellStyle name="Normal 134 16" xfId="13431"/>
    <cellStyle name="Normal 134 17" xfId="13432"/>
    <cellStyle name="Normal 134 2" xfId="13433"/>
    <cellStyle name="Normal 134 2 10" xfId="13434"/>
    <cellStyle name="Normal 134 2 11" xfId="13435"/>
    <cellStyle name="Normal 134 2 12" xfId="13436"/>
    <cellStyle name="Normal 134 2 2" xfId="13437"/>
    <cellStyle name="Normal 134 2 2 2" xfId="13438"/>
    <cellStyle name="Normal 134 2 2 2 2" xfId="13439"/>
    <cellStyle name="Normal 134 2 2 2 3" xfId="13440"/>
    <cellStyle name="Normal 134 2 2 3" xfId="13441"/>
    <cellStyle name="Normal 134 2 2 4" xfId="13442"/>
    <cellStyle name="Normal 134 2 2 5" xfId="13443"/>
    <cellStyle name="Normal 134 2 3" xfId="13444"/>
    <cellStyle name="Normal 134 2 3 2" xfId="13445"/>
    <cellStyle name="Normal 134 2 3 3" xfId="13446"/>
    <cellStyle name="Normal 134 2 4" xfId="13447"/>
    <cellStyle name="Normal 134 2 5" xfId="13448"/>
    <cellStyle name="Normal 134 2 6" xfId="13449"/>
    <cellStyle name="Normal 134 2 7" xfId="13450"/>
    <cellStyle name="Normal 134 2 8" xfId="13451"/>
    <cellStyle name="Normal 134 2 9" xfId="13452"/>
    <cellStyle name="Normal 134 3" xfId="13453"/>
    <cellStyle name="Normal 134 3 2" xfId="13454"/>
    <cellStyle name="Normal 134 3 2 2" xfId="13455"/>
    <cellStyle name="Normal 134 3 2 2 2" xfId="13456"/>
    <cellStyle name="Normal 134 3 2 2 3" xfId="13457"/>
    <cellStyle name="Normal 134 3 2 3" xfId="13458"/>
    <cellStyle name="Normal 134 3 2 4" xfId="13459"/>
    <cellStyle name="Normal 134 3 3" xfId="13460"/>
    <cellStyle name="Normal 134 3 3 2" xfId="13461"/>
    <cellStyle name="Normal 134 3 3 3" xfId="13462"/>
    <cellStyle name="Normal 134 3 4" xfId="13463"/>
    <cellStyle name="Normal 134 3 5" xfId="13464"/>
    <cellStyle name="Normal 134 3 6" xfId="13465"/>
    <cellStyle name="Normal 134 4" xfId="13466"/>
    <cellStyle name="Normal 134 4 2" xfId="13467"/>
    <cellStyle name="Normal 134 4 2 2" xfId="13468"/>
    <cellStyle name="Normal 134 4 2 3" xfId="13469"/>
    <cellStyle name="Normal 134 4 3" xfId="13470"/>
    <cellStyle name="Normal 134 4 4" xfId="13471"/>
    <cellStyle name="Normal 134 5" xfId="13472"/>
    <cellStyle name="Normal 134 5 2" xfId="13473"/>
    <cellStyle name="Normal 134 5 3" xfId="13474"/>
    <cellStyle name="Normal 134 6" xfId="13475"/>
    <cellStyle name="Normal 134 6 2" xfId="13476"/>
    <cellStyle name="Normal 134 6 3" xfId="13477"/>
    <cellStyle name="Normal 134 7" xfId="13478"/>
    <cellStyle name="Normal 134 7 2" xfId="13479"/>
    <cellStyle name="Normal 134 7 3" xfId="13480"/>
    <cellStyle name="Normal 134 8" xfId="13481"/>
    <cellStyle name="Normal 134 9" xfId="13482"/>
    <cellStyle name="Normal 135" xfId="13483"/>
    <cellStyle name="Normal 135 10" xfId="13484"/>
    <cellStyle name="Normal 135 11" xfId="13485"/>
    <cellStyle name="Normal 135 12" xfId="13486"/>
    <cellStyle name="Normal 135 13" xfId="13487"/>
    <cellStyle name="Normal 135 14" xfId="13488"/>
    <cellStyle name="Normal 135 15" xfId="13489"/>
    <cellStyle name="Normal 135 16" xfId="13490"/>
    <cellStyle name="Normal 135 17" xfId="13491"/>
    <cellStyle name="Normal 135 2" xfId="13492"/>
    <cellStyle name="Normal 135 2 10" xfId="13493"/>
    <cellStyle name="Normal 135 2 11" xfId="13494"/>
    <cellStyle name="Normal 135 2 12" xfId="13495"/>
    <cellStyle name="Normal 135 2 2" xfId="13496"/>
    <cellStyle name="Normal 135 2 2 2" xfId="13497"/>
    <cellStyle name="Normal 135 2 2 2 2" xfId="13498"/>
    <cellStyle name="Normal 135 2 2 2 3" xfId="13499"/>
    <cellStyle name="Normal 135 2 2 3" xfId="13500"/>
    <cellStyle name="Normal 135 2 2 4" xfId="13501"/>
    <cellStyle name="Normal 135 2 2 5" xfId="13502"/>
    <cellStyle name="Normal 135 2 3" xfId="13503"/>
    <cellStyle name="Normal 135 2 3 2" xfId="13504"/>
    <cellStyle name="Normal 135 2 3 3" xfId="13505"/>
    <cellStyle name="Normal 135 2 4" xfId="13506"/>
    <cellStyle name="Normal 135 2 5" xfId="13507"/>
    <cellStyle name="Normal 135 2 6" xfId="13508"/>
    <cellStyle name="Normal 135 2 7" xfId="13509"/>
    <cellStyle name="Normal 135 2 8" xfId="13510"/>
    <cellStyle name="Normal 135 2 9" xfId="13511"/>
    <cellStyle name="Normal 135 3" xfId="13512"/>
    <cellStyle name="Normal 135 3 2" xfId="13513"/>
    <cellStyle name="Normal 135 3 2 2" xfId="13514"/>
    <cellStyle name="Normal 135 3 2 2 2" xfId="13515"/>
    <cellStyle name="Normal 135 3 2 2 3" xfId="13516"/>
    <cellStyle name="Normal 135 3 2 3" xfId="13517"/>
    <cellStyle name="Normal 135 3 2 4" xfId="13518"/>
    <cellStyle name="Normal 135 3 3" xfId="13519"/>
    <cellStyle name="Normal 135 3 3 2" xfId="13520"/>
    <cellStyle name="Normal 135 3 3 3" xfId="13521"/>
    <cellStyle name="Normal 135 3 4" xfId="13522"/>
    <cellStyle name="Normal 135 3 5" xfId="13523"/>
    <cellStyle name="Normal 135 3 6" xfId="13524"/>
    <cellStyle name="Normal 135 4" xfId="13525"/>
    <cellStyle name="Normal 135 4 2" xfId="13526"/>
    <cellStyle name="Normal 135 4 2 2" xfId="13527"/>
    <cellStyle name="Normal 135 4 2 3" xfId="13528"/>
    <cellStyle name="Normal 135 4 3" xfId="13529"/>
    <cellStyle name="Normal 135 4 4" xfId="13530"/>
    <cellStyle name="Normal 135 5" xfId="13531"/>
    <cellStyle name="Normal 135 5 2" xfId="13532"/>
    <cellStyle name="Normal 135 5 3" xfId="13533"/>
    <cellStyle name="Normal 135 6" xfId="13534"/>
    <cellStyle name="Normal 135 6 2" xfId="13535"/>
    <cellStyle name="Normal 135 6 3" xfId="13536"/>
    <cellStyle name="Normal 135 7" xfId="13537"/>
    <cellStyle name="Normal 135 7 2" xfId="13538"/>
    <cellStyle name="Normal 135 7 3" xfId="13539"/>
    <cellStyle name="Normal 135 8" xfId="13540"/>
    <cellStyle name="Normal 135 9" xfId="13541"/>
    <cellStyle name="Normal 136" xfId="13542"/>
    <cellStyle name="Normal 136 10" xfId="13543"/>
    <cellStyle name="Normal 136 11" xfId="13544"/>
    <cellStyle name="Normal 136 12" xfId="13545"/>
    <cellStyle name="Normal 136 13" xfId="13546"/>
    <cellStyle name="Normal 136 14" xfId="13547"/>
    <cellStyle name="Normal 136 15" xfId="13548"/>
    <cellStyle name="Normal 136 16" xfId="13549"/>
    <cellStyle name="Normal 136 17" xfId="13550"/>
    <cellStyle name="Normal 136 2" xfId="13551"/>
    <cellStyle name="Normal 136 2 10" xfId="13552"/>
    <cellStyle name="Normal 136 2 11" xfId="13553"/>
    <cellStyle name="Normal 136 2 12" xfId="13554"/>
    <cellStyle name="Normal 136 2 2" xfId="13555"/>
    <cellStyle name="Normal 136 2 2 2" xfId="13556"/>
    <cellStyle name="Normal 136 2 2 2 2" xfId="13557"/>
    <cellStyle name="Normal 136 2 2 2 3" xfId="13558"/>
    <cellStyle name="Normal 136 2 2 3" xfId="13559"/>
    <cellStyle name="Normal 136 2 2 4" xfId="13560"/>
    <cellStyle name="Normal 136 2 2 5" xfId="13561"/>
    <cellStyle name="Normal 136 2 3" xfId="13562"/>
    <cellStyle name="Normal 136 2 3 2" xfId="13563"/>
    <cellStyle name="Normal 136 2 3 3" xfId="13564"/>
    <cellStyle name="Normal 136 2 4" xfId="13565"/>
    <cellStyle name="Normal 136 2 5" xfId="13566"/>
    <cellStyle name="Normal 136 2 6" xfId="13567"/>
    <cellStyle name="Normal 136 2 7" xfId="13568"/>
    <cellStyle name="Normal 136 2 8" xfId="13569"/>
    <cellStyle name="Normal 136 2 9" xfId="13570"/>
    <cellStyle name="Normal 136 3" xfId="13571"/>
    <cellStyle name="Normal 136 3 2" xfId="13572"/>
    <cellStyle name="Normal 136 3 2 2" xfId="13573"/>
    <cellStyle name="Normal 136 3 2 2 2" xfId="13574"/>
    <cellStyle name="Normal 136 3 2 2 3" xfId="13575"/>
    <cellStyle name="Normal 136 3 2 3" xfId="13576"/>
    <cellStyle name="Normal 136 3 2 4" xfId="13577"/>
    <cellStyle name="Normal 136 3 3" xfId="13578"/>
    <cellStyle name="Normal 136 3 3 2" xfId="13579"/>
    <cellStyle name="Normal 136 3 3 3" xfId="13580"/>
    <cellStyle name="Normal 136 3 4" xfId="13581"/>
    <cellStyle name="Normal 136 3 5" xfId="13582"/>
    <cellStyle name="Normal 136 3 6" xfId="13583"/>
    <cellStyle name="Normal 136 4" xfId="13584"/>
    <cellStyle name="Normal 136 4 2" xfId="13585"/>
    <cellStyle name="Normal 136 4 2 2" xfId="13586"/>
    <cellStyle name="Normal 136 4 2 3" xfId="13587"/>
    <cellStyle name="Normal 136 4 3" xfId="13588"/>
    <cellStyle name="Normal 136 4 4" xfId="13589"/>
    <cellStyle name="Normal 136 5" xfId="13590"/>
    <cellStyle name="Normal 136 5 2" xfId="13591"/>
    <cellStyle name="Normal 136 5 3" xfId="13592"/>
    <cellStyle name="Normal 136 6" xfId="13593"/>
    <cellStyle name="Normal 136 6 2" xfId="13594"/>
    <cellStyle name="Normal 136 6 3" xfId="13595"/>
    <cellStyle name="Normal 136 7" xfId="13596"/>
    <cellStyle name="Normal 136 7 2" xfId="13597"/>
    <cellStyle name="Normal 136 7 3" xfId="13598"/>
    <cellStyle name="Normal 136 8" xfId="13599"/>
    <cellStyle name="Normal 136 9" xfId="13600"/>
    <cellStyle name="Normal 137" xfId="13601"/>
    <cellStyle name="Normal 137 10" xfId="13602"/>
    <cellStyle name="Normal 137 11" xfId="13603"/>
    <cellStyle name="Normal 137 12" xfId="13604"/>
    <cellStyle name="Normal 137 13" xfId="13605"/>
    <cellStyle name="Normal 137 14" xfId="13606"/>
    <cellStyle name="Normal 137 15" xfId="13607"/>
    <cellStyle name="Normal 137 16" xfId="13608"/>
    <cellStyle name="Normal 137 17" xfId="13609"/>
    <cellStyle name="Normal 137 2" xfId="13610"/>
    <cellStyle name="Normal 137 2 10" xfId="13611"/>
    <cellStyle name="Normal 137 2 11" xfId="13612"/>
    <cellStyle name="Normal 137 2 12" xfId="13613"/>
    <cellStyle name="Normal 137 2 2" xfId="13614"/>
    <cellStyle name="Normal 137 2 2 2" xfId="13615"/>
    <cellStyle name="Normal 137 2 2 2 2" xfId="13616"/>
    <cellStyle name="Normal 137 2 2 2 3" xfId="13617"/>
    <cellStyle name="Normal 137 2 2 3" xfId="13618"/>
    <cellStyle name="Normal 137 2 2 4" xfId="13619"/>
    <cellStyle name="Normal 137 2 2 5" xfId="13620"/>
    <cellStyle name="Normal 137 2 3" xfId="13621"/>
    <cellStyle name="Normal 137 2 3 2" xfId="13622"/>
    <cellStyle name="Normal 137 2 3 3" xfId="13623"/>
    <cellStyle name="Normal 137 2 4" xfId="13624"/>
    <cellStyle name="Normal 137 2 5" xfId="13625"/>
    <cellStyle name="Normal 137 2 6" xfId="13626"/>
    <cellStyle name="Normal 137 2 7" xfId="13627"/>
    <cellStyle name="Normal 137 2 8" xfId="13628"/>
    <cellStyle name="Normal 137 2 9" xfId="13629"/>
    <cellStyle name="Normal 137 3" xfId="13630"/>
    <cellStyle name="Normal 137 3 2" xfId="13631"/>
    <cellStyle name="Normal 137 3 2 2" xfId="13632"/>
    <cellStyle name="Normal 137 3 2 2 2" xfId="13633"/>
    <cellStyle name="Normal 137 3 2 2 3" xfId="13634"/>
    <cellStyle name="Normal 137 3 2 3" xfId="13635"/>
    <cellStyle name="Normal 137 3 2 4" xfId="13636"/>
    <cellStyle name="Normal 137 3 3" xfId="13637"/>
    <cellStyle name="Normal 137 3 3 2" xfId="13638"/>
    <cellStyle name="Normal 137 3 3 3" xfId="13639"/>
    <cellStyle name="Normal 137 3 4" xfId="13640"/>
    <cellStyle name="Normal 137 3 5" xfId="13641"/>
    <cellStyle name="Normal 137 3 6" xfId="13642"/>
    <cellStyle name="Normal 137 4" xfId="13643"/>
    <cellStyle name="Normal 137 4 2" xfId="13644"/>
    <cellStyle name="Normal 137 4 2 2" xfId="13645"/>
    <cellStyle name="Normal 137 4 2 3" xfId="13646"/>
    <cellStyle name="Normal 137 4 3" xfId="13647"/>
    <cellStyle name="Normal 137 4 4" xfId="13648"/>
    <cellStyle name="Normal 137 5" xfId="13649"/>
    <cellStyle name="Normal 137 5 2" xfId="13650"/>
    <cellStyle name="Normal 137 5 3" xfId="13651"/>
    <cellStyle name="Normal 137 6" xfId="13652"/>
    <cellStyle name="Normal 137 6 2" xfId="13653"/>
    <cellStyle name="Normal 137 6 3" xfId="13654"/>
    <cellStyle name="Normal 137 7" xfId="13655"/>
    <cellStyle name="Normal 137 7 2" xfId="13656"/>
    <cellStyle name="Normal 137 7 3" xfId="13657"/>
    <cellStyle name="Normal 137 8" xfId="13658"/>
    <cellStyle name="Normal 137 9" xfId="13659"/>
    <cellStyle name="Normal 138" xfId="13660"/>
    <cellStyle name="Normal 138 10" xfId="13661"/>
    <cellStyle name="Normal 138 11" xfId="13662"/>
    <cellStyle name="Normal 138 12" xfId="13663"/>
    <cellStyle name="Normal 138 13" xfId="13664"/>
    <cellStyle name="Normal 138 14" xfId="13665"/>
    <cellStyle name="Normal 138 15" xfId="13666"/>
    <cellStyle name="Normal 138 16" xfId="13667"/>
    <cellStyle name="Normal 138 17" xfId="13668"/>
    <cellStyle name="Normal 138 2" xfId="13669"/>
    <cellStyle name="Normal 138 2 10" xfId="13670"/>
    <cellStyle name="Normal 138 2 11" xfId="13671"/>
    <cellStyle name="Normal 138 2 12" xfId="13672"/>
    <cellStyle name="Normal 138 2 2" xfId="13673"/>
    <cellStyle name="Normal 138 2 2 2" xfId="13674"/>
    <cellStyle name="Normal 138 2 2 2 2" xfId="13675"/>
    <cellStyle name="Normal 138 2 2 2 3" xfId="13676"/>
    <cellStyle name="Normal 138 2 2 3" xfId="13677"/>
    <cellStyle name="Normal 138 2 2 4" xfId="13678"/>
    <cellStyle name="Normal 138 2 2 5" xfId="13679"/>
    <cellStyle name="Normal 138 2 3" xfId="13680"/>
    <cellStyle name="Normal 138 2 3 2" xfId="13681"/>
    <cellStyle name="Normal 138 2 3 3" xfId="13682"/>
    <cellStyle name="Normal 138 2 4" xfId="13683"/>
    <cellStyle name="Normal 138 2 5" xfId="13684"/>
    <cellStyle name="Normal 138 2 6" xfId="13685"/>
    <cellStyle name="Normal 138 2 7" xfId="13686"/>
    <cellStyle name="Normal 138 2 8" xfId="13687"/>
    <cellStyle name="Normal 138 2 9" xfId="13688"/>
    <cellStyle name="Normal 138 3" xfId="13689"/>
    <cellStyle name="Normal 138 3 2" xfId="13690"/>
    <cellStyle name="Normal 138 3 2 2" xfId="13691"/>
    <cellStyle name="Normal 138 3 2 2 2" xfId="13692"/>
    <cellStyle name="Normal 138 3 2 2 3" xfId="13693"/>
    <cellStyle name="Normal 138 3 2 3" xfId="13694"/>
    <cellStyle name="Normal 138 3 2 4" xfId="13695"/>
    <cellStyle name="Normal 138 3 3" xfId="13696"/>
    <cellStyle name="Normal 138 3 3 2" xfId="13697"/>
    <cellStyle name="Normal 138 3 3 3" xfId="13698"/>
    <cellStyle name="Normal 138 3 4" xfId="13699"/>
    <cellStyle name="Normal 138 3 5" xfId="13700"/>
    <cellStyle name="Normal 138 3 6" xfId="13701"/>
    <cellStyle name="Normal 138 4" xfId="13702"/>
    <cellStyle name="Normal 138 4 2" xfId="13703"/>
    <cellStyle name="Normal 138 4 2 2" xfId="13704"/>
    <cellStyle name="Normal 138 4 2 3" xfId="13705"/>
    <cellStyle name="Normal 138 4 3" xfId="13706"/>
    <cellStyle name="Normal 138 4 4" xfId="13707"/>
    <cellStyle name="Normal 138 5" xfId="13708"/>
    <cellStyle name="Normal 138 5 2" xfId="13709"/>
    <cellStyle name="Normal 138 5 3" xfId="13710"/>
    <cellStyle name="Normal 138 6" xfId="13711"/>
    <cellStyle name="Normal 138 6 2" xfId="13712"/>
    <cellStyle name="Normal 138 6 3" xfId="13713"/>
    <cellStyle name="Normal 138 7" xfId="13714"/>
    <cellStyle name="Normal 138 7 2" xfId="13715"/>
    <cellStyle name="Normal 138 7 3" xfId="13716"/>
    <cellStyle name="Normal 138 8" xfId="13717"/>
    <cellStyle name="Normal 138 9" xfId="13718"/>
    <cellStyle name="Normal 139" xfId="13719"/>
    <cellStyle name="Normal 139 10" xfId="13720"/>
    <cellStyle name="Normal 139 11" xfId="13721"/>
    <cellStyle name="Normal 139 12" xfId="13722"/>
    <cellStyle name="Normal 139 13" xfId="13723"/>
    <cellStyle name="Normal 139 14" xfId="13724"/>
    <cellStyle name="Normal 139 15" xfId="13725"/>
    <cellStyle name="Normal 139 16" xfId="13726"/>
    <cellStyle name="Normal 139 17" xfId="13727"/>
    <cellStyle name="Normal 139 2" xfId="13728"/>
    <cellStyle name="Normal 139 2 10" xfId="13729"/>
    <cellStyle name="Normal 139 2 11" xfId="13730"/>
    <cellStyle name="Normal 139 2 12" xfId="13731"/>
    <cellStyle name="Normal 139 2 2" xfId="13732"/>
    <cellStyle name="Normal 139 2 2 2" xfId="13733"/>
    <cellStyle name="Normal 139 2 2 2 2" xfId="13734"/>
    <cellStyle name="Normal 139 2 2 2 3" xfId="13735"/>
    <cellStyle name="Normal 139 2 2 3" xfId="13736"/>
    <cellStyle name="Normal 139 2 2 4" xfId="13737"/>
    <cellStyle name="Normal 139 2 2 5" xfId="13738"/>
    <cellStyle name="Normal 139 2 3" xfId="13739"/>
    <cellStyle name="Normal 139 2 3 2" xfId="13740"/>
    <cellStyle name="Normal 139 2 3 3" xfId="13741"/>
    <cellStyle name="Normal 139 2 4" xfId="13742"/>
    <cellStyle name="Normal 139 2 5" xfId="13743"/>
    <cellStyle name="Normal 139 2 6" xfId="13744"/>
    <cellStyle name="Normal 139 2 7" xfId="13745"/>
    <cellStyle name="Normal 139 2 8" xfId="13746"/>
    <cellStyle name="Normal 139 2 9" xfId="13747"/>
    <cellStyle name="Normal 139 3" xfId="13748"/>
    <cellStyle name="Normal 139 3 2" xfId="13749"/>
    <cellStyle name="Normal 139 3 2 2" xfId="13750"/>
    <cellStyle name="Normal 139 3 2 2 2" xfId="13751"/>
    <cellStyle name="Normal 139 3 2 2 3" xfId="13752"/>
    <cellStyle name="Normal 139 3 2 3" xfId="13753"/>
    <cellStyle name="Normal 139 3 2 4" xfId="13754"/>
    <cellStyle name="Normal 139 3 3" xfId="13755"/>
    <cellStyle name="Normal 139 3 3 2" xfId="13756"/>
    <cellStyle name="Normal 139 3 3 3" xfId="13757"/>
    <cellStyle name="Normal 139 3 4" xfId="13758"/>
    <cellStyle name="Normal 139 3 5" xfId="13759"/>
    <cellStyle name="Normal 139 3 6" xfId="13760"/>
    <cellStyle name="Normal 139 4" xfId="13761"/>
    <cellStyle name="Normal 139 4 2" xfId="13762"/>
    <cellStyle name="Normal 139 4 2 2" xfId="13763"/>
    <cellStyle name="Normal 139 4 2 3" xfId="13764"/>
    <cellStyle name="Normal 139 4 3" xfId="13765"/>
    <cellStyle name="Normal 139 4 4" xfId="13766"/>
    <cellStyle name="Normal 139 5" xfId="13767"/>
    <cellStyle name="Normal 139 5 2" xfId="13768"/>
    <cellStyle name="Normal 139 5 3" xfId="13769"/>
    <cellStyle name="Normal 139 6" xfId="13770"/>
    <cellStyle name="Normal 139 6 2" xfId="13771"/>
    <cellStyle name="Normal 139 6 3" xfId="13772"/>
    <cellStyle name="Normal 139 7" xfId="13773"/>
    <cellStyle name="Normal 139 7 2" xfId="13774"/>
    <cellStyle name="Normal 139 7 3" xfId="13775"/>
    <cellStyle name="Normal 139 8" xfId="13776"/>
    <cellStyle name="Normal 139 9" xfId="13777"/>
    <cellStyle name="Normal 14" xfId="13778"/>
    <cellStyle name="Normal 14 2" xfId="13779"/>
    <cellStyle name="Normal 14 2 2" xfId="13780"/>
    <cellStyle name="Normal 14 2 2 2" xfId="13781"/>
    <cellStyle name="Normal 14 2 2 2 2" xfId="13782"/>
    <cellStyle name="Normal 14 2 2 3" xfId="13783"/>
    <cellStyle name="Normal 14 2 2 3 2" xfId="13784"/>
    <cellStyle name="Normal 14 2 2 4" xfId="13785"/>
    <cellStyle name="Normal 14 2 2 4 2" xfId="13786"/>
    <cellStyle name="Normal 14 2 2 5" xfId="13787"/>
    <cellStyle name="Normal 14 2 3" xfId="13788"/>
    <cellStyle name="Normal 14 2 3 2" xfId="13789"/>
    <cellStyle name="Normal 14 2 3 2 2" xfId="13790"/>
    <cellStyle name="Normal 14 2 3 3" xfId="13791"/>
    <cellStyle name="Normal 14 2 3 3 2" xfId="13792"/>
    <cellStyle name="Normal 14 2 3 4" xfId="13793"/>
    <cellStyle name="Normal 14 2 3 4 2" xfId="13794"/>
    <cellStyle name="Normal 14 2 3 5" xfId="13795"/>
    <cellStyle name="Normal 14 2 4" xfId="13796"/>
    <cellStyle name="Normal 14 2 4 2" xfId="13797"/>
    <cellStyle name="Normal 14 2 5" xfId="13798"/>
    <cellStyle name="Normal 14 2 5 2" xfId="13799"/>
    <cellStyle name="Normal 14 2 6" xfId="13800"/>
    <cellStyle name="Normal 14 2 6 2" xfId="13801"/>
    <cellStyle name="Normal 14 2 7" xfId="13802"/>
    <cellStyle name="Normal 14 3" xfId="13803"/>
    <cellStyle name="Normal 14 3 2" xfId="13804"/>
    <cellStyle name="Normal 14 3 2 2" xfId="13805"/>
    <cellStyle name="Normal 14 3 3" xfId="13806"/>
    <cellStyle name="Normal 14 3 3 2" xfId="13807"/>
    <cellStyle name="Normal 14 3 4" xfId="13808"/>
    <cellStyle name="Normal 14 3 4 2" xfId="13809"/>
    <cellStyle name="Normal 14 3 5" xfId="13810"/>
    <cellStyle name="Normal 14 4" xfId="13811"/>
    <cellStyle name="Normal 140" xfId="13812"/>
    <cellStyle name="Normal 140 10" xfId="13813"/>
    <cellStyle name="Normal 140 11" xfId="13814"/>
    <cellStyle name="Normal 140 12" xfId="13815"/>
    <cellStyle name="Normal 140 13" xfId="13816"/>
    <cellStyle name="Normal 140 14" xfId="13817"/>
    <cellStyle name="Normal 140 15" xfId="13818"/>
    <cellStyle name="Normal 140 16" xfId="13819"/>
    <cellStyle name="Normal 140 17" xfId="13820"/>
    <cellStyle name="Normal 140 2" xfId="13821"/>
    <cellStyle name="Normal 140 2 10" xfId="13822"/>
    <cellStyle name="Normal 140 2 11" xfId="13823"/>
    <cellStyle name="Normal 140 2 12" xfId="13824"/>
    <cellStyle name="Normal 140 2 2" xfId="13825"/>
    <cellStyle name="Normal 140 2 2 2" xfId="13826"/>
    <cellStyle name="Normal 140 2 2 2 2" xfId="13827"/>
    <cellStyle name="Normal 140 2 2 2 3" xfId="13828"/>
    <cellStyle name="Normal 140 2 2 3" xfId="13829"/>
    <cellStyle name="Normal 140 2 2 4" xfId="13830"/>
    <cellStyle name="Normal 140 2 2 5" xfId="13831"/>
    <cellStyle name="Normal 140 2 3" xfId="13832"/>
    <cellStyle name="Normal 140 2 3 2" xfId="13833"/>
    <cellStyle name="Normal 140 2 3 3" xfId="13834"/>
    <cellStyle name="Normal 140 2 4" xfId="13835"/>
    <cellStyle name="Normal 140 2 5" xfId="13836"/>
    <cellStyle name="Normal 140 2 6" xfId="13837"/>
    <cellStyle name="Normal 140 2 7" xfId="13838"/>
    <cellStyle name="Normal 140 2 8" xfId="13839"/>
    <cellStyle name="Normal 140 2 9" xfId="13840"/>
    <cellStyle name="Normal 140 3" xfId="13841"/>
    <cellStyle name="Normal 140 3 2" xfId="13842"/>
    <cellStyle name="Normal 140 3 2 2" xfId="13843"/>
    <cellStyle name="Normal 140 3 2 2 2" xfId="13844"/>
    <cellStyle name="Normal 140 3 2 2 3" xfId="13845"/>
    <cellStyle name="Normal 140 3 2 3" xfId="13846"/>
    <cellStyle name="Normal 140 3 2 4" xfId="13847"/>
    <cellStyle name="Normal 140 3 3" xfId="13848"/>
    <cellStyle name="Normal 140 3 3 2" xfId="13849"/>
    <cellStyle name="Normal 140 3 3 3" xfId="13850"/>
    <cellStyle name="Normal 140 3 4" xfId="13851"/>
    <cellStyle name="Normal 140 3 5" xfId="13852"/>
    <cellStyle name="Normal 140 3 6" xfId="13853"/>
    <cellStyle name="Normal 140 4" xfId="13854"/>
    <cellStyle name="Normal 140 4 2" xfId="13855"/>
    <cellStyle name="Normal 140 4 2 2" xfId="13856"/>
    <cellStyle name="Normal 140 4 2 3" xfId="13857"/>
    <cellStyle name="Normal 140 4 3" xfId="13858"/>
    <cellStyle name="Normal 140 4 4" xfId="13859"/>
    <cellStyle name="Normal 140 5" xfId="13860"/>
    <cellStyle name="Normal 140 5 2" xfId="13861"/>
    <cellStyle name="Normal 140 5 3" xfId="13862"/>
    <cellStyle name="Normal 140 6" xfId="13863"/>
    <cellStyle name="Normal 140 6 2" xfId="13864"/>
    <cellStyle name="Normal 140 6 3" xfId="13865"/>
    <cellStyle name="Normal 140 7" xfId="13866"/>
    <cellStyle name="Normal 140 7 2" xfId="13867"/>
    <cellStyle name="Normal 140 7 3" xfId="13868"/>
    <cellStyle name="Normal 140 8" xfId="13869"/>
    <cellStyle name="Normal 140 9" xfId="13870"/>
    <cellStyle name="Normal 141" xfId="13871"/>
    <cellStyle name="Normal 141 10" xfId="13872"/>
    <cellStyle name="Normal 141 11" xfId="13873"/>
    <cellStyle name="Normal 141 12" xfId="13874"/>
    <cellStyle name="Normal 141 13" xfId="13875"/>
    <cellStyle name="Normal 141 14" xfId="13876"/>
    <cellStyle name="Normal 141 15" xfId="13877"/>
    <cellStyle name="Normal 141 16" xfId="13878"/>
    <cellStyle name="Normal 141 17" xfId="13879"/>
    <cellStyle name="Normal 141 2" xfId="13880"/>
    <cellStyle name="Normal 141 2 10" xfId="13881"/>
    <cellStyle name="Normal 141 2 11" xfId="13882"/>
    <cellStyle name="Normal 141 2 12" xfId="13883"/>
    <cellStyle name="Normal 141 2 2" xfId="13884"/>
    <cellStyle name="Normal 141 2 2 2" xfId="13885"/>
    <cellStyle name="Normal 141 2 2 2 2" xfId="13886"/>
    <cellStyle name="Normal 141 2 2 2 3" xfId="13887"/>
    <cellStyle name="Normal 141 2 2 3" xfId="13888"/>
    <cellStyle name="Normal 141 2 2 4" xfId="13889"/>
    <cellStyle name="Normal 141 2 2 5" xfId="13890"/>
    <cellStyle name="Normal 141 2 3" xfId="13891"/>
    <cellStyle name="Normal 141 2 3 2" xfId="13892"/>
    <cellStyle name="Normal 141 2 3 3" xfId="13893"/>
    <cellStyle name="Normal 141 2 4" xfId="13894"/>
    <cellStyle name="Normal 141 2 5" xfId="13895"/>
    <cellStyle name="Normal 141 2 6" xfId="13896"/>
    <cellStyle name="Normal 141 2 7" xfId="13897"/>
    <cellStyle name="Normal 141 2 8" xfId="13898"/>
    <cellStyle name="Normal 141 2 9" xfId="13899"/>
    <cellStyle name="Normal 141 3" xfId="13900"/>
    <cellStyle name="Normal 141 3 2" xfId="13901"/>
    <cellStyle name="Normal 141 3 2 2" xfId="13902"/>
    <cellStyle name="Normal 141 3 2 2 2" xfId="13903"/>
    <cellStyle name="Normal 141 3 2 2 3" xfId="13904"/>
    <cellStyle name="Normal 141 3 2 3" xfId="13905"/>
    <cellStyle name="Normal 141 3 2 4" xfId="13906"/>
    <cellStyle name="Normal 141 3 3" xfId="13907"/>
    <cellStyle name="Normal 141 3 3 2" xfId="13908"/>
    <cellStyle name="Normal 141 3 3 3" xfId="13909"/>
    <cellStyle name="Normal 141 3 4" xfId="13910"/>
    <cellStyle name="Normal 141 3 5" xfId="13911"/>
    <cellStyle name="Normal 141 3 6" xfId="13912"/>
    <cellStyle name="Normal 141 4" xfId="13913"/>
    <cellStyle name="Normal 141 4 2" xfId="13914"/>
    <cellStyle name="Normal 141 4 2 2" xfId="13915"/>
    <cellStyle name="Normal 141 4 2 3" xfId="13916"/>
    <cellStyle name="Normal 141 4 3" xfId="13917"/>
    <cellStyle name="Normal 141 4 4" xfId="13918"/>
    <cellStyle name="Normal 141 5" xfId="13919"/>
    <cellStyle name="Normal 141 5 2" xfId="13920"/>
    <cellStyle name="Normal 141 5 3" xfId="13921"/>
    <cellStyle name="Normal 141 6" xfId="13922"/>
    <cellStyle name="Normal 141 6 2" xfId="13923"/>
    <cellStyle name="Normal 141 6 3" xfId="13924"/>
    <cellStyle name="Normal 141 7" xfId="13925"/>
    <cellStyle name="Normal 141 7 2" xfId="13926"/>
    <cellStyle name="Normal 141 7 3" xfId="13927"/>
    <cellStyle name="Normal 141 8" xfId="13928"/>
    <cellStyle name="Normal 141 9" xfId="13929"/>
    <cellStyle name="Normal 142" xfId="13930"/>
    <cellStyle name="Normal 142 10" xfId="13931"/>
    <cellStyle name="Normal 142 11" xfId="13932"/>
    <cellStyle name="Normal 142 12" xfId="13933"/>
    <cellStyle name="Normal 142 13" xfId="13934"/>
    <cellStyle name="Normal 142 14" xfId="13935"/>
    <cellStyle name="Normal 142 15" xfId="13936"/>
    <cellStyle name="Normal 142 16" xfId="13937"/>
    <cellStyle name="Normal 142 17" xfId="13938"/>
    <cellStyle name="Normal 142 2" xfId="13939"/>
    <cellStyle name="Normal 142 2 10" xfId="13940"/>
    <cellStyle name="Normal 142 2 11" xfId="13941"/>
    <cellStyle name="Normal 142 2 12" xfId="13942"/>
    <cellStyle name="Normal 142 2 2" xfId="13943"/>
    <cellStyle name="Normal 142 2 2 2" xfId="13944"/>
    <cellStyle name="Normal 142 2 2 2 2" xfId="13945"/>
    <cellStyle name="Normal 142 2 2 2 3" xfId="13946"/>
    <cellStyle name="Normal 142 2 2 3" xfId="13947"/>
    <cellStyle name="Normal 142 2 2 4" xfId="13948"/>
    <cellStyle name="Normal 142 2 2 5" xfId="13949"/>
    <cellStyle name="Normal 142 2 3" xfId="13950"/>
    <cellStyle name="Normal 142 2 3 2" xfId="13951"/>
    <cellStyle name="Normal 142 2 3 3" xfId="13952"/>
    <cellStyle name="Normal 142 2 4" xfId="13953"/>
    <cellStyle name="Normal 142 2 5" xfId="13954"/>
    <cellStyle name="Normal 142 2 6" xfId="13955"/>
    <cellStyle name="Normal 142 2 7" xfId="13956"/>
    <cellStyle name="Normal 142 2 8" xfId="13957"/>
    <cellStyle name="Normal 142 2 9" xfId="13958"/>
    <cellStyle name="Normal 142 3" xfId="13959"/>
    <cellStyle name="Normal 142 3 2" xfId="13960"/>
    <cellStyle name="Normal 142 3 2 2" xfId="13961"/>
    <cellStyle name="Normal 142 3 2 2 2" xfId="13962"/>
    <cellStyle name="Normal 142 3 2 2 3" xfId="13963"/>
    <cellStyle name="Normal 142 3 2 3" xfId="13964"/>
    <cellStyle name="Normal 142 3 2 4" xfId="13965"/>
    <cellStyle name="Normal 142 3 3" xfId="13966"/>
    <cellStyle name="Normal 142 3 3 2" xfId="13967"/>
    <cellStyle name="Normal 142 3 3 3" xfId="13968"/>
    <cellStyle name="Normal 142 3 4" xfId="13969"/>
    <cellStyle name="Normal 142 3 5" xfId="13970"/>
    <cellStyle name="Normal 142 3 6" xfId="13971"/>
    <cellStyle name="Normal 142 4" xfId="13972"/>
    <cellStyle name="Normal 142 4 2" xfId="13973"/>
    <cellStyle name="Normal 142 4 2 2" xfId="13974"/>
    <cellStyle name="Normal 142 4 2 3" xfId="13975"/>
    <cellStyle name="Normal 142 4 3" xfId="13976"/>
    <cellStyle name="Normal 142 4 4" xfId="13977"/>
    <cellStyle name="Normal 142 5" xfId="13978"/>
    <cellStyle name="Normal 142 5 2" xfId="13979"/>
    <cellStyle name="Normal 142 5 3" xfId="13980"/>
    <cellStyle name="Normal 142 6" xfId="13981"/>
    <cellStyle name="Normal 142 6 2" xfId="13982"/>
    <cellStyle name="Normal 142 6 3" xfId="13983"/>
    <cellStyle name="Normal 142 7" xfId="13984"/>
    <cellStyle name="Normal 142 7 2" xfId="13985"/>
    <cellStyle name="Normal 142 7 3" xfId="13986"/>
    <cellStyle name="Normal 142 8" xfId="13987"/>
    <cellStyle name="Normal 142 9" xfId="13988"/>
    <cellStyle name="Normal 143" xfId="13989"/>
    <cellStyle name="Normal 143 10" xfId="13990"/>
    <cellStyle name="Normal 143 11" xfId="13991"/>
    <cellStyle name="Normal 143 12" xfId="13992"/>
    <cellStyle name="Normal 143 13" xfId="13993"/>
    <cellStyle name="Normal 143 14" xfId="13994"/>
    <cellStyle name="Normal 143 15" xfId="13995"/>
    <cellStyle name="Normal 143 16" xfId="13996"/>
    <cellStyle name="Normal 143 17" xfId="13997"/>
    <cellStyle name="Normal 143 2" xfId="13998"/>
    <cellStyle name="Normal 143 2 10" xfId="13999"/>
    <cellStyle name="Normal 143 2 11" xfId="14000"/>
    <cellStyle name="Normal 143 2 12" xfId="14001"/>
    <cellStyle name="Normal 143 2 2" xfId="14002"/>
    <cellStyle name="Normal 143 2 2 2" xfId="14003"/>
    <cellStyle name="Normal 143 2 2 2 2" xfId="14004"/>
    <cellStyle name="Normal 143 2 2 2 3" xfId="14005"/>
    <cellStyle name="Normal 143 2 2 3" xfId="14006"/>
    <cellStyle name="Normal 143 2 2 4" xfId="14007"/>
    <cellStyle name="Normal 143 2 2 5" xfId="14008"/>
    <cellStyle name="Normal 143 2 3" xfId="14009"/>
    <cellStyle name="Normal 143 2 3 2" xfId="14010"/>
    <cellStyle name="Normal 143 2 3 3" xfId="14011"/>
    <cellStyle name="Normal 143 2 4" xfId="14012"/>
    <cellStyle name="Normal 143 2 5" xfId="14013"/>
    <cellStyle name="Normal 143 2 6" xfId="14014"/>
    <cellStyle name="Normal 143 2 7" xfId="14015"/>
    <cellStyle name="Normal 143 2 8" xfId="14016"/>
    <cellStyle name="Normal 143 2 9" xfId="14017"/>
    <cellStyle name="Normal 143 3" xfId="14018"/>
    <cellStyle name="Normal 143 3 2" xfId="14019"/>
    <cellStyle name="Normal 143 3 2 2" xfId="14020"/>
    <cellStyle name="Normal 143 3 2 2 2" xfId="14021"/>
    <cellStyle name="Normal 143 3 2 2 3" xfId="14022"/>
    <cellStyle name="Normal 143 3 2 3" xfId="14023"/>
    <cellStyle name="Normal 143 3 2 4" xfId="14024"/>
    <cellStyle name="Normal 143 3 3" xfId="14025"/>
    <cellStyle name="Normal 143 3 3 2" xfId="14026"/>
    <cellStyle name="Normal 143 3 3 3" xfId="14027"/>
    <cellStyle name="Normal 143 3 4" xfId="14028"/>
    <cellStyle name="Normal 143 3 5" xfId="14029"/>
    <cellStyle name="Normal 143 3 6" xfId="14030"/>
    <cellStyle name="Normal 143 4" xfId="14031"/>
    <cellStyle name="Normal 143 4 2" xfId="14032"/>
    <cellStyle name="Normal 143 4 2 2" xfId="14033"/>
    <cellStyle name="Normal 143 4 2 3" xfId="14034"/>
    <cellStyle name="Normal 143 4 3" xfId="14035"/>
    <cellStyle name="Normal 143 4 4" xfId="14036"/>
    <cellStyle name="Normal 143 5" xfId="14037"/>
    <cellStyle name="Normal 143 5 2" xfId="14038"/>
    <cellStyle name="Normal 143 5 3" xfId="14039"/>
    <cellStyle name="Normal 143 6" xfId="14040"/>
    <cellStyle name="Normal 143 6 2" xfId="14041"/>
    <cellStyle name="Normal 143 6 3" xfId="14042"/>
    <cellStyle name="Normal 143 7" xfId="14043"/>
    <cellStyle name="Normal 143 7 2" xfId="14044"/>
    <cellStyle name="Normal 143 7 3" xfId="14045"/>
    <cellStyle name="Normal 143 8" xfId="14046"/>
    <cellStyle name="Normal 143 9" xfId="14047"/>
    <cellStyle name="Normal 144" xfId="14048"/>
    <cellStyle name="Normal 144 10" xfId="14049"/>
    <cellStyle name="Normal 144 11" xfId="14050"/>
    <cellStyle name="Normal 144 12" xfId="14051"/>
    <cellStyle name="Normal 144 13" xfId="14052"/>
    <cellStyle name="Normal 144 14" xfId="14053"/>
    <cellStyle name="Normal 144 15" xfId="14054"/>
    <cellStyle name="Normal 144 16" xfId="14055"/>
    <cellStyle name="Normal 144 17" xfId="14056"/>
    <cellStyle name="Normal 144 2" xfId="14057"/>
    <cellStyle name="Normal 144 2 10" xfId="14058"/>
    <cellStyle name="Normal 144 2 11" xfId="14059"/>
    <cellStyle name="Normal 144 2 12" xfId="14060"/>
    <cellStyle name="Normal 144 2 2" xfId="14061"/>
    <cellStyle name="Normal 144 2 2 2" xfId="14062"/>
    <cellStyle name="Normal 144 2 2 2 2" xfId="14063"/>
    <cellStyle name="Normal 144 2 2 2 3" xfId="14064"/>
    <cellStyle name="Normal 144 2 2 3" xfId="14065"/>
    <cellStyle name="Normal 144 2 2 4" xfId="14066"/>
    <cellStyle name="Normal 144 2 2 5" xfId="14067"/>
    <cellStyle name="Normal 144 2 3" xfId="14068"/>
    <cellStyle name="Normal 144 2 3 2" xfId="14069"/>
    <cellStyle name="Normal 144 2 3 3" xfId="14070"/>
    <cellStyle name="Normal 144 2 4" xfId="14071"/>
    <cellStyle name="Normal 144 2 5" xfId="14072"/>
    <cellStyle name="Normal 144 2 6" xfId="14073"/>
    <cellStyle name="Normal 144 2 7" xfId="14074"/>
    <cellStyle name="Normal 144 2 8" xfId="14075"/>
    <cellStyle name="Normal 144 2 9" xfId="14076"/>
    <cellStyle name="Normal 144 3" xfId="14077"/>
    <cellStyle name="Normal 144 3 2" xfId="14078"/>
    <cellStyle name="Normal 144 3 2 2" xfId="14079"/>
    <cellStyle name="Normal 144 3 2 2 2" xfId="14080"/>
    <cellStyle name="Normal 144 3 2 2 3" xfId="14081"/>
    <cellStyle name="Normal 144 3 2 3" xfId="14082"/>
    <cellStyle name="Normal 144 3 2 4" xfId="14083"/>
    <cellStyle name="Normal 144 3 3" xfId="14084"/>
    <cellStyle name="Normal 144 3 3 2" xfId="14085"/>
    <cellStyle name="Normal 144 3 3 3" xfId="14086"/>
    <cellStyle name="Normal 144 3 4" xfId="14087"/>
    <cellStyle name="Normal 144 3 5" xfId="14088"/>
    <cellStyle name="Normal 144 3 6" xfId="14089"/>
    <cellStyle name="Normal 144 4" xfId="14090"/>
    <cellStyle name="Normal 144 4 2" xfId="14091"/>
    <cellStyle name="Normal 144 4 2 2" xfId="14092"/>
    <cellStyle name="Normal 144 4 2 3" xfId="14093"/>
    <cellStyle name="Normal 144 4 3" xfId="14094"/>
    <cellStyle name="Normal 144 4 4" xfId="14095"/>
    <cellStyle name="Normal 144 5" xfId="14096"/>
    <cellStyle name="Normal 144 5 2" xfId="14097"/>
    <cellStyle name="Normal 144 5 3" xfId="14098"/>
    <cellStyle name="Normal 144 6" xfId="14099"/>
    <cellStyle name="Normal 144 6 2" xfId="14100"/>
    <cellStyle name="Normal 144 6 3" xfId="14101"/>
    <cellStyle name="Normal 144 7" xfId="14102"/>
    <cellStyle name="Normal 144 7 2" xfId="14103"/>
    <cellStyle name="Normal 144 7 3" xfId="14104"/>
    <cellStyle name="Normal 144 8" xfId="14105"/>
    <cellStyle name="Normal 144 9" xfId="14106"/>
    <cellStyle name="Normal 145" xfId="14107"/>
    <cellStyle name="Normal 145 10" xfId="14108"/>
    <cellStyle name="Normal 145 11" xfId="14109"/>
    <cellStyle name="Normal 145 12" xfId="14110"/>
    <cellStyle name="Normal 145 13" xfId="14111"/>
    <cellStyle name="Normal 145 14" xfId="14112"/>
    <cellStyle name="Normal 145 15" xfId="14113"/>
    <cellStyle name="Normal 145 16" xfId="14114"/>
    <cellStyle name="Normal 145 17" xfId="14115"/>
    <cellStyle name="Normal 145 2" xfId="14116"/>
    <cellStyle name="Normal 145 2 10" xfId="14117"/>
    <cellStyle name="Normal 145 2 11" xfId="14118"/>
    <cellStyle name="Normal 145 2 12" xfId="14119"/>
    <cellStyle name="Normal 145 2 2" xfId="14120"/>
    <cellStyle name="Normal 145 2 2 2" xfId="14121"/>
    <cellStyle name="Normal 145 2 2 2 2" xfId="14122"/>
    <cellStyle name="Normal 145 2 2 2 3" xfId="14123"/>
    <cellStyle name="Normal 145 2 2 3" xfId="14124"/>
    <cellStyle name="Normal 145 2 2 4" xfId="14125"/>
    <cellStyle name="Normal 145 2 2 5" xfId="14126"/>
    <cellStyle name="Normal 145 2 3" xfId="14127"/>
    <cellStyle name="Normal 145 2 3 2" xfId="14128"/>
    <cellStyle name="Normal 145 2 3 3" xfId="14129"/>
    <cellStyle name="Normal 145 2 4" xfId="14130"/>
    <cellStyle name="Normal 145 2 5" xfId="14131"/>
    <cellStyle name="Normal 145 2 6" xfId="14132"/>
    <cellStyle name="Normal 145 2 7" xfId="14133"/>
    <cellStyle name="Normal 145 2 8" xfId="14134"/>
    <cellStyle name="Normal 145 2 9" xfId="14135"/>
    <cellStyle name="Normal 145 3" xfId="14136"/>
    <cellStyle name="Normal 145 3 2" xfId="14137"/>
    <cellStyle name="Normal 145 3 2 2" xfId="14138"/>
    <cellStyle name="Normal 145 3 2 2 2" xfId="14139"/>
    <cellStyle name="Normal 145 3 2 2 3" xfId="14140"/>
    <cellStyle name="Normal 145 3 2 3" xfId="14141"/>
    <cellStyle name="Normal 145 3 2 4" xfId="14142"/>
    <cellStyle name="Normal 145 3 3" xfId="14143"/>
    <cellStyle name="Normal 145 3 3 2" xfId="14144"/>
    <cellStyle name="Normal 145 3 3 3" xfId="14145"/>
    <cellStyle name="Normal 145 3 4" xfId="14146"/>
    <cellStyle name="Normal 145 3 5" xfId="14147"/>
    <cellStyle name="Normal 145 3 6" xfId="14148"/>
    <cellStyle name="Normal 145 4" xfId="14149"/>
    <cellStyle name="Normal 145 4 2" xfId="14150"/>
    <cellStyle name="Normal 145 4 2 2" xfId="14151"/>
    <cellStyle name="Normal 145 4 2 3" xfId="14152"/>
    <cellStyle name="Normal 145 4 3" xfId="14153"/>
    <cellStyle name="Normal 145 4 4" xfId="14154"/>
    <cellStyle name="Normal 145 5" xfId="14155"/>
    <cellStyle name="Normal 145 5 2" xfId="14156"/>
    <cellStyle name="Normal 145 5 3" xfId="14157"/>
    <cellStyle name="Normal 145 6" xfId="14158"/>
    <cellStyle name="Normal 145 6 2" xfId="14159"/>
    <cellStyle name="Normal 145 6 3" xfId="14160"/>
    <cellStyle name="Normal 145 7" xfId="14161"/>
    <cellStyle name="Normal 145 7 2" xfId="14162"/>
    <cellStyle name="Normal 145 7 3" xfId="14163"/>
    <cellStyle name="Normal 145 8" xfId="14164"/>
    <cellStyle name="Normal 145 9" xfId="14165"/>
    <cellStyle name="Normal 146" xfId="14166"/>
    <cellStyle name="Normal 146 10" xfId="14167"/>
    <cellStyle name="Normal 146 11" xfId="14168"/>
    <cellStyle name="Normal 146 12" xfId="14169"/>
    <cellStyle name="Normal 146 13" xfId="14170"/>
    <cellStyle name="Normal 146 14" xfId="14171"/>
    <cellStyle name="Normal 146 15" xfId="14172"/>
    <cellStyle name="Normal 146 16" xfId="14173"/>
    <cellStyle name="Normal 146 17" xfId="14174"/>
    <cellStyle name="Normal 146 2" xfId="14175"/>
    <cellStyle name="Normal 146 2 10" xfId="14176"/>
    <cellStyle name="Normal 146 2 11" xfId="14177"/>
    <cellStyle name="Normal 146 2 12" xfId="14178"/>
    <cellStyle name="Normal 146 2 2" xfId="14179"/>
    <cellStyle name="Normal 146 2 2 2" xfId="14180"/>
    <cellStyle name="Normal 146 2 2 2 2" xfId="14181"/>
    <cellStyle name="Normal 146 2 2 2 3" xfId="14182"/>
    <cellStyle name="Normal 146 2 2 3" xfId="14183"/>
    <cellStyle name="Normal 146 2 2 4" xfId="14184"/>
    <cellStyle name="Normal 146 2 2 5" xfId="14185"/>
    <cellStyle name="Normal 146 2 3" xfId="14186"/>
    <cellStyle name="Normal 146 2 3 2" xfId="14187"/>
    <cellStyle name="Normal 146 2 3 3" xfId="14188"/>
    <cellStyle name="Normal 146 2 4" xfId="14189"/>
    <cellStyle name="Normal 146 2 5" xfId="14190"/>
    <cellStyle name="Normal 146 2 6" xfId="14191"/>
    <cellStyle name="Normal 146 2 7" xfId="14192"/>
    <cellStyle name="Normal 146 2 8" xfId="14193"/>
    <cellStyle name="Normal 146 2 9" xfId="14194"/>
    <cellStyle name="Normal 146 3" xfId="14195"/>
    <cellStyle name="Normal 146 3 2" xfId="14196"/>
    <cellStyle name="Normal 146 3 2 2" xfId="14197"/>
    <cellStyle name="Normal 146 3 2 2 2" xfId="14198"/>
    <cellStyle name="Normal 146 3 2 2 3" xfId="14199"/>
    <cellStyle name="Normal 146 3 2 3" xfId="14200"/>
    <cellStyle name="Normal 146 3 2 4" xfId="14201"/>
    <cellStyle name="Normal 146 3 3" xfId="14202"/>
    <cellStyle name="Normal 146 3 3 2" xfId="14203"/>
    <cellStyle name="Normal 146 3 3 3" xfId="14204"/>
    <cellStyle name="Normal 146 3 4" xfId="14205"/>
    <cellStyle name="Normal 146 3 5" xfId="14206"/>
    <cellStyle name="Normal 146 3 6" xfId="14207"/>
    <cellStyle name="Normal 146 4" xfId="14208"/>
    <cellStyle name="Normal 146 4 2" xfId="14209"/>
    <cellStyle name="Normal 146 4 2 2" xfId="14210"/>
    <cellStyle name="Normal 146 4 2 3" xfId="14211"/>
    <cellStyle name="Normal 146 4 3" xfId="14212"/>
    <cellStyle name="Normal 146 4 4" xfId="14213"/>
    <cellStyle name="Normal 146 5" xfId="14214"/>
    <cellStyle name="Normal 146 5 2" xfId="14215"/>
    <cellStyle name="Normal 146 5 3" xfId="14216"/>
    <cellStyle name="Normal 146 6" xfId="14217"/>
    <cellStyle name="Normal 146 6 2" xfId="14218"/>
    <cellStyle name="Normal 146 6 3" xfId="14219"/>
    <cellStyle name="Normal 146 7" xfId="14220"/>
    <cellStyle name="Normal 146 7 2" xfId="14221"/>
    <cellStyle name="Normal 146 7 3" xfId="14222"/>
    <cellStyle name="Normal 146 8" xfId="14223"/>
    <cellStyle name="Normal 146 9" xfId="14224"/>
    <cellStyle name="Normal 147" xfId="14225"/>
    <cellStyle name="Normal 147 10" xfId="14226"/>
    <cellStyle name="Normal 147 11" xfId="14227"/>
    <cellStyle name="Normal 147 12" xfId="14228"/>
    <cellStyle name="Normal 147 13" xfId="14229"/>
    <cellStyle name="Normal 147 14" xfId="14230"/>
    <cellStyle name="Normal 147 15" xfId="14231"/>
    <cellStyle name="Normal 147 16" xfId="14232"/>
    <cellStyle name="Normal 147 17" xfId="14233"/>
    <cellStyle name="Normal 147 2" xfId="14234"/>
    <cellStyle name="Normal 147 2 10" xfId="14235"/>
    <cellStyle name="Normal 147 2 11" xfId="14236"/>
    <cellStyle name="Normal 147 2 12" xfId="14237"/>
    <cellStyle name="Normal 147 2 2" xfId="14238"/>
    <cellStyle name="Normal 147 2 2 2" xfId="14239"/>
    <cellStyle name="Normal 147 2 2 2 2" xfId="14240"/>
    <cellStyle name="Normal 147 2 2 2 3" xfId="14241"/>
    <cellStyle name="Normal 147 2 2 3" xfId="14242"/>
    <cellStyle name="Normal 147 2 2 4" xfId="14243"/>
    <cellStyle name="Normal 147 2 2 5" xfId="14244"/>
    <cellStyle name="Normal 147 2 3" xfId="14245"/>
    <cellStyle name="Normal 147 2 3 2" xfId="14246"/>
    <cellStyle name="Normal 147 2 3 3" xfId="14247"/>
    <cellStyle name="Normal 147 2 4" xfId="14248"/>
    <cellStyle name="Normal 147 2 5" xfId="14249"/>
    <cellStyle name="Normal 147 2 6" xfId="14250"/>
    <cellStyle name="Normal 147 2 7" xfId="14251"/>
    <cellStyle name="Normal 147 2 8" xfId="14252"/>
    <cellStyle name="Normal 147 2 9" xfId="14253"/>
    <cellStyle name="Normal 147 3" xfId="14254"/>
    <cellStyle name="Normal 147 3 2" xfId="14255"/>
    <cellStyle name="Normal 147 3 2 2" xfId="14256"/>
    <cellStyle name="Normal 147 3 2 2 2" xfId="14257"/>
    <cellStyle name="Normal 147 3 2 2 3" xfId="14258"/>
    <cellStyle name="Normal 147 3 2 3" xfId="14259"/>
    <cellStyle name="Normal 147 3 2 4" xfId="14260"/>
    <cellStyle name="Normal 147 3 3" xfId="14261"/>
    <cellStyle name="Normal 147 3 3 2" xfId="14262"/>
    <cellStyle name="Normal 147 3 3 3" xfId="14263"/>
    <cellStyle name="Normal 147 3 4" xfId="14264"/>
    <cellStyle name="Normal 147 3 5" xfId="14265"/>
    <cellStyle name="Normal 147 3 6" xfId="14266"/>
    <cellStyle name="Normal 147 4" xfId="14267"/>
    <cellStyle name="Normal 147 4 2" xfId="14268"/>
    <cellStyle name="Normal 147 4 2 2" xfId="14269"/>
    <cellStyle name="Normal 147 4 2 3" xfId="14270"/>
    <cellStyle name="Normal 147 4 3" xfId="14271"/>
    <cellStyle name="Normal 147 4 4" xfId="14272"/>
    <cellStyle name="Normal 147 5" xfId="14273"/>
    <cellStyle name="Normal 147 5 2" xfId="14274"/>
    <cellStyle name="Normal 147 5 3" xfId="14275"/>
    <cellStyle name="Normal 147 6" xfId="14276"/>
    <cellStyle name="Normal 147 6 2" xfId="14277"/>
    <cellStyle name="Normal 147 6 3" xfId="14278"/>
    <cellStyle name="Normal 147 7" xfId="14279"/>
    <cellStyle name="Normal 147 7 2" xfId="14280"/>
    <cellStyle name="Normal 147 7 3" xfId="14281"/>
    <cellStyle name="Normal 147 8" xfId="14282"/>
    <cellStyle name="Normal 147 9" xfId="14283"/>
    <cellStyle name="Normal 148" xfId="14284"/>
    <cellStyle name="Normal 148 10" xfId="14285"/>
    <cellStyle name="Normal 148 11" xfId="14286"/>
    <cellStyle name="Normal 148 12" xfId="14287"/>
    <cellStyle name="Normal 148 13" xfId="14288"/>
    <cellStyle name="Normal 148 14" xfId="14289"/>
    <cellStyle name="Normal 148 15" xfId="14290"/>
    <cellStyle name="Normal 148 16" xfId="14291"/>
    <cellStyle name="Normal 148 17" xfId="14292"/>
    <cellStyle name="Normal 148 2" xfId="14293"/>
    <cellStyle name="Normal 148 2 10" xfId="14294"/>
    <cellStyle name="Normal 148 2 11" xfId="14295"/>
    <cellStyle name="Normal 148 2 12" xfId="14296"/>
    <cellStyle name="Normal 148 2 2" xfId="14297"/>
    <cellStyle name="Normal 148 2 2 2" xfId="14298"/>
    <cellStyle name="Normal 148 2 2 2 2" xfId="14299"/>
    <cellStyle name="Normal 148 2 2 2 3" xfId="14300"/>
    <cellStyle name="Normal 148 2 2 3" xfId="14301"/>
    <cellStyle name="Normal 148 2 2 4" xfId="14302"/>
    <cellStyle name="Normal 148 2 2 5" xfId="14303"/>
    <cellStyle name="Normal 148 2 3" xfId="14304"/>
    <cellStyle name="Normal 148 2 3 2" xfId="14305"/>
    <cellStyle name="Normal 148 2 3 3" xfId="14306"/>
    <cellStyle name="Normal 148 2 4" xfId="14307"/>
    <cellStyle name="Normal 148 2 5" xfId="14308"/>
    <cellStyle name="Normal 148 2 6" xfId="14309"/>
    <cellStyle name="Normal 148 2 7" xfId="14310"/>
    <cellStyle name="Normal 148 2 8" xfId="14311"/>
    <cellStyle name="Normal 148 2 9" xfId="14312"/>
    <cellStyle name="Normal 148 3" xfId="14313"/>
    <cellStyle name="Normal 148 3 2" xfId="14314"/>
    <cellStyle name="Normal 148 3 2 2" xfId="14315"/>
    <cellStyle name="Normal 148 3 2 2 2" xfId="14316"/>
    <cellStyle name="Normal 148 3 2 2 3" xfId="14317"/>
    <cellStyle name="Normal 148 3 2 3" xfId="14318"/>
    <cellStyle name="Normal 148 3 2 4" xfId="14319"/>
    <cellStyle name="Normal 148 3 3" xfId="14320"/>
    <cellStyle name="Normal 148 3 3 2" xfId="14321"/>
    <cellStyle name="Normal 148 3 3 3" xfId="14322"/>
    <cellStyle name="Normal 148 3 4" xfId="14323"/>
    <cellStyle name="Normal 148 3 5" xfId="14324"/>
    <cellStyle name="Normal 148 3 6" xfId="14325"/>
    <cellStyle name="Normal 148 4" xfId="14326"/>
    <cellStyle name="Normal 148 4 2" xfId="14327"/>
    <cellStyle name="Normal 148 4 2 2" xfId="14328"/>
    <cellStyle name="Normal 148 4 2 3" xfId="14329"/>
    <cellStyle name="Normal 148 4 3" xfId="14330"/>
    <cellStyle name="Normal 148 4 4" xfId="14331"/>
    <cellStyle name="Normal 148 5" xfId="14332"/>
    <cellStyle name="Normal 148 5 2" xfId="14333"/>
    <cellStyle name="Normal 148 5 3" xfId="14334"/>
    <cellStyle name="Normal 148 6" xfId="14335"/>
    <cellStyle name="Normal 148 6 2" xfId="14336"/>
    <cellStyle name="Normal 148 6 3" xfId="14337"/>
    <cellStyle name="Normal 148 7" xfId="14338"/>
    <cellStyle name="Normal 148 7 2" xfId="14339"/>
    <cellStyle name="Normal 148 7 3" xfId="14340"/>
    <cellStyle name="Normal 148 8" xfId="14341"/>
    <cellStyle name="Normal 148 9" xfId="14342"/>
    <cellStyle name="Normal 149" xfId="14343"/>
    <cellStyle name="Normal 149 10" xfId="14344"/>
    <cellStyle name="Normal 149 11" xfId="14345"/>
    <cellStyle name="Normal 149 12" xfId="14346"/>
    <cellStyle name="Normal 149 13" xfId="14347"/>
    <cellStyle name="Normal 149 14" xfId="14348"/>
    <cellStyle name="Normal 149 15" xfId="14349"/>
    <cellStyle name="Normal 149 16" xfId="14350"/>
    <cellStyle name="Normal 149 17" xfId="14351"/>
    <cellStyle name="Normal 149 2" xfId="14352"/>
    <cellStyle name="Normal 149 2 10" xfId="14353"/>
    <cellStyle name="Normal 149 2 11" xfId="14354"/>
    <cellStyle name="Normal 149 2 12" xfId="14355"/>
    <cellStyle name="Normal 149 2 2" xfId="14356"/>
    <cellStyle name="Normal 149 2 2 2" xfId="14357"/>
    <cellStyle name="Normal 149 2 2 2 2" xfId="14358"/>
    <cellStyle name="Normal 149 2 2 2 3" xfId="14359"/>
    <cellStyle name="Normal 149 2 2 3" xfId="14360"/>
    <cellStyle name="Normal 149 2 2 4" xfId="14361"/>
    <cellStyle name="Normal 149 2 2 5" xfId="14362"/>
    <cellStyle name="Normal 149 2 3" xfId="14363"/>
    <cellStyle name="Normal 149 2 3 2" xfId="14364"/>
    <cellStyle name="Normal 149 2 3 3" xfId="14365"/>
    <cellStyle name="Normal 149 2 4" xfId="14366"/>
    <cellStyle name="Normal 149 2 5" xfId="14367"/>
    <cellStyle name="Normal 149 2 6" xfId="14368"/>
    <cellStyle name="Normal 149 2 7" xfId="14369"/>
    <cellStyle name="Normal 149 2 8" xfId="14370"/>
    <cellStyle name="Normal 149 2 9" xfId="14371"/>
    <cellStyle name="Normal 149 3" xfId="14372"/>
    <cellStyle name="Normal 149 3 2" xfId="14373"/>
    <cellStyle name="Normal 149 3 2 2" xfId="14374"/>
    <cellStyle name="Normal 149 3 2 2 2" xfId="14375"/>
    <cellStyle name="Normal 149 3 2 2 3" xfId="14376"/>
    <cellStyle name="Normal 149 3 2 3" xfId="14377"/>
    <cellStyle name="Normal 149 3 2 4" xfId="14378"/>
    <cellStyle name="Normal 149 3 3" xfId="14379"/>
    <cellStyle name="Normal 149 3 3 2" xfId="14380"/>
    <cellStyle name="Normal 149 3 3 3" xfId="14381"/>
    <cellStyle name="Normal 149 3 4" xfId="14382"/>
    <cellStyle name="Normal 149 3 5" xfId="14383"/>
    <cellStyle name="Normal 149 3 6" xfId="14384"/>
    <cellStyle name="Normal 149 4" xfId="14385"/>
    <cellStyle name="Normal 149 4 2" xfId="14386"/>
    <cellStyle name="Normal 149 4 2 2" xfId="14387"/>
    <cellStyle name="Normal 149 4 2 3" xfId="14388"/>
    <cellStyle name="Normal 149 4 3" xfId="14389"/>
    <cellStyle name="Normal 149 4 4" xfId="14390"/>
    <cellStyle name="Normal 149 5" xfId="14391"/>
    <cellStyle name="Normal 149 5 2" xfId="14392"/>
    <cellStyle name="Normal 149 5 3" xfId="14393"/>
    <cellStyle name="Normal 149 6" xfId="14394"/>
    <cellStyle name="Normal 149 6 2" xfId="14395"/>
    <cellStyle name="Normal 149 6 3" xfId="14396"/>
    <cellStyle name="Normal 149 7" xfId="14397"/>
    <cellStyle name="Normal 149 7 2" xfId="14398"/>
    <cellStyle name="Normal 149 7 3" xfId="14399"/>
    <cellStyle name="Normal 149 8" xfId="14400"/>
    <cellStyle name="Normal 149 9" xfId="14401"/>
    <cellStyle name="Normal 15" xfId="14402"/>
    <cellStyle name="Normal 15 10" xfId="14403"/>
    <cellStyle name="Normal 15 10 2" xfId="14404"/>
    <cellStyle name="Normal 15 11" xfId="14405"/>
    <cellStyle name="Normal 15 11 2" xfId="14406"/>
    <cellStyle name="Normal 15 12" xfId="14407"/>
    <cellStyle name="Normal 15 12 2" xfId="14408"/>
    <cellStyle name="Normal 15 13" xfId="14409"/>
    <cellStyle name="Normal 15 13 2" xfId="14410"/>
    <cellStyle name="Normal 15 14" xfId="14411"/>
    <cellStyle name="Normal 15 14 2" xfId="14412"/>
    <cellStyle name="Normal 15 15" xfId="14413"/>
    <cellStyle name="Normal 15 15 2" xfId="14414"/>
    <cellStyle name="Normal 15 16" xfId="14415"/>
    <cellStyle name="Normal 15 16 2" xfId="14416"/>
    <cellStyle name="Normal 15 17" xfId="14417"/>
    <cellStyle name="Normal 15 17 2" xfId="14418"/>
    <cellStyle name="Normal 15 18" xfId="14419"/>
    <cellStyle name="Normal 15 18 2" xfId="14420"/>
    <cellStyle name="Normal 15 19" xfId="14421"/>
    <cellStyle name="Normal 15 19 2" xfId="14422"/>
    <cellStyle name="Normal 15 2" xfId="14423"/>
    <cellStyle name="Normal 15 2 2" xfId="14424"/>
    <cellStyle name="Normal 15 2 2 2" xfId="14425"/>
    <cellStyle name="Normal 15 2 2 2 2" xfId="14426"/>
    <cellStyle name="Normal 15 2 2 3" xfId="14427"/>
    <cellStyle name="Normal 15 2 2 3 2" xfId="14428"/>
    <cellStyle name="Normal 15 2 2 4" xfId="14429"/>
    <cellStyle name="Normal 15 2 2 4 2" xfId="14430"/>
    <cellStyle name="Normal 15 2 2 5" xfId="14431"/>
    <cellStyle name="Normal 15 2 2 6" xfId="14432"/>
    <cellStyle name="Normal 15 2 3" xfId="14433"/>
    <cellStyle name="Normal 15 2 3 2" xfId="14434"/>
    <cellStyle name="Normal 15 2 3 2 2" xfId="14435"/>
    <cellStyle name="Normal 15 2 3 3" xfId="14436"/>
    <cellStyle name="Normal 15 2 3 3 2" xfId="14437"/>
    <cellStyle name="Normal 15 2 3 4" xfId="14438"/>
    <cellStyle name="Normal 15 2 3 4 2" xfId="14439"/>
    <cellStyle name="Normal 15 2 3 5" xfId="14440"/>
    <cellStyle name="Normal 15 2 4" xfId="14441"/>
    <cellStyle name="Normal 15 2 4 2" xfId="14442"/>
    <cellStyle name="Normal 15 2 5" xfId="14443"/>
    <cellStyle name="Normal 15 2 5 2" xfId="14444"/>
    <cellStyle name="Normal 15 2 6" xfId="14445"/>
    <cellStyle name="Normal 15 2 6 2" xfId="14446"/>
    <cellStyle name="Normal 15 2 7" xfId="14447"/>
    <cellStyle name="Normal 15 2 8" xfId="14448"/>
    <cellStyle name="Normal 15 20" xfId="14449"/>
    <cellStyle name="Normal 15 20 2" xfId="14450"/>
    <cellStyle name="Normal 15 21" xfId="14451"/>
    <cellStyle name="Normal 15 21 2" xfId="14452"/>
    <cellStyle name="Normal 15 22" xfId="14453"/>
    <cellStyle name="Normal 15 22 2" xfId="14454"/>
    <cellStyle name="Normal 15 23" xfId="14455"/>
    <cellStyle name="Normal 15 23 2" xfId="14456"/>
    <cellStyle name="Normal 15 24" xfId="14457"/>
    <cellStyle name="Normal 15 24 2" xfId="14458"/>
    <cellStyle name="Normal 15 25" xfId="14459"/>
    <cellStyle name="Normal 15 25 2" xfId="14460"/>
    <cellStyle name="Normal 15 26" xfId="14461"/>
    <cellStyle name="Normal 15 26 2" xfId="14462"/>
    <cellStyle name="Normal 15 27" xfId="14463"/>
    <cellStyle name="Normal 15 27 2" xfId="14464"/>
    <cellStyle name="Normal 15 28" xfId="14465"/>
    <cellStyle name="Normal 15 28 2" xfId="14466"/>
    <cellStyle name="Normal 15 29" xfId="14467"/>
    <cellStyle name="Normal 15 29 2" xfId="14468"/>
    <cellStyle name="Normal 15 3" xfId="14469"/>
    <cellStyle name="Normal 15 3 2" xfId="14470"/>
    <cellStyle name="Normal 15 3 2 2" xfId="14471"/>
    <cellStyle name="Normal 15 3 2 3" xfId="14472"/>
    <cellStyle name="Normal 15 3 3" xfId="14473"/>
    <cellStyle name="Normal 15 3 3 2" xfId="14474"/>
    <cellStyle name="Normal 15 3 4" xfId="14475"/>
    <cellStyle name="Normal 15 3 4 2" xfId="14476"/>
    <cellStyle name="Normal 15 3 5" xfId="14477"/>
    <cellStyle name="Normal 15 3 6" xfId="14478"/>
    <cellStyle name="Normal 15 30" xfId="14479"/>
    <cellStyle name="Normal 15 30 2" xfId="14480"/>
    <cellStyle name="Normal 15 31" xfId="14481"/>
    <cellStyle name="Normal 15 31 2" xfId="14482"/>
    <cellStyle name="Normal 15 32" xfId="14483"/>
    <cellStyle name="Normal 15 32 2" xfId="14484"/>
    <cellStyle name="Normal 15 33" xfId="14485"/>
    <cellStyle name="Normal 15 33 2" xfId="14486"/>
    <cellStyle name="Normal 15 34" xfId="14487"/>
    <cellStyle name="Normal 15 34 2" xfId="14488"/>
    <cellStyle name="Normal 15 35" xfId="14489"/>
    <cellStyle name="Normal 15 35 2" xfId="14490"/>
    <cellStyle name="Normal 15 36" xfId="14491"/>
    <cellStyle name="Normal 15 36 2" xfId="14492"/>
    <cellStyle name="Normal 15 37" xfId="14493"/>
    <cellStyle name="Normal 15 37 2" xfId="14494"/>
    <cellStyle name="Normal 15 38" xfId="14495"/>
    <cellStyle name="Normal 15 38 2" xfId="14496"/>
    <cellStyle name="Normal 15 39" xfId="14497"/>
    <cellStyle name="Normal 15 39 2" xfId="14498"/>
    <cellStyle name="Normal 15 4" xfId="14499"/>
    <cellStyle name="Normal 15 4 2" xfId="14500"/>
    <cellStyle name="Normal 15 4 3" xfId="14501"/>
    <cellStyle name="Normal 15 40" xfId="14502"/>
    <cellStyle name="Normal 15 40 2" xfId="14503"/>
    <cellStyle name="Normal 15 41" xfId="14504"/>
    <cellStyle name="Normal 15 41 2" xfId="14505"/>
    <cellStyle name="Normal 15 42" xfId="14506"/>
    <cellStyle name="Normal 15 42 2" xfId="14507"/>
    <cellStyle name="Normal 15 43" xfId="14508"/>
    <cellStyle name="Normal 15 43 2" xfId="14509"/>
    <cellStyle name="Normal 15 44" xfId="14510"/>
    <cellStyle name="Normal 15 44 2" xfId="14511"/>
    <cellStyle name="Normal 15 45" xfId="14512"/>
    <cellStyle name="Normal 15 45 2" xfId="14513"/>
    <cellStyle name="Normal 15 46" xfId="14514"/>
    <cellStyle name="Normal 15 46 2" xfId="14515"/>
    <cellStyle name="Normal 15 47" xfId="14516"/>
    <cellStyle name="Normal 15 47 2" xfId="14517"/>
    <cellStyle name="Normal 15 48" xfId="14518"/>
    <cellStyle name="Normal 15 48 2" xfId="14519"/>
    <cellStyle name="Normal 15 49" xfId="14520"/>
    <cellStyle name="Normal 15 49 2" xfId="14521"/>
    <cellStyle name="Normal 15 5" xfId="14522"/>
    <cellStyle name="Normal 15 5 2" xfId="14523"/>
    <cellStyle name="Normal 15 50" xfId="14524"/>
    <cellStyle name="Normal 15 50 2" xfId="14525"/>
    <cellStyle name="Normal 15 51" xfId="14526"/>
    <cellStyle name="Normal 15 51 2" xfId="14527"/>
    <cellStyle name="Normal 15 52" xfId="14528"/>
    <cellStyle name="Normal 15 52 2" xfId="14529"/>
    <cellStyle name="Normal 15 53" xfId="14530"/>
    <cellStyle name="Normal 15 54" xfId="14531"/>
    <cellStyle name="Normal 15 6" xfId="14532"/>
    <cellStyle name="Normal 15 6 2" xfId="14533"/>
    <cellStyle name="Normal 15 7" xfId="14534"/>
    <cellStyle name="Normal 15 7 2" xfId="14535"/>
    <cellStyle name="Normal 15 8" xfId="14536"/>
    <cellStyle name="Normal 15 8 2" xfId="14537"/>
    <cellStyle name="Normal 15 9" xfId="14538"/>
    <cellStyle name="Normal 15 9 2" xfId="14539"/>
    <cellStyle name="Normal 150" xfId="14540"/>
    <cellStyle name="Normal 150 10" xfId="14541"/>
    <cellStyle name="Normal 150 11" xfId="14542"/>
    <cellStyle name="Normal 150 12" xfId="14543"/>
    <cellStyle name="Normal 150 13" xfId="14544"/>
    <cellStyle name="Normal 150 14" xfId="14545"/>
    <cellStyle name="Normal 150 15" xfId="14546"/>
    <cellStyle name="Normal 150 16" xfId="14547"/>
    <cellStyle name="Normal 150 17" xfId="14548"/>
    <cellStyle name="Normal 150 2" xfId="14549"/>
    <cellStyle name="Normal 150 2 10" xfId="14550"/>
    <cellStyle name="Normal 150 2 11" xfId="14551"/>
    <cellStyle name="Normal 150 2 12" xfId="14552"/>
    <cellStyle name="Normal 150 2 2" xfId="14553"/>
    <cellStyle name="Normal 150 2 2 2" xfId="14554"/>
    <cellStyle name="Normal 150 2 2 2 2" xfId="14555"/>
    <cellStyle name="Normal 150 2 2 2 3" xfId="14556"/>
    <cellStyle name="Normal 150 2 2 3" xfId="14557"/>
    <cellStyle name="Normal 150 2 2 4" xfId="14558"/>
    <cellStyle name="Normal 150 2 2 5" xfId="14559"/>
    <cellStyle name="Normal 150 2 3" xfId="14560"/>
    <cellStyle name="Normal 150 2 3 2" xfId="14561"/>
    <cellStyle name="Normal 150 2 3 3" xfId="14562"/>
    <cellStyle name="Normal 150 2 4" xfId="14563"/>
    <cellStyle name="Normal 150 2 5" xfId="14564"/>
    <cellStyle name="Normal 150 2 6" xfId="14565"/>
    <cellStyle name="Normal 150 2 7" xfId="14566"/>
    <cellStyle name="Normal 150 2 8" xfId="14567"/>
    <cellStyle name="Normal 150 2 9" xfId="14568"/>
    <cellStyle name="Normal 150 3" xfId="14569"/>
    <cellStyle name="Normal 150 3 2" xfId="14570"/>
    <cellStyle name="Normal 150 3 2 2" xfId="14571"/>
    <cellStyle name="Normal 150 3 2 2 2" xfId="14572"/>
    <cellStyle name="Normal 150 3 2 2 3" xfId="14573"/>
    <cellStyle name="Normal 150 3 2 3" xfId="14574"/>
    <cellStyle name="Normal 150 3 2 4" xfId="14575"/>
    <cellStyle name="Normal 150 3 3" xfId="14576"/>
    <cellStyle name="Normal 150 3 3 2" xfId="14577"/>
    <cellStyle name="Normal 150 3 3 3" xfId="14578"/>
    <cellStyle name="Normal 150 3 4" xfId="14579"/>
    <cellStyle name="Normal 150 3 5" xfId="14580"/>
    <cellStyle name="Normal 150 3 6" xfId="14581"/>
    <cellStyle name="Normal 150 4" xfId="14582"/>
    <cellStyle name="Normal 150 4 2" xfId="14583"/>
    <cellStyle name="Normal 150 4 2 2" xfId="14584"/>
    <cellStyle name="Normal 150 4 2 3" xfId="14585"/>
    <cellStyle name="Normal 150 4 3" xfId="14586"/>
    <cellStyle name="Normal 150 4 4" xfId="14587"/>
    <cellStyle name="Normal 150 5" xfId="14588"/>
    <cellStyle name="Normal 150 5 2" xfId="14589"/>
    <cellStyle name="Normal 150 5 3" xfId="14590"/>
    <cellStyle name="Normal 150 6" xfId="14591"/>
    <cellStyle name="Normal 150 6 2" xfId="14592"/>
    <cellStyle name="Normal 150 6 3" xfId="14593"/>
    <cellStyle name="Normal 150 7" xfId="14594"/>
    <cellStyle name="Normal 150 7 2" xfId="14595"/>
    <cellStyle name="Normal 150 7 3" xfId="14596"/>
    <cellStyle name="Normal 150 8" xfId="14597"/>
    <cellStyle name="Normal 150 9" xfId="14598"/>
    <cellStyle name="Normal 151" xfId="14599"/>
    <cellStyle name="Normal 151 10" xfId="14600"/>
    <cellStyle name="Normal 151 11" xfId="14601"/>
    <cellStyle name="Normal 151 12" xfId="14602"/>
    <cellStyle name="Normal 151 13" xfId="14603"/>
    <cellStyle name="Normal 151 14" xfId="14604"/>
    <cellStyle name="Normal 151 15" xfId="14605"/>
    <cellStyle name="Normal 151 16" xfId="14606"/>
    <cellStyle name="Normal 151 17" xfId="14607"/>
    <cellStyle name="Normal 151 2" xfId="14608"/>
    <cellStyle name="Normal 151 2 10" xfId="14609"/>
    <cellStyle name="Normal 151 2 11" xfId="14610"/>
    <cellStyle name="Normal 151 2 12" xfId="14611"/>
    <cellStyle name="Normal 151 2 2" xfId="14612"/>
    <cellStyle name="Normal 151 2 2 2" xfId="14613"/>
    <cellStyle name="Normal 151 2 2 2 2" xfId="14614"/>
    <cellStyle name="Normal 151 2 2 2 3" xfId="14615"/>
    <cellStyle name="Normal 151 2 2 3" xfId="14616"/>
    <cellStyle name="Normal 151 2 2 4" xfId="14617"/>
    <cellStyle name="Normal 151 2 2 5" xfId="14618"/>
    <cellStyle name="Normal 151 2 3" xfId="14619"/>
    <cellStyle name="Normal 151 2 3 2" xfId="14620"/>
    <cellStyle name="Normal 151 2 3 3" xfId="14621"/>
    <cellStyle name="Normal 151 2 4" xfId="14622"/>
    <cellStyle name="Normal 151 2 5" xfId="14623"/>
    <cellStyle name="Normal 151 2 6" xfId="14624"/>
    <cellStyle name="Normal 151 2 7" xfId="14625"/>
    <cellStyle name="Normal 151 2 8" xfId="14626"/>
    <cellStyle name="Normal 151 2 9" xfId="14627"/>
    <cellStyle name="Normal 151 3" xfId="14628"/>
    <cellStyle name="Normal 151 3 2" xfId="14629"/>
    <cellStyle name="Normal 151 3 2 2" xfId="14630"/>
    <cellStyle name="Normal 151 3 2 2 2" xfId="14631"/>
    <cellStyle name="Normal 151 3 2 2 3" xfId="14632"/>
    <cellStyle name="Normal 151 3 2 3" xfId="14633"/>
    <cellStyle name="Normal 151 3 2 4" xfId="14634"/>
    <cellStyle name="Normal 151 3 3" xfId="14635"/>
    <cellStyle name="Normal 151 3 3 2" xfId="14636"/>
    <cellStyle name="Normal 151 3 3 3" xfId="14637"/>
    <cellStyle name="Normal 151 3 4" xfId="14638"/>
    <cellStyle name="Normal 151 3 5" xfId="14639"/>
    <cellStyle name="Normal 151 3 6" xfId="14640"/>
    <cellStyle name="Normal 151 4" xfId="14641"/>
    <cellStyle name="Normal 151 4 2" xfId="14642"/>
    <cellStyle name="Normal 151 4 2 2" xfId="14643"/>
    <cellStyle name="Normal 151 4 2 3" xfId="14644"/>
    <cellStyle name="Normal 151 4 3" xfId="14645"/>
    <cellStyle name="Normal 151 4 4" xfId="14646"/>
    <cellStyle name="Normal 151 5" xfId="14647"/>
    <cellStyle name="Normal 151 5 2" xfId="14648"/>
    <cellStyle name="Normal 151 5 3" xfId="14649"/>
    <cellStyle name="Normal 151 6" xfId="14650"/>
    <cellStyle name="Normal 151 6 2" xfId="14651"/>
    <cellStyle name="Normal 151 6 3" xfId="14652"/>
    <cellStyle name="Normal 151 7" xfId="14653"/>
    <cellStyle name="Normal 151 7 2" xfId="14654"/>
    <cellStyle name="Normal 151 7 3" xfId="14655"/>
    <cellStyle name="Normal 151 8" xfId="14656"/>
    <cellStyle name="Normal 151 9" xfId="14657"/>
    <cellStyle name="Normal 152" xfId="14658"/>
    <cellStyle name="Normal 152 10" xfId="14659"/>
    <cellStyle name="Normal 152 11" xfId="14660"/>
    <cellStyle name="Normal 152 12" xfId="14661"/>
    <cellStyle name="Normal 152 13" xfId="14662"/>
    <cellStyle name="Normal 152 14" xfId="14663"/>
    <cellStyle name="Normal 152 15" xfId="14664"/>
    <cellStyle name="Normal 152 16" xfId="14665"/>
    <cellStyle name="Normal 152 17" xfId="14666"/>
    <cellStyle name="Normal 152 2" xfId="14667"/>
    <cellStyle name="Normal 152 2 10" xfId="14668"/>
    <cellStyle name="Normal 152 2 11" xfId="14669"/>
    <cellStyle name="Normal 152 2 12" xfId="14670"/>
    <cellStyle name="Normal 152 2 2" xfId="14671"/>
    <cellStyle name="Normal 152 2 2 2" xfId="14672"/>
    <cellStyle name="Normal 152 2 2 2 2" xfId="14673"/>
    <cellStyle name="Normal 152 2 2 2 3" xfId="14674"/>
    <cellStyle name="Normal 152 2 2 3" xfId="14675"/>
    <cellStyle name="Normal 152 2 2 4" xfId="14676"/>
    <cellStyle name="Normal 152 2 2 5" xfId="14677"/>
    <cellStyle name="Normal 152 2 3" xfId="14678"/>
    <cellStyle name="Normal 152 2 3 2" xfId="14679"/>
    <cellStyle name="Normal 152 2 3 3" xfId="14680"/>
    <cellStyle name="Normal 152 2 4" xfId="14681"/>
    <cellStyle name="Normal 152 2 5" xfId="14682"/>
    <cellStyle name="Normal 152 2 6" xfId="14683"/>
    <cellStyle name="Normal 152 2 7" xfId="14684"/>
    <cellStyle name="Normal 152 2 8" xfId="14685"/>
    <cellStyle name="Normal 152 2 9" xfId="14686"/>
    <cellStyle name="Normal 152 3" xfId="14687"/>
    <cellStyle name="Normal 152 3 2" xfId="14688"/>
    <cellStyle name="Normal 152 3 2 2" xfId="14689"/>
    <cellStyle name="Normal 152 3 2 2 2" xfId="14690"/>
    <cellStyle name="Normal 152 3 2 2 3" xfId="14691"/>
    <cellStyle name="Normal 152 3 2 3" xfId="14692"/>
    <cellStyle name="Normal 152 3 2 4" xfId="14693"/>
    <cellStyle name="Normal 152 3 3" xfId="14694"/>
    <cellStyle name="Normal 152 3 3 2" xfId="14695"/>
    <cellStyle name="Normal 152 3 3 3" xfId="14696"/>
    <cellStyle name="Normal 152 3 4" xfId="14697"/>
    <cellStyle name="Normal 152 3 5" xfId="14698"/>
    <cellStyle name="Normal 152 3 6" xfId="14699"/>
    <cellStyle name="Normal 152 4" xfId="14700"/>
    <cellStyle name="Normal 152 4 2" xfId="14701"/>
    <cellStyle name="Normal 152 4 2 2" xfId="14702"/>
    <cellStyle name="Normal 152 4 2 3" xfId="14703"/>
    <cellStyle name="Normal 152 4 3" xfId="14704"/>
    <cellStyle name="Normal 152 4 4" xfId="14705"/>
    <cellStyle name="Normal 152 5" xfId="14706"/>
    <cellStyle name="Normal 152 5 2" xfId="14707"/>
    <cellStyle name="Normal 152 5 3" xfId="14708"/>
    <cellStyle name="Normal 152 6" xfId="14709"/>
    <cellStyle name="Normal 152 6 2" xfId="14710"/>
    <cellStyle name="Normal 152 6 3" xfId="14711"/>
    <cellStyle name="Normal 152 7" xfId="14712"/>
    <cellStyle name="Normal 152 7 2" xfId="14713"/>
    <cellStyle name="Normal 152 7 3" xfId="14714"/>
    <cellStyle name="Normal 152 8" xfId="14715"/>
    <cellStyle name="Normal 152 9" xfId="14716"/>
    <cellStyle name="Normal 153" xfId="14717"/>
    <cellStyle name="Normal 153 10" xfId="14718"/>
    <cellStyle name="Normal 153 11" xfId="14719"/>
    <cellStyle name="Normal 153 12" xfId="14720"/>
    <cellStyle name="Normal 153 13" xfId="14721"/>
    <cellStyle name="Normal 153 14" xfId="14722"/>
    <cellStyle name="Normal 153 15" xfId="14723"/>
    <cellStyle name="Normal 153 16" xfId="14724"/>
    <cellStyle name="Normal 153 17" xfId="14725"/>
    <cellStyle name="Normal 153 2" xfId="14726"/>
    <cellStyle name="Normal 153 2 10" xfId="14727"/>
    <cellStyle name="Normal 153 2 11" xfId="14728"/>
    <cellStyle name="Normal 153 2 12" xfId="14729"/>
    <cellStyle name="Normal 153 2 2" xfId="14730"/>
    <cellStyle name="Normal 153 2 2 2" xfId="14731"/>
    <cellStyle name="Normal 153 2 2 2 2" xfId="14732"/>
    <cellStyle name="Normal 153 2 2 2 3" xfId="14733"/>
    <cellStyle name="Normal 153 2 2 3" xfId="14734"/>
    <cellStyle name="Normal 153 2 2 4" xfId="14735"/>
    <cellStyle name="Normal 153 2 2 5" xfId="14736"/>
    <cellStyle name="Normal 153 2 3" xfId="14737"/>
    <cellStyle name="Normal 153 2 3 2" xfId="14738"/>
    <cellStyle name="Normal 153 2 3 3" xfId="14739"/>
    <cellStyle name="Normal 153 2 4" xfId="14740"/>
    <cellStyle name="Normal 153 2 5" xfId="14741"/>
    <cellStyle name="Normal 153 2 6" xfId="14742"/>
    <cellStyle name="Normal 153 2 7" xfId="14743"/>
    <cellStyle name="Normal 153 2 8" xfId="14744"/>
    <cellStyle name="Normal 153 2 9" xfId="14745"/>
    <cellStyle name="Normal 153 3" xfId="14746"/>
    <cellStyle name="Normal 153 3 2" xfId="14747"/>
    <cellStyle name="Normal 153 3 2 2" xfId="14748"/>
    <cellStyle name="Normal 153 3 2 2 2" xfId="14749"/>
    <cellStyle name="Normal 153 3 2 2 3" xfId="14750"/>
    <cellStyle name="Normal 153 3 2 3" xfId="14751"/>
    <cellStyle name="Normal 153 3 2 4" xfId="14752"/>
    <cellStyle name="Normal 153 3 3" xfId="14753"/>
    <cellStyle name="Normal 153 3 3 2" xfId="14754"/>
    <cellStyle name="Normal 153 3 3 3" xfId="14755"/>
    <cellStyle name="Normal 153 3 4" xfId="14756"/>
    <cellStyle name="Normal 153 3 5" xfId="14757"/>
    <cellStyle name="Normal 153 3 6" xfId="14758"/>
    <cellStyle name="Normal 153 4" xfId="14759"/>
    <cellStyle name="Normal 153 4 2" xfId="14760"/>
    <cellStyle name="Normal 153 4 2 2" xfId="14761"/>
    <cellStyle name="Normal 153 4 2 3" xfId="14762"/>
    <cellStyle name="Normal 153 4 3" xfId="14763"/>
    <cellStyle name="Normal 153 4 4" xfId="14764"/>
    <cellStyle name="Normal 153 5" xfId="14765"/>
    <cellStyle name="Normal 153 5 2" xfId="14766"/>
    <cellStyle name="Normal 153 5 3" xfId="14767"/>
    <cellStyle name="Normal 153 6" xfId="14768"/>
    <cellStyle name="Normal 153 6 2" xfId="14769"/>
    <cellStyle name="Normal 153 6 3" xfId="14770"/>
    <cellStyle name="Normal 153 7" xfId="14771"/>
    <cellStyle name="Normal 153 7 2" xfId="14772"/>
    <cellStyle name="Normal 153 7 3" xfId="14773"/>
    <cellStyle name="Normal 153 8" xfId="14774"/>
    <cellStyle name="Normal 153 9" xfId="14775"/>
    <cellStyle name="Normal 154" xfId="14776"/>
    <cellStyle name="Normal 154 10" xfId="14777"/>
    <cellStyle name="Normal 154 11" xfId="14778"/>
    <cellStyle name="Normal 154 12" xfId="14779"/>
    <cellStyle name="Normal 154 13" xfId="14780"/>
    <cellStyle name="Normal 154 14" xfId="14781"/>
    <cellStyle name="Normal 154 15" xfId="14782"/>
    <cellStyle name="Normal 154 16" xfId="14783"/>
    <cellStyle name="Normal 154 17" xfId="14784"/>
    <cellStyle name="Normal 154 2" xfId="14785"/>
    <cellStyle name="Normal 154 2 10" xfId="14786"/>
    <cellStyle name="Normal 154 2 11" xfId="14787"/>
    <cellStyle name="Normal 154 2 12" xfId="14788"/>
    <cellStyle name="Normal 154 2 2" xfId="14789"/>
    <cellStyle name="Normal 154 2 2 2" xfId="14790"/>
    <cellStyle name="Normal 154 2 2 2 2" xfId="14791"/>
    <cellStyle name="Normal 154 2 2 2 3" xfId="14792"/>
    <cellStyle name="Normal 154 2 2 3" xfId="14793"/>
    <cellStyle name="Normal 154 2 2 4" xfId="14794"/>
    <cellStyle name="Normal 154 2 2 5" xfId="14795"/>
    <cellStyle name="Normal 154 2 3" xfId="14796"/>
    <cellStyle name="Normal 154 2 3 2" xfId="14797"/>
    <cellStyle name="Normal 154 2 3 3" xfId="14798"/>
    <cellStyle name="Normal 154 2 4" xfId="14799"/>
    <cellStyle name="Normal 154 2 5" xfId="14800"/>
    <cellStyle name="Normal 154 2 6" xfId="14801"/>
    <cellStyle name="Normal 154 2 7" xfId="14802"/>
    <cellStyle name="Normal 154 2 8" xfId="14803"/>
    <cellStyle name="Normal 154 2 9" xfId="14804"/>
    <cellStyle name="Normal 154 3" xfId="14805"/>
    <cellStyle name="Normal 154 3 2" xfId="14806"/>
    <cellStyle name="Normal 154 3 2 2" xfId="14807"/>
    <cellStyle name="Normal 154 3 2 2 2" xfId="14808"/>
    <cellStyle name="Normal 154 3 2 2 3" xfId="14809"/>
    <cellStyle name="Normal 154 3 2 3" xfId="14810"/>
    <cellStyle name="Normal 154 3 2 4" xfId="14811"/>
    <cellStyle name="Normal 154 3 3" xfId="14812"/>
    <cellStyle name="Normal 154 3 3 2" xfId="14813"/>
    <cellStyle name="Normal 154 3 3 3" xfId="14814"/>
    <cellStyle name="Normal 154 3 4" xfId="14815"/>
    <cellStyle name="Normal 154 3 5" xfId="14816"/>
    <cellStyle name="Normal 154 3 6" xfId="14817"/>
    <cellStyle name="Normal 154 4" xfId="14818"/>
    <cellStyle name="Normal 154 4 2" xfId="14819"/>
    <cellStyle name="Normal 154 4 2 2" xfId="14820"/>
    <cellStyle name="Normal 154 4 2 3" xfId="14821"/>
    <cellStyle name="Normal 154 4 3" xfId="14822"/>
    <cellStyle name="Normal 154 4 4" xfId="14823"/>
    <cellStyle name="Normal 154 5" xfId="14824"/>
    <cellStyle name="Normal 154 5 2" xfId="14825"/>
    <cellStyle name="Normal 154 5 3" xfId="14826"/>
    <cellStyle name="Normal 154 6" xfId="14827"/>
    <cellStyle name="Normal 154 6 2" xfId="14828"/>
    <cellStyle name="Normal 154 6 3" xfId="14829"/>
    <cellStyle name="Normal 154 7" xfId="14830"/>
    <cellStyle name="Normal 154 7 2" xfId="14831"/>
    <cellStyle name="Normal 154 7 3" xfId="14832"/>
    <cellStyle name="Normal 154 8" xfId="14833"/>
    <cellStyle name="Normal 154 9" xfId="14834"/>
    <cellStyle name="Normal 155" xfId="14835"/>
    <cellStyle name="Normal 155 10" xfId="14836"/>
    <cellStyle name="Normal 155 11" xfId="14837"/>
    <cellStyle name="Normal 155 12" xfId="14838"/>
    <cellStyle name="Normal 155 13" xfId="14839"/>
    <cellStyle name="Normal 155 14" xfId="14840"/>
    <cellStyle name="Normal 155 15" xfId="14841"/>
    <cellStyle name="Normal 155 16" xfId="14842"/>
    <cellStyle name="Normal 155 17" xfId="14843"/>
    <cellStyle name="Normal 155 2" xfId="14844"/>
    <cellStyle name="Normal 155 2 10" xfId="14845"/>
    <cellStyle name="Normal 155 2 11" xfId="14846"/>
    <cellStyle name="Normal 155 2 12" xfId="14847"/>
    <cellStyle name="Normal 155 2 2" xfId="14848"/>
    <cellStyle name="Normal 155 2 2 2" xfId="14849"/>
    <cellStyle name="Normal 155 2 2 2 2" xfId="14850"/>
    <cellStyle name="Normal 155 2 2 2 3" xfId="14851"/>
    <cellStyle name="Normal 155 2 2 3" xfId="14852"/>
    <cellStyle name="Normal 155 2 2 4" xfId="14853"/>
    <cellStyle name="Normal 155 2 2 5" xfId="14854"/>
    <cellStyle name="Normal 155 2 3" xfId="14855"/>
    <cellStyle name="Normal 155 2 3 2" xfId="14856"/>
    <cellStyle name="Normal 155 2 3 3" xfId="14857"/>
    <cellStyle name="Normal 155 2 4" xfId="14858"/>
    <cellStyle name="Normal 155 2 5" xfId="14859"/>
    <cellStyle name="Normal 155 2 6" xfId="14860"/>
    <cellStyle name="Normal 155 2 7" xfId="14861"/>
    <cellStyle name="Normal 155 2 8" xfId="14862"/>
    <cellStyle name="Normal 155 2 9" xfId="14863"/>
    <cellStyle name="Normal 155 3" xfId="14864"/>
    <cellStyle name="Normal 155 3 2" xfId="14865"/>
    <cellStyle name="Normal 155 3 2 2" xfId="14866"/>
    <cellStyle name="Normal 155 3 2 2 2" xfId="14867"/>
    <cellStyle name="Normal 155 3 2 2 3" xfId="14868"/>
    <cellStyle name="Normal 155 3 2 3" xfId="14869"/>
    <cellStyle name="Normal 155 3 2 4" xfId="14870"/>
    <cellStyle name="Normal 155 3 3" xfId="14871"/>
    <cellStyle name="Normal 155 3 3 2" xfId="14872"/>
    <cellStyle name="Normal 155 3 3 3" xfId="14873"/>
    <cellStyle name="Normal 155 3 4" xfId="14874"/>
    <cellStyle name="Normal 155 3 5" xfId="14875"/>
    <cellStyle name="Normal 155 3 6" xfId="14876"/>
    <cellStyle name="Normal 155 4" xfId="14877"/>
    <cellStyle name="Normal 155 4 2" xfId="14878"/>
    <cellStyle name="Normal 155 4 2 2" xfId="14879"/>
    <cellStyle name="Normal 155 4 2 3" xfId="14880"/>
    <cellStyle name="Normal 155 4 3" xfId="14881"/>
    <cellStyle name="Normal 155 4 4" xfId="14882"/>
    <cellStyle name="Normal 155 5" xfId="14883"/>
    <cellStyle name="Normal 155 5 2" xfId="14884"/>
    <cellStyle name="Normal 155 5 3" xfId="14885"/>
    <cellStyle name="Normal 155 6" xfId="14886"/>
    <cellStyle name="Normal 155 6 2" xfId="14887"/>
    <cellStyle name="Normal 155 6 3" xfId="14888"/>
    <cellStyle name="Normal 155 7" xfId="14889"/>
    <cellStyle name="Normal 155 7 2" xfId="14890"/>
    <cellStyle name="Normal 155 7 3" xfId="14891"/>
    <cellStyle name="Normal 155 8" xfId="14892"/>
    <cellStyle name="Normal 155 9" xfId="14893"/>
    <cellStyle name="Normal 156" xfId="14894"/>
    <cellStyle name="Normal 156 10" xfId="14895"/>
    <cellStyle name="Normal 156 11" xfId="14896"/>
    <cellStyle name="Normal 156 12" xfId="14897"/>
    <cellStyle name="Normal 156 13" xfId="14898"/>
    <cellStyle name="Normal 156 14" xfId="14899"/>
    <cellStyle name="Normal 156 15" xfId="14900"/>
    <cellStyle name="Normal 156 16" xfId="14901"/>
    <cellStyle name="Normal 156 17" xfId="14902"/>
    <cellStyle name="Normal 156 2" xfId="14903"/>
    <cellStyle name="Normal 156 2 10" xfId="14904"/>
    <cellStyle name="Normal 156 2 11" xfId="14905"/>
    <cellStyle name="Normal 156 2 12" xfId="14906"/>
    <cellStyle name="Normal 156 2 2" xfId="14907"/>
    <cellStyle name="Normal 156 2 2 2" xfId="14908"/>
    <cellStyle name="Normal 156 2 2 2 2" xfId="14909"/>
    <cellStyle name="Normal 156 2 2 2 3" xfId="14910"/>
    <cellStyle name="Normal 156 2 2 3" xfId="14911"/>
    <cellStyle name="Normal 156 2 2 4" xfId="14912"/>
    <cellStyle name="Normal 156 2 2 5" xfId="14913"/>
    <cellStyle name="Normal 156 2 3" xfId="14914"/>
    <cellStyle name="Normal 156 2 3 2" xfId="14915"/>
    <cellStyle name="Normal 156 2 3 3" xfId="14916"/>
    <cellStyle name="Normal 156 2 4" xfId="14917"/>
    <cellStyle name="Normal 156 2 5" xfId="14918"/>
    <cellStyle name="Normal 156 2 6" xfId="14919"/>
    <cellStyle name="Normal 156 2 7" xfId="14920"/>
    <cellStyle name="Normal 156 2 8" xfId="14921"/>
    <cellStyle name="Normal 156 2 9" xfId="14922"/>
    <cellStyle name="Normal 156 3" xfId="14923"/>
    <cellStyle name="Normal 156 3 2" xfId="14924"/>
    <cellStyle name="Normal 156 3 2 2" xfId="14925"/>
    <cellStyle name="Normal 156 3 2 2 2" xfId="14926"/>
    <cellStyle name="Normal 156 3 2 2 3" xfId="14927"/>
    <cellStyle name="Normal 156 3 2 3" xfId="14928"/>
    <cellStyle name="Normal 156 3 2 4" xfId="14929"/>
    <cellStyle name="Normal 156 3 3" xfId="14930"/>
    <cellStyle name="Normal 156 3 3 2" xfId="14931"/>
    <cellStyle name="Normal 156 3 3 3" xfId="14932"/>
    <cellStyle name="Normal 156 3 4" xfId="14933"/>
    <cellStyle name="Normal 156 3 5" xfId="14934"/>
    <cellStyle name="Normal 156 3 6" xfId="14935"/>
    <cellStyle name="Normal 156 4" xfId="14936"/>
    <cellStyle name="Normal 156 4 2" xfId="14937"/>
    <cellStyle name="Normal 156 4 2 2" xfId="14938"/>
    <cellStyle name="Normal 156 4 2 3" xfId="14939"/>
    <cellStyle name="Normal 156 4 3" xfId="14940"/>
    <cellStyle name="Normal 156 4 4" xfId="14941"/>
    <cellStyle name="Normal 156 5" xfId="14942"/>
    <cellStyle name="Normal 156 5 2" xfId="14943"/>
    <cellStyle name="Normal 156 5 3" xfId="14944"/>
    <cellStyle name="Normal 156 6" xfId="14945"/>
    <cellStyle name="Normal 156 6 2" xfId="14946"/>
    <cellStyle name="Normal 156 6 3" xfId="14947"/>
    <cellStyle name="Normal 156 7" xfId="14948"/>
    <cellStyle name="Normal 156 7 2" xfId="14949"/>
    <cellStyle name="Normal 156 7 3" xfId="14950"/>
    <cellStyle name="Normal 156 8" xfId="14951"/>
    <cellStyle name="Normal 156 9" xfId="14952"/>
    <cellStyle name="Normal 157" xfId="14953"/>
    <cellStyle name="Normal 157 10" xfId="14954"/>
    <cellStyle name="Normal 157 11" xfId="14955"/>
    <cellStyle name="Normal 157 12" xfId="14956"/>
    <cellStyle name="Normal 157 13" xfId="14957"/>
    <cellStyle name="Normal 157 14" xfId="14958"/>
    <cellStyle name="Normal 157 15" xfId="14959"/>
    <cellStyle name="Normal 157 16" xfId="14960"/>
    <cellStyle name="Normal 157 17" xfId="14961"/>
    <cellStyle name="Normal 157 2" xfId="14962"/>
    <cellStyle name="Normal 157 2 10" xfId="14963"/>
    <cellStyle name="Normal 157 2 11" xfId="14964"/>
    <cellStyle name="Normal 157 2 12" xfId="14965"/>
    <cellStyle name="Normal 157 2 2" xfId="14966"/>
    <cellStyle name="Normal 157 2 2 2" xfId="14967"/>
    <cellStyle name="Normal 157 2 2 2 2" xfId="14968"/>
    <cellStyle name="Normal 157 2 2 2 3" xfId="14969"/>
    <cellStyle name="Normal 157 2 2 3" xfId="14970"/>
    <cellStyle name="Normal 157 2 2 4" xfId="14971"/>
    <cellStyle name="Normal 157 2 2 5" xfId="14972"/>
    <cellStyle name="Normal 157 2 3" xfId="14973"/>
    <cellStyle name="Normal 157 2 3 2" xfId="14974"/>
    <cellStyle name="Normal 157 2 3 3" xfId="14975"/>
    <cellStyle name="Normal 157 2 4" xfId="14976"/>
    <cellStyle name="Normal 157 2 5" xfId="14977"/>
    <cellStyle name="Normal 157 2 6" xfId="14978"/>
    <cellStyle name="Normal 157 2 7" xfId="14979"/>
    <cellStyle name="Normal 157 2 8" xfId="14980"/>
    <cellStyle name="Normal 157 2 9" xfId="14981"/>
    <cellStyle name="Normal 157 3" xfId="14982"/>
    <cellStyle name="Normal 157 3 2" xfId="14983"/>
    <cellStyle name="Normal 157 3 2 2" xfId="14984"/>
    <cellStyle name="Normal 157 3 2 2 2" xfId="14985"/>
    <cellStyle name="Normal 157 3 2 2 3" xfId="14986"/>
    <cellStyle name="Normal 157 3 2 3" xfId="14987"/>
    <cellStyle name="Normal 157 3 2 4" xfId="14988"/>
    <cellStyle name="Normal 157 3 3" xfId="14989"/>
    <cellStyle name="Normal 157 3 3 2" xfId="14990"/>
    <cellStyle name="Normal 157 3 3 3" xfId="14991"/>
    <cellStyle name="Normal 157 3 4" xfId="14992"/>
    <cellStyle name="Normal 157 3 5" xfId="14993"/>
    <cellStyle name="Normal 157 3 6" xfId="14994"/>
    <cellStyle name="Normal 157 4" xfId="14995"/>
    <cellStyle name="Normal 157 4 2" xfId="14996"/>
    <cellStyle name="Normal 157 4 2 2" xfId="14997"/>
    <cellStyle name="Normal 157 4 2 3" xfId="14998"/>
    <cellStyle name="Normal 157 4 3" xfId="14999"/>
    <cellStyle name="Normal 157 4 4" xfId="15000"/>
    <cellStyle name="Normal 157 5" xfId="15001"/>
    <cellStyle name="Normal 157 5 2" xfId="15002"/>
    <cellStyle name="Normal 157 5 3" xfId="15003"/>
    <cellStyle name="Normal 157 6" xfId="15004"/>
    <cellStyle name="Normal 157 6 2" xfId="15005"/>
    <cellStyle name="Normal 157 6 3" xfId="15006"/>
    <cellStyle name="Normal 157 7" xfId="15007"/>
    <cellStyle name="Normal 157 7 2" xfId="15008"/>
    <cellStyle name="Normal 157 7 3" xfId="15009"/>
    <cellStyle name="Normal 157 8" xfId="15010"/>
    <cellStyle name="Normal 157 9" xfId="15011"/>
    <cellStyle name="Normal 158" xfId="15012"/>
    <cellStyle name="Normal 158 10" xfId="15013"/>
    <cellStyle name="Normal 158 11" xfId="15014"/>
    <cellStyle name="Normal 158 12" xfId="15015"/>
    <cellStyle name="Normal 158 13" xfId="15016"/>
    <cellStyle name="Normal 158 14" xfId="15017"/>
    <cellStyle name="Normal 158 15" xfId="15018"/>
    <cellStyle name="Normal 158 16" xfId="15019"/>
    <cellStyle name="Normal 158 17" xfId="15020"/>
    <cellStyle name="Normal 158 2" xfId="15021"/>
    <cellStyle name="Normal 158 2 10" xfId="15022"/>
    <cellStyle name="Normal 158 2 11" xfId="15023"/>
    <cellStyle name="Normal 158 2 12" xfId="15024"/>
    <cellStyle name="Normal 158 2 2" xfId="15025"/>
    <cellStyle name="Normal 158 2 2 2" xfId="15026"/>
    <cellStyle name="Normal 158 2 2 2 2" xfId="15027"/>
    <cellStyle name="Normal 158 2 2 2 3" xfId="15028"/>
    <cellStyle name="Normal 158 2 2 3" xfId="15029"/>
    <cellStyle name="Normal 158 2 2 4" xfId="15030"/>
    <cellStyle name="Normal 158 2 2 5" xfId="15031"/>
    <cellStyle name="Normal 158 2 3" xfId="15032"/>
    <cellStyle name="Normal 158 2 3 2" xfId="15033"/>
    <cellStyle name="Normal 158 2 3 3" xfId="15034"/>
    <cellStyle name="Normal 158 2 4" xfId="15035"/>
    <cellStyle name="Normal 158 2 5" xfId="15036"/>
    <cellStyle name="Normal 158 2 6" xfId="15037"/>
    <cellStyle name="Normal 158 2 7" xfId="15038"/>
    <cellStyle name="Normal 158 2 8" xfId="15039"/>
    <cellStyle name="Normal 158 2 9" xfId="15040"/>
    <cellStyle name="Normal 158 3" xfId="15041"/>
    <cellStyle name="Normal 158 3 2" xfId="15042"/>
    <cellStyle name="Normal 158 3 2 2" xfId="15043"/>
    <cellStyle name="Normal 158 3 2 2 2" xfId="15044"/>
    <cellStyle name="Normal 158 3 2 2 3" xfId="15045"/>
    <cellStyle name="Normal 158 3 2 3" xfId="15046"/>
    <cellStyle name="Normal 158 3 2 4" xfId="15047"/>
    <cellStyle name="Normal 158 3 3" xfId="15048"/>
    <cellStyle name="Normal 158 3 3 2" xfId="15049"/>
    <cellStyle name="Normal 158 3 3 3" xfId="15050"/>
    <cellStyle name="Normal 158 3 4" xfId="15051"/>
    <cellStyle name="Normal 158 3 5" xfId="15052"/>
    <cellStyle name="Normal 158 3 6" xfId="15053"/>
    <cellStyle name="Normal 158 4" xfId="15054"/>
    <cellStyle name="Normal 158 4 2" xfId="15055"/>
    <cellStyle name="Normal 158 4 2 2" xfId="15056"/>
    <cellStyle name="Normal 158 4 2 3" xfId="15057"/>
    <cellStyle name="Normal 158 4 3" xfId="15058"/>
    <cellStyle name="Normal 158 4 4" xfId="15059"/>
    <cellStyle name="Normal 158 5" xfId="15060"/>
    <cellStyle name="Normal 158 5 2" xfId="15061"/>
    <cellStyle name="Normal 158 5 3" xfId="15062"/>
    <cellStyle name="Normal 158 6" xfId="15063"/>
    <cellStyle name="Normal 158 6 2" xfId="15064"/>
    <cellStyle name="Normal 158 6 3" xfId="15065"/>
    <cellStyle name="Normal 158 7" xfId="15066"/>
    <cellStyle name="Normal 158 7 2" xfId="15067"/>
    <cellStyle name="Normal 158 7 3" xfId="15068"/>
    <cellStyle name="Normal 158 8" xfId="15069"/>
    <cellStyle name="Normal 158 9" xfId="15070"/>
    <cellStyle name="Normal 159" xfId="15071"/>
    <cellStyle name="Normal 159 10" xfId="15072"/>
    <cellStyle name="Normal 159 11" xfId="15073"/>
    <cellStyle name="Normal 159 12" xfId="15074"/>
    <cellStyle name="Normal 159 13" xfId="15075"/>
    <cellStyle name="Normal 159 14" xfId="15076"/>
    <cellStyle name="Normal 159 15" xfId="15077"/>
    <cellStyle name="Normal 159 16" xfId="15078"/>
    <cellStyle name="Normal 159 17" xfId="15079"/>
    <cellStyle name="Normal 159 2" xfId="15080"/>
    <cellStyle name="Normal 159 2 10" xfId="15081"/>
    <cellStyle name="Normal 159 2 11" xfId="15082"/>
    <cellStyle name="Normal 159 2 12" xfId="15083"/>
    <cellStyle name="Normal 159 2 2" xfId="15084"/>
    <cellStyle name="Normal 159 2 2 2" xfId="15085"/>
    <cellStyle name="Normal 159 2 2 2 2" xfId="15086"/>
    <cellStyle name="Normal 159 2 2 2 3" xfId="15087"/>
    <cellStyle name="Normal 159 2 2 3" xfId="15088"/>
    <cellStyle name="Normal 159 2 2 4" xfId="15089"/>
    <cellStyle name="Normal 159 2 2 5" xfId="15090"/>
    <cellStyle name="Normal 159 2 3" xfId="15091"/>
    <cellStyle name="Normal 159 2 3 2" xfId="15092"/>
    <cellStyle name="Normal 159 2 3 3" xfId="15093"/>
    <cellStyle name="Normal 159 2 4" xfId="15094"/>
    <cellStyle name="Normal 159 2 5" xfId="15095"/>
    <cellStyle name="Normal 159 2 6" xfId="15096"/>
    <cellStyle name="Normal 159 2 7" xfId="15097"/>
    <cellStyle name="Normal 159 2 8" xfId="15098"/>
    <cellStyle name="Normal 159 2 9" xfId="15099"/>
    <cellStyle name="Normal 159 3" xfId="15100"/>
    <cellStyle name="Normal 159 3 2" xfId="15101"/>
    <cellStyle name="Normal 159 3 2 2" xfId="15102"/>
    <cellStyle name="Normal 159 3 2 2 2" xfId="15103"/>
    <cellStyle name="Normal 159 3 2 2 3" xfId="15104"/>
    <cellStyle name="Normal 159 3 2 3" xfId="15105"/>
    <cellStyle name="Normal 159 3 2 4" xfId="15106"/>
    <cellStyle name="Normal 159 3 3" xfId="15107"/>
    <cellStyle name="Normal 159 3 3 2" xfId="15108"/>
    <cellStyle name="Normal 159 3 3 3" xfId="15109"/>
    <cellStyle name="Normal 159 3 4" xfId="15110"/>
    <cellStyle name="Normal 159 3 5" xfId="15111"/>
    <cellStyle name="Normal 159 3 6" xfId="15112"/>
    <cellStyle name="Normal 159 4" xfId="15113"/>
    <cellStyle name="Normal 159 4 2" xfId="15114"/>
    <cellStyle name="Normal 159 4 2 2" xfId="15115"/>
    <cellStyle name="Normal 159 4 2 3" xfId="15116"/>
    <cellStyle name="Normal 159 4 3" xfId="15117"/>
    <cellStyle name="Normal 159 4 4" xfId="15118"/>
    <cellStyle name="Normal 159 5" xfId="15119"/>
    <cellStyle name="Normal 159 5 2" xfId="15120"/>
    <cellStyle name="Normal 159 5 3" xfId="15121"/>
    <cellStyle name="Normal 159 6" xfId="15122"/>
    <cellStyle name="Normal 159 6 2" xfId="15123"/>
    <cellStyle name="Normal 159 6 3" xfId="15124"/>
    <cellStyle name="Normal 159 7" xfId="15125"/>
    <cellStyle name="Normal 159 7 2" xfId="15126"/>
    <cellStyle name="Normal 159 7 3" xfId="15127"/>
    <cellStyle name="Normal 159 8" xfId="15128"/>
    <cellStyle name="Normal 159 9" xfId="15129"/>
    <cellStyle name="Normal 16" xfId="15130"/>
    <cellStyle name="Normal 16 2" xfId="15131"/>
    <cellStyle name="Normal 16 2 2" xfId="15132"/>
    <cellStyle name="Normal 16 2 2 2" xfId="15133"/>
    <cellStyle name="Normal 16 2 3" xfId="15134"/>
    <cellStyle name="Normal 16 2 3 2" xfId="15135"/>
    <cellStyle name="Normal 16 2 4" xfId="15136"/>
    <cellStyle name="Normal 16 2 4 2" xfId="15137"/>
    <cellStyle name="Normal 16 2 5" xfId="15138"/>
    <cellStyle name="Normal 16 3" xfId="15139"/>
    <cellStyle name="Normal 16 3 2" xfId="15140"/>
    <cellStyle name="Normal 16 3 2 2" xfId="15141"/>
    <cellStyle name="Normal 16 3 3" xfId="15142"/>
    <cellStyle name="Normal 16 3 3 2" xfId="15143"/>
    <cellStyle name="Normal 16 3 4" xfId="15144"/>
    <cellStyle name="Normal 16 3 4 2" xfId="15145"/>
    <cellStyle name="Normal 16 3 5" xfId="15146"/>
    <cellStyle name="Normal 16 4" xfId="15147"/>
    <cellStyle name="Normal 160" xfId="15148"/>
    <cellStyle name="Normal 160 10" xfId="15149"/>
    <cellStyle name="Normal 160 11" xfId="15150"/>
    <cellStyle name="Normal 160 12" xfId="15151"/>
    <cellStyle name="Normal 160 13" xfId="15152"/>
    <cellStyle name="Normal 160 14" xfId="15153"/>
    <cellStyle name="Normal 160 15" xfId="15154"/>
    <cellStyle name="Normal 160 16" xfId="15155"/>
    <cellStyle name="Normal 160 17" xfId="15156"/>
    <cellStyle name="Normal 160 2" xfId="15157"/>
    <cellStyle name="Normal 160 2 10" xfId="15158"/>
    <cellStyle name="Normal 160 2 11" xfId="15159"/>
    <cellStyle name="Normal 160 2 12" xfId="15160"/>
    <cellStyle name="Normal 160 2 2" xfId="15161"/>
    <cellStyle name="Normal 160 2 2 2" xfId="15162"/>
    <cellStyle name="Normal 160 2 2 2 2" xfId="15163"/>
    <cellStyle name="Normal 160 2 2 2 3" xfId="15164"/>
    <cellStyle name="Normal 160 2 2 3" xfId="15165"/>
    <cellStyle name="Normal 160 2 2 4" xfId="15166"/>
    <cellStyle name="Normal 160 2 2 5" xfId="15167"/>
    <cellStyle name="Normal 160 2 3" xfId="15168"/>
    <cellStyle name="Normal 160 2 3 2" xfId="15169"/>
    <cellStyle name="Normal 160 2 3 3" xfId="15170"/>
    <cellStyle name="Normal 160 2 4" xfId="15171"/>
    <cellStyle name="Normal 160 2 5" xfId="15172"/>
    <cellStyle name="Normal 160 2 6" xfId="15173"/>
    <cellStyle name="Normal 160 2 7" xfId="15174"/>
    <cellStyle name="Normal 160 2 8" xfId="15175"/>
    <cellStyle name="Normal 160 2 9" xfId="15176"/>
    <cellStyle name="Normal 160 3" xfId="15177"/>
    <cellStyle name="Normal 160 3 2" xfId="15178"/>
    <cellStyle name="Normal 160 3 2 2" xfId="15179"/>
    <cellStyle name="Normal 160 3 2 2 2" xfId="15180"/>
    <cellStyle name="Normal 160 3 2 2 3" xfId="15181"/>
    <cellStyle name="Normal 160 3 2 3" xfId="15182"/>
    <cellStyle name="Normal 160 3 2 4" xfId="15183"/>
    <cellStyle name="Normal 160 3 3" xfId="15184"/>
    <cellStyle name="Normal 160 3 3 2" xfId="15185"/>
    <cellStyle name="Normal 160 3 3 3" xfId="15186"/>
    <cellStyle name="Normal 160 3 4" xfId="15187"/>
    <cellStyle name="Normal 160 3 5" xfId="15188"/>
    <cellStyle name="Normal 160 3 6" xfId="15189"/>
    <cellStyle name="Normal 160 4" xfId="15190"/>
    <cellStyle name="Normal 160 4 2" xfId="15191"/>
    <cellStyle name="Normal 160 4 2 2" xfId="15192"/>
    <cellStyle name="Normal 160 4 2 3" xfId="15193"/>
    <cellStyle name="Normal 160 4 3" xfId="15194"/>
    <cellStyle name="Normal 160 4 4" xfId="15195"/>
    <cellStyle name="Normal 160 5" xfId="15196"/>
    <cellStyle name="Normal 160 5 2" xfId="15197"/>
    <cellStyle name="Normal 160 5 3" xfId="15198"/>
    <cellStyle name="Normal 160 6" xfId="15199"/>
    <cellStyle name="Normal 160 6 2" xfId="15200"/>
    <cellStyle name="Normal 160 6 3" xfId="15201"/>
    <cellStyle name="Normal 160 7" xfId="15202"/>
    <cellStyle name="Normal 160 7 2" xfId="15203"/>
    <cellStyle name="Normal 160 7 3" xfId="15204"/>
    <cellStyle name="Normal 160 8" xfId="15205"/>
    <cellStyle name="Normal 160 9" xfId="15206"/>
    <cellStyle name="Normal 161" xfId="15207"/>
    <cellStyle name="Normal 161 10" xfId="15208"/>
    <cellStyle name="Normal 161 11" xfId="15209"/>
    <cellStyle name="Normal 161 12" xfId="15210"/>
    <cellStyle name="Normal 161 13" xfId="15211"/>
    <cellStyle name="Normal 161 14" xfId="15212"/>
    <cellStyle name="Normal 161 15" xfId="15213"/>
    <cellStyle name="Normal 161 16" xfId="15214"/>
    <cellStyle name="Normal 161 17" xfId="15215"/>
    <cellStyle name="Normal 161 2" xfId="15216"/>
    <cellStyle name="Normal 161 2 10" xfId="15217"/>
    <cellStyle name="Normal 161 2 11" xfId="15218"/>
    <cellStyle name="Normal 161 2 12" xfId="15219"/>
    <cellStyle name="Normal 161 2 2" xfId="15220"/>
    <cellStyle name="Normal 161 2 2 2" xfId="15221"/>
    <cellStyle name="Normal 161 2 2 2 2" xfId="15222"/>
    <cellStyle name="Normal 161 2 2 2 3" xfId="15223"/>
    <cellStyle name="Normal 161 2 2 3" xfId="15224"/>
    <cellStyle name="Normal 161 2 2 4" xfId="15225"/>
    <cellStyle name="Normal 161 2 2 5" xfId="15226"/>
    <cellStyle name="Normal 161 2 3" xfId="15227"/>
    <cellStyle name="Normal 161 2 3 2" xfId="15228"/>
    <cellStyle name="Normal 161 2 3 3" xfId="15229"/>
    <cellStyle name="Normal 161 2 4" xfId="15230"/>
    <cellStyle name="Normal 161 2 5" xfId="15231"/>
    <cellStyle name="Normal 161 2 6" xfId="15232"/>
    <cellStyle name="Normal 161 2 7" xfId="15233"/>
    <cellStyle name="Normal 161 2 8" xfId="15234"/>
    <cellStyle name="Normal 161 2 9" xfId="15235"/>
    <cellStyle name="Normal 161 3" xfId="15236"/>
    <cellStyle name="Normal 161 3 2" xfId="15237"/>
    <cellStyle name="Normal 161 3 2 2" xfId="15238"/>
    <cellStyle name="Normal 161 3 2 2 2" xfId="15239"/>
    <cellStyle name="Normal 161 3 2 2 3" xfId="15240"/>
    <cellStyle name="Normal 161 3 2 3" xfId="15241"/>
    <cellStyle name="Normal 161 3 2 4" xfId="15242"/>
    <cellStyle name="Normal 161 3 3" xfId="15243"/>
    <cellStyle name="Normal 161 3 3 2" xfId="15244"/>
    <cellStyle name="Normal 161 3 3 3" xfId="15245"/>
    <cellStyle name="Normal 161 3 4" xfId="15246"/>
    <cellStyle name="Normal 161 3 5" xfId="15247"/>
    <cellStyle name="Normal 161 3 6" xfId="15248"/>
    <cellStyle name="Normal 161 4" xfId="15249"/>
    <cellStyle name="Normal 161 4 2" xfId="15250"/>
    <cellStyle name="Normal 161 4 2 2" xfId="15251"/>
    <cellStyle name="Normal 161 4 2 3" xfId="15252"/>
    <cellStyle name="Normal 161 4 3" xfId="15253"/>
    <cellStyle name="Normal 161 4 4" xfId="15254"/>
    <cellStyle name="Normal 161 5" xfId="15255"/>
    <cellStyle name="Normal 161 5 2" xfId="15256"/>
    <cellStyle name="Normal 161 5 3" xfId="15257"/>
    <cellStyle name="Normal 161 6" xfId="15258"/>
    <cellStyle name="Normal 161 6 2" xfId="15259"/>
    <cellStyle name="Normal 161 6 3" xfId="15260"/>
    <cellStyle name="Normal 161 7" xfId="15261"/>
    <cellStyle name="Normal 161 7 2" xfId="15262"/>
    <cellStyle name="Normal 161 7 3" xfId="15263"/>
    <cellStyle name="Normal 161 8" xfId="15264"/>
    <cellStyle name="Normal 161 9" xfId="15265"/>
    <cellStyle name="Normal 162" xfId="15266"/>
    <cellStyle name="Normal 162 10" xfId="15267"/>
    <cellStyle name="Normal 162 11" xfId="15268"/>
    <cellStyle name="Normal 162 12" xfId="15269"/>
    <cellStyle name="Normal 162 13" xfId="15270"/>
    <cellStyle name="Normal 162 14" xfId="15271"/>
    <cellStyle name="Normal 162 15" xfId="15272"/>
    <cellStyle name="Normal 162 16" xfId="15273"/>
    <cellStyle name="Normal 162 17" xfId="15274"/>
    <cellStyle name="Normal 162 2" xfId="15275"/>
    <cellStyle name="Normal 162 2 10" xfId="15276"/>
    <cellStyle name="Normal 162 2 11" xfId="15277"/>
    <cellStyle name="Normal 162 2 12" xfId="15278"/>
    <cellStyle name="Normal 162 2 2" xfId="15279"/>
    <cellStyle name="Normal 162 2 2 2" xfId="15280"/>
    <cellStyle name="Normal 162 2 2 2 2" xfId="15281"/>
    <cellStyle name="Normal 162 2 2 2 3" xfId="15282"/>
    <cellStyle name="Normal 162 2 2 3" xfId="15283"/>
    <cellStyle name="Normal 162 2 2 4" xfId="15284"/>
    <cellStyle name="Normal 162 2 2 5" xfId="15285"/>
    <cellStyle name="Normal 162 2 3" xfId="15286"/>
    <cellStyle name="Normal 162 2 3 2" xfId="15287"/>
    <cellStyle name="Normal 162 2 3 3" xfId="15288"/>
    <cellStyle name="Normal 162 2 4" xfId="15289"/>
    <cellStyle name="Normal 162 2 5" xfId="15290"/>
    <cellStyle name="Normal 162 2 6" xfId="15291"/>
    <cellStyle name="Normal 162 2 7" xfId="15292"/>
    <cellStyle name="Normal 162 2 8" xfId="15293"/>
    <cellStyle name="Normal 162 2 9" xfId="15294"/>
    <cellStyle name="Normal 162 3" xfId="15295"/>
    <cellStyle name="Normal 162 3 2" xfId="15296"/>
    <cellStyle name="Normal 162 3 2 2" xfId="15297"/>
    <cellStyle name="Normal 162 3 2 2 2" xfId="15298"/>
    <cellStyle name="Normal 162 3 2 2 3" xfId="15299"/>
    <cellStyle name="Normal 162 3 2 3" xfId="15300"/>
    <cellStyle name="Normal 162 3 2 4" xfId="15301"/>
    <cellStyle name="Normal 162 3 3" xfId="15302"/>
    <cellStyle name="Normal 162 3 3 2" xfId="15303"/>
    <cellStyle name="Normal 162 3 3 3" xfId="15304"/>
    <cellStyle name="Normal 162 3 4" xfId="15305"/>
    <cellStyle name="Normal 162 3 5" xfId="15306"/>
    <cellStyle name="Normal 162 3 6" xfId="15307"/>
    <cellStyle name="Normal 162 4" xfId="15308"/>
    <cellStyle name="Normal 162 4 2" xfId="15309"/>
    <cellStyle name="Normal 162 4 2 2" xfId="15310"/>
    <cellStyle name="Normal 162 4 2 3" xfId="15311"/>
    <cellStyle name="Normal 162 4 3" xfId="15312"/>
    <cellStyle name="Normal 162 4 4" xfId="15313"/>
    <cellStyle name="Normal 162 5" xfId="15314"/>
    <cellStyle name="Normal 162 5 2" xfId="15315"/>
    <cellStyle name="Normal 162 5 3" xfId="15316"/>
    <cellStyle name="Normal 162 6" xfId="15317"/>
    <cellStyle name="Normal 162 6 2" xfId="15318"/>
    <cellStyle name="Normal 162 6 3" xfId="15319"/>
    <cellStyle name="Normal 162 7" xfId="15320"/>
    <cellStyle name="Normal 162 7 2" xfId="15321"/>
    <cellStyle name="Normal 162 7 3" xfId="15322"/>
    <cellStyle name="Normal 162 8" xfId="15323"/>
    <cellStyle name="Normal 162 9" xfId="15324"/>
    <cellStyle name="Normal 163" xfId="15325"/>
    <cellStyle name="Normal 163 10" xfId="15326"/>
    <cellStyle name="Normal 163 11" xfId="15327"/>
    <cellStyle name="Normal 163 12" xfId="15328"/>
    <cellStyle name="Normal 163 13" xfId="15329"/>
    <cellStyle name="Normal 163 14" xfId="15330"/>
    <cellStyle name="Normal 163 15" xfId="15331"/>
    <cellStyle name="Normal 163 16" xfId="15332"/>
    <cellStyle name="Normal 163 17" xfId="15333"/>
    <cellStyle name="Normal 163 18" xfId="15334"/>
    <cellStyle name="Normal 163 19" xfId="15335"/>
    <cellStyle name="Normal 163 2" xfId="15336"/>
    <cellStyle name="Normal 163 2 10" xfId="15337"/>
    <cellStyle name="Normal 163 2 11" xfId="15338"/>
    <cellStyle name="Normal 163 2 12" xfId="15339"/>
    <cellStyle name="Normal 163 2 2" xfId="15340"/>
    <cellStyle name="Normal 163 2 2 2" xfId="15341"/>
    <cellStyle name="Normal 163 2 2 2 2" xfId="15342"/>
    <cellStyle name="Normal 163 2 2 2 3" xfId="15343"/>
    <cellStyle name="Normal 163 2 2 3" xfId="15344"/>
    <cellStyle name="Normal 163 2 2 4" xfId="15345"/>
    <cellStyle name="Normal 163 2 2 5" xfId="15346"/>
    <cellStyle name="Normal 163 2 3" xfId="15347"/>
    <cellStyle name="Normal 163 2 3 2" xfId="15348"/>
    <cellStyle name="Normal 163 2 3 3" xfId="15349"/>
    <cellStyle name="Normal 163 2 4" xfId="15350"/>
    <cellStyle name="Normal 163 2 5" xfId="15351"/>
    <cellStyle name="Normal 163 2 6" xfId="15352"/>
    <cellStyle name="Normal 163 2 7" xfId="15353"/>
    <cellStyle name="Normal 163 2 8" xfId="15354"/>
    <cellStyle name="Normal 163 2 9" xfId="15355"/>
    <cellStyle name="Normal 163 3" xfId="15356"/>
    <cellStyle name="Normal 163 3 2" xfId="15357"/>
    <cellStyle name="Normal 163 3 3" xfId="15358"/>
    <cellStyle name="Normal 163 4" xfId="15359"/>
    <cellStyle name="Normal 163 4 10" xfId="15360"/>
    <cellStyle name="Normal 163 4 11" xfId="15361"/>
    <cellStyle name="Normal 163 4 2" xfId="15362"/>
    <cellStyle name="Normal 163 4 2 2" xfId="15363"/>
    <cellStyle name="Normal 163 4 2 2 2" xfId="15364"/>
    <cellStyle name="Normal 163 4 2 2 3" xfId="15365"/>
    <cellStyle name="Normal 163 4 2 3" xfId="15366"/>
    <cellStyle name="Normal 163 4 2 4" xfId="15367"/>
    <cellStyle name="Normal 163 4 3" xfId="15368"/>
    <cellStyle name="Normal 163 4 3 2" xfId="15369"/>
    <cellStyle name="Normal 163 4 3 3" xfId="15370"/>
    <cellStyle name="Normal 163 4 4" xfId="15371"/>
    <cellStyle name="Normal 163 4 5" xfId="15372"/>
    <cellStyle name="Normal 163 4 6" xfId="15373"/>
    <cellStyle name="Normal 163 4 7" xfId="15374"/>
    <cellStyle name="Normal 163 4 8" xfId="15375"/>
    <cellStyle name="Normal 163 4 9" xfId="15376"/>
    <cellStyle name="Normal 163 5" xfId="15377"/>
    <cellStyle name="Normal 163 5 2" xfId="15378"/>
    <cellStyle name="Normal 163 5 2 2" xfId="15379"/>
    <cellStyle name="Normal 163 5 2 2 2" xfId="15380"/>
    <cellStyle name="Normal 163 5 2 2 3" xfId="15381"/>
    <cellStyle name="Normal 163 5 2 3" xfId="15382"/>
    <cellStyle name="Normal 163 5 2 4" xfId="15383"/>
    <cellStyle name="Normal 163 5 3" xfId="15384"/>
    <cellStyle name="Normal 163 5 3 2" xfId="15385"/>
    <cellStyle name="Normal 163 5 3 3" xfId="15386"/>
    <cellStyle name="Normal 163 5 4" xfId="15387"/>
    <cellStyle name="Normal 163 5 5" xfId="15388"/>
    <cellStyle name="Normal 163 6" xfId="15389"/>
    <cellStyle name="Normal 163 6 2" xfId="15390"/>
    <cellStyle name="Normal 163 6 2 2" xfId="15391"/>
    <cellStyle name="Normal 163 6 2 3" xfId="15392"/>
    <cellStyle name="Normal 163 6 3" xfId="15393"/>
    <cellStyle name="Normal 163 6 4" xfId="15394"/>
    <cellStyle name="Normal 163 7" xfId="15395"/>
    <cellStyle name="Normal 163 7 2" xfId="15396"/>
    <cellStyle name="Normal 163 7 3" xfId="15397"/>
    <cellStyle name="Normal 163 8" xfId="15398"/>
    <cellStyle name="Normal 163 8 2" xfId="15399"/>
    <cellStyle name="Normal 163 8 3" xfId="15400"/>
    <cellStyle name="Normal 163 9" xfId="15401"/>
    <cellStyle name="Normal 163 9 2" xfId="15402"/>
    <cellStyle name="Normal 163 9 3" xfId="15403"/>
    <cellStyle name="Normal 164" xfId="15404"/>
    <cellStyle name="Normal 164 10" xfId="15405"/>
    <cellStyle name="Normal 164 11" xfId="15406"/>
    <cellStyle name="Normal 164 12" xfId="15407"/>
    <cellStyle name="Normal 164 13" xfId="15408"/>
    <cellStyle name="Normal 164 14" xfId="15409"/>
    <cellStyle name="Normal 164 15" xfId="15410"/>
    <cellStyle name="Normal 164 16" xfId="15411"/>
    <cellStyle name="Normal 164 17" xfId="15412"/>
    <cellStyle name="Normal 164 18" xfId="15413"/>
    <cellStyle name="Normal 164 19" xfId="15414"/>
    <cellStyle name="Normal 164 2" xfId="15415"/>
    <cellStyle name="Normal 164 2 10" xfId="15416"/>
    <cellStyle name="Normal 164 2 11" xfId="15417"/>
    <cellStyle name="Normal 164 2 12" xfId="15418"/>
    <cellStyle name="Normal 164 2 2" xfId="15419"/>
    <cellStyle name="Normal 164 2 2 2" xfId="15420"/>
    <cellStyle name="Normal 164 2 2 2 2" xfId="15421"/>
    <cellStyle name="Normal 164 2 2 2 3" xfId="15422"/>
    <cellStyle name="Normal 164 2 2 3" xfId="15423"/>
    <cellStyle name="Normal 164 2 2 4" xfId="15424"/>
    <cellStyle name="Normal 164 2 2 5" xfId="15425"/>
    <cellStyle name="Normal 164 2 3" xfId="15426"/>
    <cellStyle name="Normal 164 2 3 2" xfId="15427"/>
    <cellStyle name="Normal 164 2 3 3" xfId="15428"/>
    <cellStyle name="Normal 164 2 4" xfId="15429"/>
    <cellStyle name="Normal 164 2 5" xfId="15430"/>
    <cellStyle name="Normal 164 2 6" xfId="15431"/>
    <cellStyle name="Normal 164 2 7" xfId="15432"/>
    <cellStyle name="Normal 164 2 8" xfId="15433"/>
    <cellStyle name="Normal 164 2 9" xfId="15434"/>
    <cellStyle name="Normal 164 3" xfId="15435"/>
    <cellStyle name="Normal 164 3 2" xfId="15436"/>
    <cellStyle name="Normal 164 3 3" xfId="15437"/>
    <cellStyle name="Normal 164 4" xfId="15438"/>
    <cellStyle name="Normal 164 4 10" xfId="15439"/>
    <cellStyle name="Normal 164 4 11" xfId="15440"/>
    <cellStyle name="Normal 164 4 2" xfId="15441"/>
    <cellStyle name="Normal 164 4 2 2" xfId="15442"/>
    <cellStyle name="Normal 164 4 2 2 2" xfId="15443"/>
    <cellStyle name="Normal 164 4 2 2 3" xfId="15444"/>
    <cellStyle name="Normal 164 4 2 3" xfId="15445"/>
    <cellStyle name="Normal 164 4 2 4" xfId="15446"/>
    <cellStyle name="Normal 164 4 3" xfId="15447"/>
    <cellStyle name="Normal 164 4 3 2" xfId="15448"/>
    <cellStyle name="Normal 164 4 3 3" xfId="15449"/>
    <cellStyle name="Normal 164 4 4" xfId="15450"/>
    <cellStyle name="Normal 164 4 5" xfId="15451"/>
    <cellStyle name="Normal 164 4 6" xfId="15452"/>
    <cellStyle name="Normal 164 4 7" xfId="15453"/>
    <cellStyle name="Normal 164 4 8" xfId="15454"/>
    <cellStyle name="Normal 164 4 9" xfId="15455"/>
    <cellStyle name="Normal 164 5" xfId="15456"/>
    <cellStyle name="Normal 164 5 2" xfId="15457"/>
    <cellStyle name="Normal 164 5 2 2" xfId="15458"/>
    <cellStyle name="Normal 164 5 2 2 2" xfId="15459"/>
    <cellStyle name="Normal 164 5 2 2 3" xfId="15460"/>
    <cellStyle name="Normal 164 5 2 3" xfId="15461"/>
    <cellStyle name="Normal 164 5 2 4" xfId="15462"/>
    <cellStyle name="Normal 164 5 3" xfId="15463"/>
    <cellStyle name="Normal 164 5 3 2" xfId="15464"/>
    <cellStyle name="Normal 164 5 3 3" xfId="15465"/>
    <cellStyle name="Normal 164 5 4" xfId="15466"/>
    <cellStyle name="Normal 164 5 5" xfId="15467"/>
    <cellStyle name="Normal 164 6" xfId="15468"/>
    <cellStyle name="Normal 164 6 2" xfId="15469"/>
    <cellStyle name="Normal 164 6 2 2" xfId="15470"/>
    <cellStyle name="Normal 164 6 2 3" xfId="15471"/>
    <cellStyle name="Normal 164 6 3" xfId="15472"/>
    <cellStyle name="Normal 164 6 4" xfId="15473"/>
    <cellStyle name="Normal 164 7" xfId="15474"/>
    <cellStyle name="Normal 164 7 2" xfId="15475"/>
    <cellStyle name="Normal 164 7 3" xfId="15476"/>
    <cellStyle name="Normal 164 8" xfId="15477"/>
    <cellStyle name="Normal 164 8 2" xfId="15478"/>
    <cellStyle name="Normal 164 8 3" xfId="15479"/>
    <cellStyle name="Normal 164 9" xfId="15480"/>
    <cellStyle name="Normal 164 9 2" xfId="15481"/>
    <cellStyle name="Normal 164 9 3" xfId="15482"/>
    <cellStyle name="Normal 165" xfId="15483"/>
    <cellStyle name="Normal 165 10" xfId="15484"/>
    <cellStyle name="Normal 165 11" xfId="15485"/>
    <cellStyle name="Normal 165 12" xfId="15486"/>
    <cellStyle name="Normal 165 13" xfId="15487"/>
    <cellStyle name="Normal 165 14" xfId="15488"/>
    <cellStyle name="Normal 165 15" xfId="15489"/>
    <cellStyle name="Normal 165 16" xfId="15490"/>
    <cellStyle name="Normal 165 17" xfId="15491"/>
    <cellStyle name="Normal 165 18" xfId="15492"/>
    <cellStyle name="Normal 165 19" xfId="15493"/>
    <cellStyle name="Normal 165 2" xfId="15494"/>
    <cellStyle name="Normal 165 2 10" xfId="15495"/>
    <cellStyle name="Normal 165 2 11" xfId="15496"/>
    <cellStyle name="Normal 165 2 12" xfId="15497"/>
    <cellStyle name="Normal 165 2 2" xfId="15498"/>
    <cellStyle name="Normal 165 2 2 2" xfId="15499"/>
    <cellStyle name="Normal 165 2 2 2 2" xfId="15500"/>
    <cellStyle name="Normal 165 2 2 2 3" xfId="15501"/>
    <cellStyle name="Normal 165 2 2 3" xfId="15502"/>
    <cellStyle name="Normal 165 2 2 4" xfId="15503"/>
    <cellStyle name="Normal 165 2 2 5" xfId="15504"/>
    <cellStyle name="Normal 165 2 3" xfId="15505"/>
    <cellStyle name="Normal 165 2 3 2" xfId="15506"/>
    <cellStyle name="Normal 165 2 3 3" xfId="15507"/>
    <cellStyle name="Normal 165 2 4" xfId="15508"/>
    <cellStyle name="Normal 165 2 5" xfId="15509"/>
    <cellStyle name="Normal 165 2 6" xfId="15510"/>
    <cellStyle name="Normal 165 2 7" xfId="15511"/>
    <cellStyle name="Normal 165 2 8" xfId="15512"/>
    <cellStyle name="Normal 165 2 9" xfId="15513"/>
    <cellStyle name="Normal 165 3" xfId="15514"/>
    <cellStyle name="Normal 165 3 2" xfId="15515"/>
    <cellStyle name="Normal 165 3 3" xfId="15516"/>
    <cellStyle name="Normal 165 4" xfId="15517"/>
    <cellStyle name="Normal 165 4 10" xfId="15518"/>
    <cellStyle name="Normal 165 4 11" xfId="15519"/>
    <cellStyle name="Normal 165 4 2" xfId="15520"/>
    <cellStyle name="Normal 165 4 2 2" xfId="15521"/>
    <cellStyle name="Normal 165 4 2 2 2" xfId="15522"/>
    <cellStyle name="Normal 165 4 2 2 3" xfId="15523"/>
    <cellStyle name="Normal 165 4 2 3" xfId="15524"/>
    <cellStyle name="Normal 165 4 2 4" xfId="15525"/>
    <cellStyle name="Normal 165 4 3" xfId="15526"/>
    <cellStyle name="Normal 165 4 3 2" xfId="15527"/>
    <cellStyle name="Normal 165 4 3 3" xfId="15528"/>
    <cellStyle name="Normal 165 4 4" xfId="15529"/>
    <cellStyle name="Normal 165 4 5" xfId="15530"/>
    <cellStyle name="Normal 165 4 6" xfId="15531"/>
    <cellStyle name="Normal 165 4 7" xfId="15532"/>
    <cellStyle name="Normal 165 4 8" xfId="15533"/>
    <cellStyle name="Normal 165 4 9" xfId="15534"/>
    <cellStyle name="Normal 165 5" xfId="15535"/>
    <cellStyle name="Normal 165 5 2" xfId="15536"/>
    <cellStyle name="Normal 165 5 2 2" xfId="15537"/>
    <cellStyle name="Normal 165 5 2 2 2" xfId="15538"/>
    <cellStyle name="Normal 165 5 2 2 3" xfId="15539"/>
    <cellStyle name="Normal 165 5 2 3" xfId="15540"/>
    <cellStyle name="Normal 165 5 2 4" xfId="15541"/>
    <cellStyle name="Normal 165 5 3" xfId="15542"/>
    <cellStyle name="Normal 165 5 3 2" xfId="15543"/>
    <cellStyle name="Normal 165 5 3 3" xfId="15544"/>
    <cellStyle name="Normal 165 5 4" xfId="15545"/>
    <cellStyle name="Normal 165 5 5" xfId="15546"/>
    <cellStyle name="Normal 165 6" xfId="15547"/>
    <cellStyle name="Normal 165 6 2" xfId="15548"/>
    <cellStyle name="Normal 165 6 2 2" xfId="15549"/>
    <cellStyle name="Normal 165 6 2 3" xfId="15550"/>
    <cellStyle name="Normal 165 6 3" xfId="15551"/>
    <cellStyle name="Normal 165 6 4" xfId="15552"/>
    <cellStyle name="Normal 165 7" xfId="15553"/>
    <cellStyle name="Normal 165 7 2" xfId="15554"/>
    <cellStyle name="Normal 165 7 3" xfId="15555"/>
    <cellStyle name="Normal 165 8" xfId="15556"/>
    <cellStyle name="Normal 165 8 2" xfId="15557"/>
    <cellStyle name="Normal 165 8 3" xfId="15558"/>
    <cellStyle name="Normal 165 9" xfId="15559"/>
    <cellStyle name="Normal 165 9 2" xfId="15560"/>
    <cellStyle name="Normal 165 9 3" xfId="15561"/>
    <cellStyle name="Normal 166" xfId="15562"/>
    <cellStyle name="Normal 166 10" xfId="15563"/>
    <cellStyle name="Normal 166 11" xfId="15564"/>
    <cellStyle name="Normal 166 12" xfId="15565"/>
    <cellStyle name="Normal 166 13" xfId="15566"/>
    <cellStyle name="Normal 166 14" xfId="15567"/>
    <cellStyle name="Normal 166 15" xfId="15568"/>
    <cellStyle name="Normal 166 16" xfId="15569"/>
    <cellStyle name="Normal 166 17" xfId="15570"/>
    <cellStyle name="Normal 166 18" xfId="15571"/>
    <cellStyle name="Normal 166 19" xfId="15572"/>
    <cellStyle name="Normal 166 2" xfId="15573"/>
    <cellStyle name="Normal 166 2 10" xfId="15574"/>
    <cellStyle name="Normal 166 2 11" xfId="15575"/>
    <cellStyle name="Normal 166 2 12" xfId="15576"/>
    <cellStyle name="Normal 166 2 2" xfId="15577"/>
    <cellStyle name="Normal 166 2 2 2" xfId="15578"/>
    <cellStyle name="Normal 166 2 2 2 2" xfId="15579"/>
    <cellStyle name="Normal 166 2 2 2 3" xfId="15580"/>
    <cellStyle name="Normal 166 2 2 3" xfId="15581"/>
    <cellStyle name="Normal 166 2 2 4" xfId="15582"/>
    <cellStyle name="Normal 166 2 2 5" xfId="15583"/>
    <cellStyle name="Normal 166 2 3" xfId="15584"/>
    <cellStyle name="Normal 166 2 3 2" xfId="15585"/>
    <cellStyle name="Normal 166 2 3 3" xfId="15586"/>
    <cellStyle name="Normal 166 2 4" xfId="15587"/>
    <cellStyle name="Normal 166 2 5" xfId="15588"/>
    <cellStyle name="Normal 166 2 6" xfId="15589"/>
    <cellStyle name="Normal 166 2 7" xfId="15590"/>
    <cellStyle name="Normal 166 2 8" xfId="15591"/>
    <cellStyle name="Normal 166 2 9" xfId="15592"/>
    <cellStyle name="Normal 166 3" xfId="15593"/>
    <cellStyle name="Normal 166 3 2" xfId="15594"/>
    <cellStyle name="Normal 166 3 3" xfId="15595"/>
    <cellStyle name="Normal 166 4" xfId="15596"/>
    <cellStyle name="Normal 166 4 10" xfId="15597"/>
    <cellStyle name="Normal 166 4 11" xfId="15598"/>
    <cellStyle name="Normal 166 4 2" xfId="15599"/>
    <cellStyle name="Normal 166 4 2 2" xfId="15600"/>
    <cellStyle name="Normal 166 4 2 2 2" xfId="15601"/>
    <cellStyle name="Normal 166 4 2 2 3" xfId="15602"/>
    <cellStyle name="Normal 166 4 2 3" xfId="15603"/>
    <cellStyle name="Normal 166 4 2 4" xfId="15604"/>
    <cellStyle name="Normal 166 4 3" xfId="15605"/>
    <cellStyle name="Normal 166 4 3 2" xfId="15606"/>
    <cellStyle name="Normal 166 4 3 3" xfId="15607"/>
    <cellStyle name="Normal 166 4 4" xfId="15608"/>
    <cellStyle name="Normal 166 4 5" xfId="15609"/>
    <cellStyle name="Normal 166 4 6" xfId="15610"/>
    <cellStyle name="Normal 166 4 7" xfId="15611"/>
    <cellStyle name="Normal 166 4 8" xfId="15612"/>
    <cellStyle name="Normal 166 4 9" xfId="15613"/>
    <cellStyle name="Normal 166 5" xfId="15614"/>
    <cellStyle name="Normal 166 5 2" xfId="15615"/>
    <cellStyle name="Normal 166 5 2 2" xfId="15616"/>
    <cellStyle name="Normal 166 5 2 2 2" xfId="15617"/>
    <cellStyle name="Normal 166 5 2 2 3" xfId="15618"/>
    <cellStyle name="Normal 166 5 2 3" xfId="15619"/>
    <cellStyle name="Normal 166 5 2 4" xfId="15620"/>
    <cellStyle name="Normal 166 5 3" xfId="15621"/>
    <cellStyle name="Normal 166 5 3 2" xfId="15622"/>
    <cellStyle name="Normal 166 5 3 3" xfId="15623"/>
    <cellStyle name="Normal 166 5 4" xfId="15624"/>
    <cellStyle name="Normal 166 5 5" xfId="15625"/>
    <cellStyle name="Normal 166 6" xfId="15626"/>
    <cellStyle name="Normal 166 6 2" xfId="15627"/>
    <cellStyle name="Normal 166 6 2 2" xfId="15628"/>
    <cellStyle name="Normal 166 6 2 3" xfId="15629"/>
    <cellStyle name="Normal 166 6 3" xfId="15630"/>
    <cellStyle name="Normal 166 6 4" xfId="15631"/>
    <cellStyle name="Normal 166 7" xfId="15632"/>
    <cellStyle name="Normal 166 7 2" xfId="15633"/>
    <cellStyle name="Normal 166 7 3" xfId="15634"/>
    <cellStyle name="Normal 166 8" xfId="15635"/>
    <cellStyle name="Normal 166 8 2" xfId="15636"/>
    <cellStyle name="Normal 166 8 3" xfId="15637"/>
    <cellStyle name="Normal 166 9" xfId="15638"/>
    <cellStyle name="Normal 166 9 2" xfId="15639"/>
    <cellStyle name="Normal 166 9 3" xfId="15640"/>
    <cellStyle name="Normal 167" xfId="15641"/>
    <cellStyle name="Normal 167 10" xfId="15642"/>
    <cellStyle name="Normal 167 11" xfId="15643"/>
    <cellStyle name="Normal 167 12" xfId="15644"/>
    <cellStyle name="Normal 167 13" xfId="15645"/>
    <cellStyle name="Normal 167 14" xfId="15646"/>
    <cellStyle name="Normal 167 15" xfId="15647"/>
    <cellStyle name="Normal 167 16" xfId="15648"/>
    <cellStyle name="Normal 167 17" xfId="15649"/>
    <cellStyle name="Normal 167 18" xfId="15650"/>
    <cellStyle name="Normal 167 19" xfId="15651"/>
    <cellStyle name="Normal 167 2" xfId="15652"/>
    <cellStyle name="Normal 167 2 10" xfId="15653"/>
    <cellStyle name="Normal 167 2 11" xfId="15654"/>
    <cellStyle name="Normal 167 2 12" xfId="15655"/>
    <cellStyle name="Normal 167 2 2" xfId="15656"/>
    <cellStyle name="Normal 167 2 2 2" xfId="15657"/>
    <cellStyle name="Normal 167 2 2 2 2" xfId="15658"/>
    <cellStyle name="Normal 167 2 2 2 3" xfId="15659"/>
    <cellStyle name="Normal 167 2 2 3" xfId="15660"/>
    <cellStyle name="Normal 167 2 2 4" xfId="15661"/>
    <cellStyle name="Normal 167 2 2 5" xfId="15662"/>
    <cellStyle name="Normal 167 2 3" xfId="15663"/>
    <cellStyle name="Normal 167 2 3 2" xfId="15664"/>
    <cellStyle name="Normal 167 2 3 3" xfId="15665"/>
    <cellStyle name="Normal 167 2 4" xfId="15666"/>
    <cellStyle name="Normal 167 2 5" xfId="15667"/>
    <cellStyle name="Normal 167 2 6" xfId="15668"/>
    <cellStyle name="Normal 167 2 7" xfId="15669"/>
    <cellStyle name="Normal 167 2 8" xfId="15670"/>
    <cellStyle name="Normal 167 2 9" xfId="15671"/>
    <cellStyle name="Normal 167 3" xfId="15672"/>
    <cellStyle name="Normal 167 3 2" xfId="15673"/>
    <cellStyle name="Normal 167 3 3" xfId="15674"/>
    <cellStyle name="Normal 167 4" xfId="15675"/>
    <cellStyle name="Normal 167 4 10" xfId="15676"/>
    <cellStyle name="Normal 167 4 11" xfId="15677"/>
    <cellStyle name="Normal 167 4 2" xfId="15678"/>
    <cellStyle name="Normal 167 4 2 2" xfId="15679"/>
    <cellStyle name="Normal 167 4 2 2 2" xfId="15680"/>
    <cellStyle name="Normal 167 4 2 2 3" xfId="15681"/>
    <cellStyle name="Normal 167 4 2 3" xfId="15682"/>
    <cellStyle name="Normal 167 4 2 4" xfId="15683"/>
    <cellStyle name="Normal 167 4 3" xfId="15684"/>
    <cellStyle name="Normal 167 4 3 2" xfId="15685"/>
    <cellStyle name="Normal 167 4 3 3" xfId="15686"/>
    <cellStyle name="Normal 167 4 4" xfId="15687"/>
    <cellStyle name="Normal 167 4 5" xfId="15688"/>
    <cellStyle name="Normal 167 4 6" xfId="15689"/>
    <cellStyle name="Normal 167 4 7" xfId="15690"/>
    <cellStyle name="Normal 167 4 8" xfId="15691"/>
    <cellStyle name="Normal 167 4 9" xfId="15692"/>
    <cellStyle name="Normal 167 5" xfId="15693"/>
    <cellStyle name="Normal 167 5 2" xfId="15694"/>
    <cellStyle name="Normal 167 5 2 2" xfId="15695"/>
    <cellStyle name="Normal 167 5 2 2 2" xfId="15696"/>
    <cellStyle name="Normal 167 5 2 2 3" xfId="15697"/>
    <cellStyle name="Normal 167 5 2 3" xfId="15698"/>
    <cellStyle name="Normal 167 5 2 4" xfId="15699"/>
    <cellStyle name="Normal 167 5 3" xfId="15700"/>
    <cellStyle name="Normal 167 5 3 2" xfId="15701"/>
    <cellStyle name="Normal 167 5 3 3" xfId="15702"/>
    <cellStyle name="Normal 167 5 4" xfId="15703"/>
    <cellStyle name="Normal 167 5 5" xfId="15704"/>
    <cellStyle name="Normal 167 6" xfId="15705"/>
    <cellStyle name="Normal 167 6 2" xfId="15706"/>
    <cellStyle name="Normal 167 6 2 2" xfId="15707"/>
    <cellStyle name="Normal 167 6 2 3" xfId="15708"/>
    <cellStyle name="Normal 167 6 3" xfId="15709"/>
    <cellStyle name="Normal 167 6 4" xfId="15710"/>
    <cellStyle name="Normal 167 7" xfId="15711"/>
    <cellStyle name="Normal 167 7 2" xfId="15712"/>
    <cellStyle name="Normal 167 7 3" xfId="15713"/>
    <cellStyle name="Normal 167 8" xfId="15714"/>
    <cellStyle name="Normal 167 8 2" xfId="15715"/>
    <cellStyle name="Normal 167 8 3" xfId="15716"/>
    <cellStyle name="Normal 167 9" xfId="15717"/>
    <cellStyle name="Normal 167 9 2" xfId="15718"/>
    <cellStyle name="Normal 167 9 3" xfId="15719"/>
    <cellStyle name="Normal 168" xfId="15720"/>
    <cellStyle name="Normal 168 10" xfId="15721"/>
    <cellStyle name="Normal 168 11" xfId="15722"/>
    <cellStyle name="Normal 168 12" xfId="15723"/>
    <cellStyle name="Normal 168 13" xfId="15724"/>
    <cellStyle name="Normal 168 14" xfId="15725"/>
    <cellStyle name="Normal 168 15" xfId="15726"/>
    <cellStyle name="Normal 168 16" xfId="15727"/>
    <cellStyle name="Normal 168 17" xfId="15728"/>
    <cellStyle name="Normal 168 18" xfId="15729"/>
    <cellStyle name="Normal 168 19" xfId="15730"/>
    <cellStyle name="Normal 168 2" xfId="15731"/>
    <cellStyle name="Normal 168 2 10" xfId="15732"/>
    <cellStyle name="Normal 168 2 11" xfId="15733"/>
    <cellStyle name="Normal 168 2 12" xfId="15734"/>
    <cellStyle name="Normal 168 2 2" xfId="15735"/>
    <cellStyle name="Normal 168 2 2 2" xfId="15736"/>
    <cellStyle name="Normal 168 2 2 2 2" xfId="15737"/>
    <cellStyle name="Normal 168 2 2 2 3" xfId="15738"/>
    <cellStyle name="Normal 168 2 2 3" xfId="15739"/>
    <cellStyle name="Normal 168 2 2 4" xfId="15740"/>
    <cellStyle name="Normal 168 2 2 5" xfId="15741"/>
    <cellStyle name="Normal 168 2 3" xfId="15742"/>
    <cellStyle name="Normal 168 2 3 2" xfId="15743"/>
    <cellStyle name="Normal 168 2 3 3" xfId="15744"/>
    <cellStyle name="Normal 168 2 4" xfId="15745"/>
    <cellStyle name="Normal 168 2 5" xfId="15746"/>
    <cellStyle name="Normal 168 2 6" xfId="15747"/>
    <cellStyle name="Normal 168 2 7" xfId="15748"/>
    <cellStyle name="Normal 168 2 8" xfId="15749"/>
    <cellStyle name="Normal 168 2 9" xfId="15750"/>
    <cellStyle name="Normal 168 3" xfId="15751"/>
    <cellStyle name="Normal 168 3 2" xfId="15752"/>
    <cellStyle name="Normal 168 3 3" xfId="15753"/>
    <cellStyle name="Normal 168 4" xfId="15754"/>
    <cellStyle name="Normal 168 4 10" xfId="15755"/>
    <cellStyle name="Normal 168 4 11" xfId="15756"/>
    <cellStyle name="Normal 168 4 2" xfId="15757"/>
    <cellStyle name="Normal 168 4 2 2" xfId="15758"/>
    <cellStyle name="Normal 168 4 2 2 2" xfId="15759"/>
    <cellStyle name="Normal 168 4 2 2 3" xfId="15760"/>
    <cellStyle name="Normal 168 4 2 3" xfId="15761"/>
    <cellStyle name="Normal 168 4 2 4" xfId="15762"/>
    <cellStyle name="Normal 168 4 3" xfId="15763"/>
    <cellStyle name="Normal 168 4 3 2" xfId="15764"/>
    <cellStyle name="Normal 168 4 3 3" xfId="15765"/>
    <cellStyle name="Normal 168 4 4" xfId="15766"/>
    <cellStyle name="Normal 168 4 5" xfId="15767"/>
    <cellStyle name="Normal 168 4 6" xfId="15768"/>
    <cellStyle name="Normal 168 4 7" xfId="15769"/>
    <cellStyle name="Normal 168 4 8" xfId="15770"/>
    <cellStyle name="Normal 168 4 9" xfId="15771"/>
    <cellStyle name="Normal 168 5" xfId="15772"/>
    <cellStyle name="Normal 168 5 2" xfId="15773"/>
    <cellStyle name="Normal 168 5 2 2" xfId="15774"/>
    <cellStyle name="Normal 168 5 2 2 2" xfId="15775"/>
    <cellStyle name="Normal 168 5 2 2 3" xfId="15776"/>
    <cellStyle name="Normal 168 5 2 3" xfId="15777"/>
    <cellStyle name="Normal 168 5 2 4" xfId="15778"/>
    <cellStyle name="Normal 168 5 3" xfId="15779"/>
    <cellStyle name="Normal 168 5 3 2" xfId="15780"/>
    <cellStyle name="Normal 168 5 3 3" xfId="15781"/>
    <cellStyle name="Normal 168 5 4" xfId="15782"/>
    <cellStyle name="Normal 168 5 5" xfId="15783"/>
    <cellStyle name="Normal 168 6" xfId="15784"/>
    <cellStyle name="Normal 168 6 2" xfId="15785"/>
    <cellStyle name="Normal 168 6 2 2" xfId="15786"/>
    <cellStyle name="Normal 168 6 2 3" xfId="15787"/>
    <cellStyle name="Normal 168 6 3" xfId="15788"/>
    <cellStyle name="Normal 168 6 4" xfId="15789"/>
    <cellStyle name="Normal 168 7" xfId="15790"/>
    <cellStyle name="Normal 168 7 2" xfId="15791"/>
    <cellStyle name="Normal 168 7 3" xfId="15792"/>
    <cellStyle name="Normal 168 8" xfId="15793"/>
    <cellStyle name="Normal 168 8 2" xfId="15794"/>
    <cellStyle name="Normal 168 8 3" xfId="15795"/>
    <cellStyle name="Normal 168 9" xfId="15796"/>
    <cellStyle name="Normal 168 9 2" xfId="15797"/>
    <cellStyle name="Normal 168 9 3" xfId="15798"/>
    <cellStyle name="Normal 169" xfId="15799"/>
    <cellStyle name="Normal 169 10" xfId="15800"/>
    <cellStyle name="Normal 169 11" xfId="15801"/>
    <cellStyle name="Normal 169 12" xfId="15802"/>
    <cellStyle name="Normal 169 13" xfId="15803"/>
    <cellStyle name="Normal 169 14" xfId="15804"/>
    <cellStyle name="Normal 169 15" xfId="15805"/>
    <cellStyle name="Normal 169 16" xfId="15806"/>
    <cellStyle name="Normal 169 17" xfId="15807"/>
    <cellStyle name="Normal 169 18" xfId="15808"/>
    <cellStyle name="Normal 169 19" xfId="15809"/>
    <cellStyle name="Normal 169 2" xfId="15810"/>
    <cellStyle name="Normal 169 2 10" xfId="15811"/>
    <cellStyle name="Normal 169 2 11" xfId="15812"/>
    <cellStyle name="Normal 169 2 12" xfId="15813"/>
    <cellStyle name="Normal 169 2 2" xfId="15814"/>
    <cellStyle name="Normal 169 2 2 2" xfId="15815"/>
    <cellStyle name="Normal 169 2 2 2 2" xfId="15816"/>
    <cellStyle name="Normal 169 2 2 2 3" xfId="15817"/>
    <cellStyle name="Normal 169 2 2 3" xfId="15818"/>
    <cellStyle name="Normal 169 2 2 4" xfId="15819"/>
    <cellStyle name="Normal 169 2 2 5" xfId="15820"/>
    <cellStyle name="Normal 169 2 3" xfId="15821"/>
    <cellStyle name="Normal 169 2 3 2" xfId="15822"/>
    <cellStyle name="Normal 169 2 3 3" xfId="15823"/>
    <cellStyle name="Normal 169 2 4" xfId="15824"/>
    <cellStyle name="Normal 169 2 5" xfId="15825"/>
    <cellStyle name="Normal 169 2 6" xfId="15826"/>
    <cellStyle name="Normal 169 2 7" xfId="15827"/>
    <cellStyle name="Normal 169 2 8" xfId="15828"/>
    <cellStyle name="Normal 169 2 9" xfId="15829"/>
    <cellStyle name="Normal 169 3" xfId="15830"/>
    <cellStyle name="Normal 169 3 2" xfId="15831"/>
    <cellStyle name="Normal 169 3 3" xfId="15832"/>
    <cellStyle name="Normal 169 4" xfId="15833"/>
    <cellStyle name="Normal 169 4 10" xfId="15834"/>
    <cellStyle name="Normal 169 4 11" xfId="15835"/>
    <cellStyle name="Normal 169 4 2" xfId="15836"/>
    <cellStyle name="Normal 169 4 2 2" xfId="15837"/>
    <cellStyle name="Normal 169 4 2 2 2" xfId="15838"/>
    <cellStyle name="Normal 169 4 2 2 3" xfId="15839"/>
    <cellStyle name="Normal 169 4 2 3" xfId="15840"/>
    <cellStyle name="Normal 169 4 2 4" xfId="15841"/>
    <cellStyle name="Normal 169 4 3" xfId="15842"/>
    <cellStyle name="Normal 169 4 3 2" xfId="15843"/>
    <cellStyle name="Normal 169 4 3 3" xfId="15844"/>
    <cellStyle name="Normal 169 4 4" xfId="15845"/>
    <cellStyle name="Normal 169 4 5" xfId="15846"/>
    <cellStyle name="Normal 169 4 6" xfId="15847"/>
    <cellStyle name="Normal 169 4 7" xfId="15848"/>
    <cellStyle name="Normal 169 4 8" xfId="15849"/>
    <cellStyle name="Normal 169 4 9" xfId="15850"/>
    <cellStyle name="Normal 169 5" xfId="15851"/>
    <cellStyle name="Normal 169 5 2" xfId="15852"/>
    <cellStyle name="Normal 169 5 2 2" xfId="15853"/>
    <cellStyle name="Normal 169 5 2 2 2" xfId="15854"/>
    <cellStyle name="Normal 169 5 2 2 3" xfId="15855"/>
    <cellStyle name="Normal 169 5 2 3" xfId="15856"/>
    <cellStyle name="Normal 169 5 2 4" xfId="15857"/>
    <cellStyle name="Normal 169 5 3" xfId="15858"/>
    <cellStyle name="Normal 169 5 3 2" xfId="15859"/>
    <cellStyle name="Normal 169 5 3 3" xfId="15860"/>
    <cellStyle name="Normal 169 5 4" xfId="15861"/>
    <cellStyle name="Normal 169 5 5" xfId="15862"/>
    <cellStyle name="Normal 169 6" xfId="15863"/>
    <cellStyle name="Normal 169 6 2" xfId="15864"/>
    <cellStyle name="Normal 169 6 2 2" xfId="15865"/>
    <cellStyle name="Normal 169 6 2 3" xfId="15866"/>
    <cellStyle name="Normal 169 6 3" xfId="15867"/>
    <cellStyle name="Normal 169 6 4" xfId="15868"/>
    <cellStyle name="Normal 169 7" xfId="15869"/>
    <cellStyle name="Normal 169 7 2" xfId="15870"/>
    <cellStyle name="Normal 169 7 3" xfId="15871"/>
    <cellStyle name="Normal 169 8" xfId="15872"/>
    <cellStyle name="Normal 169 8 2" xfId="15873"/>
    <cellStyle name="Normal 169 8 3" xfId="15874"/>
    <cellStyle name="Normal 169 9" xfId="15875"/>
    <cellStyle name="Normal 169 9 2" xfId="15876"/>
    <cellStyle name="Normal 169 9 3" xfId="15877"/>
    <cellStyle name="Normal 17" xfId="15878"/>
    <cellStyle name="Normal 17 2" xfId="15879"/>
    <cellStyle name="Normal 17 2 2" xfId="15880"/>
    <cellStyle name="Normal 17 2 2 2" xfId="15881"/>
    <cellStyle name="Normal 17 2 3" xfId="15882"/>
    <cellStyle name="Normal 17 2 3 2" xfId="15883"/>
    <cellStyle name="Normal 17 2 4" xfId="15884"/>
    <cellStyle name="Normal 17 2 4 2" xfId="15885"/>
    <cellStyle name="Normal 17 2 5" xfId="15886"/>
    <cellStyle name="Normal 17 3" xfId="15887"/>
    <cellStyle name="Normal 170" xfId="15888"/>
    <cellStyle name="Normal 170 10" xfId="15889"/>
    <cellStyle name="Normal 170 11" xfId="15890"/>
    <cellStyle name="Normal 170 12" xfId="15891"/>
    <cellStyle name="Normal 170 13" xfId="15892"/>
    <cellStyle name="Normal 170 14" xfId="15893"/>
    <cellStyle name="Normal 170 15" xfId="15894"/>
    <cellStyle name="Normal 170 16" xfId="15895"/>
    <cellStyle name="Normal 170 17" xfId="15896"/>
    <cellStyle name="Normal 170 2" xfId="15897"/>
    <cellStyle name="Normal 170 2 10" xfId="15898"/>
    <cellStyle name="Normal 170 2 11" xfId="15899"/>
    <cellStyle name="Normal 170 2 12" xfId="15900"/>
    <cellStyle name="Normal 170 2 2" xfId="15901"/>
    <cellStyle name="Normal 170 2 2 2" xfId="15902"/>
    <cellStyle name="Normal 170 2 2 2 2" xfId="15903"/>
    <cellStyle name="Normal 170 2 2 2 3" xfId="15904"/>
    <cellStyle name="Normal 170 2 2 3" xfId="15905"/>
    <cellStyle name="Normal 170 2 2 4" xfId="15906"/>
    <cellStyle name="Normal 170 2 2 5" xfId="15907"/>
    <cellStyle name="Normal 170 2 3" xfId="15908"/>
    <cellStyle name="Normal 170 2 3 2" xfId="15909"/>
    <cellStyle name="Normal 170 2 3 3" xfId="15910"/>
    <cellStyle name="Normal 170 2 4" xfId="15911"/>
    <cellStyle name="Normal 170 2 5" xfId="15912"/>
    <cellStyle name="Normal 170 2 6" xfId="15913"/>
    <cellStyle name="Normal 170 2 7" xfId="15914"/>
    <cellStyle name="Normal 170 2 8" xfId="15915"/>
    <cellStyle name="Normal 170 2 9" xfId="15916"/>
    <cellStyle name="Normal 170 3" xfId="15917"/>
    <cellStyle name="Normal 170 3 2" xfId="15918"/>
    <cellStyle name="Normal 170 3 2 2" xfId="15919"/>
    <cellStyle name="Normal 170 3 2 2 2" xfId="15920"/>
    <cellStyle name="Normal 170 3 2 2 3" xfId="15921"/>
    <cellStyle name="Normal 170 3 2 3" xfId="15922"/>
    <cellStyle name="Normal 170 3 2 4" xfId="15923"/>
    <cellStyle name="Normal 170 3 3" xfId="15924"/>
    <cellStyle name="Normal 170 3 3 2" xfId="15925"/>
    <cellStyle name="Normal 170 3 3 3" xfId="15926"/>
    <cellStyle name="Normal 170 3 4" xfId="15927"/>
    <cellStyle name="Normal 170 3 5" xfId="15928"/>
    <cellStyle name="Normal 170 3 6" xfId="15929"/>
    <cellStyle name="Normal 170 4" xfId="15930"/>
    <cellStyle name="Normal 170 4 2" xfId="15931"/>
    <cellStyle name="Normal 170 4 2 2" xfId="15932"/>
    <cellStyle name="Normal 170 4 2 3" xfId="15933"/>
    <cellStyle name="Normal 170 4 3" xfId="15934"/>
    <cellStyle name="Normal 170 4 4" xfId="15935"/>
    <cellStyle name="Normal 170 5" xfId="15936"/>
    <cellStyle name="Normal 170 5 2" xfId="15937"/>
    <cellStyle name="Normal 170 5 3" xfId="15938"/>
    <cellStyle name="Normal 170 6" xfId="15939"/>
    <cellStyle name="Normal 170 6 2" xfId="15940"/>
    <cellStyle name="Normal 170 6 3" xfId="15941"/>
    <cellStyle name="Normal 170 7" xfId="15942"/>
    <cellStyle name="Normal 170 7 2" xfId="15943"/>
    <cellStyle name="Normal 170 7 3" xfId="15944"/>
    <cellStyle name="Normal 170 8" xfId="15945"/>
    <cellStyle name="Normal 170 9" xfId="15946"/>
    <cellStyle name="Normal 171" xfId="15947"/>
    <cellStyle name="Normal 171 10" xfId="15948"/>
    <cellStyle name="Normal 171 11" xfId="15949"/>
    <cellStyle name="Normal 171 12" xfId="15950"/>
    <cellStyle name="Normal 171 13" xfId="15951"/>
    <cellStyle name="Normal 171 14" xfId="15952"/>
    <cellStyle name="Normal 171 15" xfId="15953"/>
    <cellStyle name="Normal 171 16" xfId="15954"/>
    <cellStyle name="Normal 171 17" xfId="15955"/>
    <cellStyle name="Normal 171 2" xfId="15956"/>
    <cellStyle name="Normal 171 2 10" xfId="15957"/>
    <cellStyle name="Normal 171 2 11" xfId="15958"/>
    <cellStyle name="Normal 171 2 12" xfId="15959"/>
    <cellStyle name="Normal 171 2 2" xfId="15960"/>
    <cellStyle name="Normal 171 2 2 2" xfId="15961"/>
    <cellStyle name="Normal 171 2 2 2 2" xfId="15962"/>
    <cellStyle name="Normal 171 2 2 2 3" xfId="15963"/>
    <cellStyle name="Normal 171 2 2 3" xfId="15964"/>
    <cellStyle name="Normal 171 2 2 4" xfId="15965"/>
    <cellStyle name="Normal 171 2 2 5" xfId="15966"/>
    <cellStyle name="Normal 171 2 3" xfId="15967"/>
    <cellStyle name="Normal 171 2 3 2" xfId="15968"/>
    <cellStyle name="Normal 171 2 3 3" xfId="15969"/>
    <cellStyle name="Normal 171 2 4" xfId="15970"/>
    <cellStyle name="Normal 171 2 5" xfId="15971"/>
    <cellStyle name="Normal 171 2 6" xfId="15972"/>
    <cellStyle name="Normal 171 2 7" xfId="15973"/>
    <cellStyle name="Normal 171 2 8" xfId="15974"/>
    <cellStyle name="Normal 171 2 9" xfId="15975"/>
    <cellStyle name="Normal 171 3" xfId="15976"/>
    <cellStyle name="Normal 171 3 2" xfId="15977"/>
    <cellStyle name="Normal 171 3 2 2" xfId="15978"/>
    <cellStyle name="Normal 171 3 2 2 2" xfId="15979"/>
    <cellStyle name="Normal 171 3 2 2 3" xfId="15980"/>
    <cellStyle name="Normal 171 3 2 3" xfId="15981"/>
    <cellStyle name="Normal 171 3 2 4" xfId="15982"/>
    <cellStyle name="Normal 171 3 3" xfId="15983"/>
    <cellStyle name="Normal 171 3 3 2" xfId="15984"/>
    <cellStyle name="Normal 171 3 3 3" xfId="15985"/>
    <cellStyle name="Normal 171 3 4" xfId="15986"/>
    <cellStyle name="Normal 171 3 5" xfId="15987"/>
    <cellStyle name="Normal 171 3 6" xfId="15988"/>
    <cellStyle name="Normal 171 4" xfId="15989"/>
    <cellStyle name="Normal 171 4 2" xfId="15990"/>
    <cellStyle name="Normal 171 4 2 2" xfId="15991"/>
    <cellStyle name="Normal 171 4 2 3" xfId="15992"/>
    <cellStyle name="Normal 171 4 3" xfId="15993"/>
    <cellStyle name="Normal 171 4 4" xfId="15994"/>
    <cellStyle name="Normal 171 5" xfId="15995"/>
    <cellStyle name="Normal 171 5 2" xfId="15996"/>
    <cellStyle name="Normal 171 5 3" xfId="15997"/>
    <cellStyle name="Normal 171 6" xfId="15998"/>
    <cellStyle name="Normal 171 6 2" xfId="15999"/>
    <cellStyle name="Normal 171 6 3" xfId="16000"/>
    <cellStyle name="Normal 171 7" xfId="16001"/>
    <cellStyle name="Normal 171 7 2" xfId="16002"/>
    <cellStyle name="Normal 171 7 3" xfId="16003"/>
    <cellStyle name="Normal 171 8" xfId="16004"/>
    <cellStyle name="Normal 171 9" xfId="16005"/>
    <cellStyle name="Normal 172" xfId="16006"/>
    <cellStyle name="Normal 172 10" xfId="16007"/>
    <cellStyle name="Normal 172 11" xfId="16008"/>
    <cellStyle name="Normal 172 12" xfId="16009"/>
    <cellStyle name="Normal 172 13" xfId="16010"/>
    <cellStyle name="Normal 172 14" xfId="16011"/>
    <cellStyle name="Normal 172 15" xfId="16012"/>
    <cellStyle name="Normal 172 16" xfId="16013"/>
    <cellStyle name="Normal 172 17" xfId="16014"/>
    <cellStyle name="Normal 172 2" xfId="16015"/>
    <cellStyle name="Normal 172 2 10" xfId="16016"/>
    <cellStyle name="Normal 172 2 11" xfId="16017"/>
    <cellStyle name="Normal 172 2 12" xfId="16018"/>
    <cellStyle name="Normal 172 2 2" xfId="16019"/>
    <cellStyle name="Normal 172 2 2 2" xfId="16020"/>
    <cellStyle name="Normal 172 2 2 2 2" xfId="16021"/>
    <cellStyle name="Normal 172 2 2 2 3" xfId="16022"/>
    <cellStyle name="Normal 172 2 2 3" xfId="16023"/>
    <cellStyle name="Normal 172 2 2 4" xfId="16024"/>
    <cellStyle name="Normal 172 2 2 5" xfId="16025"/>
    <cellStyle name="Normal 172 2 3" xfId="16026"/>
    <cellStyle name="Normal 172 2 3 2" xfId="16027"/>
    <cellStyle name="Normal 172 2 3 3" xfId="16028"/>
    <cellStyle name="Normal 172 2 4" xfId="16029"/>
    <cellStyle name="Normal 172 2 5" xfId="16030"/>
    <cellStyle name="Normal 172 2 6" xfId="16031"/>
    <cellStyle name="Normal 172 2 7" xfId="16032"/>
    <cellStyle name="Normal 172 2 8" xfId="16033"/>
    <cellStyle name="Normal 172 2 9" xfId="16034"/>
    <cellStyle name="Normal 172 3" xfId="16035"/>
    <cellStyle name="Normal 172 3 2" xfId="16036"/>
    <cellStyle name="Normal 172 3 2 2" xfId="16037"/>
    <cellStyle name="Normal 172 3 2 2 2" xfId="16038"/>
    <cellStyle name="Normal 172 3 2 2 3" xfId="16039"/>
    <cellStyle name="Normal 172 3 2 3" xfId="16040"/>
    <cellStyle name="Normal 172 3 2 4" xfId="16041"/>
    <cellStyle name="Normal 172 3 3" xfId="16042"/>
    <cellStyle name="Normal 172 3 3 2" xfId="16043"/>
    <cellStyle name="Normal 172 3 3 3" xfId="16044"/>
    <cellStyle name="Normal 172 3 4" xfId="16045"/>
    <cellStyle name="Normal 172 3 5" xfId="16046"/>
    <cellStyle name="Normal 172 3 6" xfId="16047"/>
    <cellStyle name="Normal 172 4" xfId="16048"/>
    <cellStyle name="Normal 172 4 2" xfId="16049"/>
    <cellStyle name="Normal 172 4 2 2" xfId="16050"/>
    <cellStyle name="Normal 172 4 2 3" xfId="16051"/>
    <cellStyle name="Normal 172 4 3" xfId="16052"/>
    <cellStyle name="Normal 172 4 4" xfId="16053"/>
    <cellStyle name="Normal 172 5" xfId="16054"/>
    <cellStyle name="Normal 172 5 2" xfId="16055"/>
    <cellStyle name="Normal 172 5 3" xfId="16056"/>
    <cellStyle name="Normal 172 6" xfId="16057"/>
    <cellStyle name="Normal 172 6 2" xfId="16058"/>
    <cellStyle name="Normal 172 6 3" xfId="16059"/>
    <cellStyle name="Normal 172 7" xfId="16060"/>
    <cellStyle name="Normal 172 7 2" xfId="16061"/>
    <cellStyle name="Normal 172 7 3" xfId="16062"/>
    <cellStyle name="Normal 172 8" xfId="16063"/>
    <cellStyle name="Normal 172 9" xfId="16064"/>
    <cellStyle name="Normal 173" xfId="16065"/>
    <cellStyle name="Normal 173 10" xfId="16066"/>
    <cellStyle name="Normal 173 11" xfId="16067"/>
    <cellStyle name="Normal 173 12" xfId="16068"/>
    <cellStyle name="Normal 173 13" xfId="16069"/>
    <cellStyle name="Normal 173 14" xfId="16070"/>
    <cellStyle name="Normal 173 15" xfId="16071"/>
    <cellStyle name="Normal 173 16" xfId="16072"/>
    <cellStyle name="Normal 173 17" xfId="16073"/>
    <cellStyle name="Normal 173 2" xfId="16074"/>
    <cellStyle name="Normal 173 2 10" xfId="16075"/>
    <cellStyle name="Normal 173 2 11" xfId="16076"/>
    <cellStyle name="Normal 173 2 12" xfId="16077"/>
    <cellStyle name="Normal 173 2 2" xfId="16078"/>
    <cellStyle name="Normal 173 2 2 2" xfId="16079"/>
    <cellStyle name="Normal 173 2 2 2 2" xfId="16080"/>
    <cellStyle name="Normal 173 2 2 2 3" xfId="16081"/>
    <cellStyle name="Normal 173 2 2 3" xfId="16082"/>
    <cellStyle name="Normal 173 2 2 4" xfId="16083"/>
    <cellStyle name="Normal 173 2 2 5" xfId="16084"/>
    <cellStyle name="Normal 173 2 3" xfId="16085"/>
    <cellStyle name="Normal 173 2 3 2" xfId="16086"/>
    <cellStyle name="Normal 173 2 3 3" xfId="16087"/>
    <cellStyle name="Normal 173 2 4" xfId="16088"/>
    <cellStyle name="Normal 173 2 5" xfId="16089"/>
    <cellStyle name="Normal 173 2 6" xfId="16090"/>
    <cellStyle name="Normal 173 2 7" xfId="16091"/>
    <cellStyle name="Normal 173 2 8" xfId="16092"/>
    <cellStyle name="Normal 173 2 9" xfId="16093"/>
    <cellStyle name="Normal 173 3" xfId="16094"/>
    <cellStyle name="Normal 173 3 2" xfId="16095"/>
    <cellStyle name="Normal 173 3 2 2" xfId="16096"/>
    <cellStyle name="Normal 173 3 2 2 2" xfId="16097"/>
    <cellStyle name="Normal 173 3 2 2 3" xfId="16098"/>
    <cellStyle name="Normal 173 3 2 3" xfId="16099"/>
    <cellStyle name="Normal 173 3 2 4" xfId="16100"/>
    <cellStyle name="Normal 173 3 3" xfId="16101"/>
    <cellStyle name="Normal 173 3 3 2" xfId="16102"/>
    <cellStyle name="Normal 173 3 3 3" xfId="16103"/>
    <cellStyle name="Normal 173 3 4" xfId="16104"/>
    <cellStyle name="Normal 173 3 5" xfId="16105"/>
    <cellStyle name="Normal 173 3 6" xfId="16106"/>
    <cellStyle name="Normal 173 4" xfId="16107"/>
    <cellStyle name="Normal 173 4 2" xfId="16108"/>
    <cellStyle name="Normal 173 4 2 2" xfId="16109"/>
    <cellStyle name="Normal 173 4 2 3" xfId="16110"/>
    <cellStyle name="Normal 173 4 3" xfId="16111"/>
    <cellStyle name="Normal 173 4 4" xfId="16112"/>
    <cellStyle name="Normal 173 5" xfId="16113"/>
    <cellStyle name="Normal 173 5 2" xfId="16114"/>
    <cellStyle name="Normal 173 5 3" xfId="16115"/>
    <cellStyle name="Normal 173 6" xfId="16116"/>
    <cellStyle name="Normal 173 6 2" xfId="16117"/>
    <cellStyle name="Normal 173 6 3" xfId="16118"/>
    <cellStyle name="Normal 173 7" xfId="16119"/>
    <cellStyle name="Normal 173 7 2" xfId="16120"/>
    <cellStyle name="Normal 173 7 3" xfId="16121"/>
    <cellStyle name="Normal 173 8" xfId="16122"/>
    <cellStyle name="Normal 173 9" xfId="16123"/>
    <cellStyle name="Normal 174" xfId="16124"/>
    <cellStyle name="Normal 174 10" xfId="16125"/>
    <cellStyle name="Normal 174 11" xfId="16126"/>
    <cellStyle name="Normal 174 12" xfId="16127"/>
    <cellStyle name="Normal 174 13" xfId="16128"/>
    <cellStyle name="Normal 174 14" xfId="16129"/>
    <cellStyle name="Normal 174 15" xfId="16130"/>
    <cellStyle name="Normal 174 16" xfId="16131"/>
    <cellStyle name="Normal 174 17" xfId="16132"/>
    <cellStyle name="Normal 174 2" xfId="16133"/>
    <cellStyle name="Normal 174 2 10" xfId="16134"/>
    <cellStyle name="Normal 174 2 11" xfId="16135"/>
    <cellStyle name="Normal 174 2 12" xfId="16136"/>
    <cellStyle name="Normal 174 2 2" xfId="16137"/>
    <cellStyle name="Normal 174 2 2 2" xfId="16138"/>
    <cellStyle name="Normal 174 2 2 2 2" xfId="16139"/>
    <cellStyle name="Normal 174 2 2 2 3" xfId="16140"/>
    <cellStyle name="Normal 174 2 2 3" xfId="16141"/>
    <cellStyle name="Normal 174 2 2 4" xfId="16142"/>
    <cellStyle name="Normal 174 2 2 5" xfId="16143"/>
    <cellStyle name="Normal 174 2 3" xfId="16144"/>
    <cellStyle name="Normal 174 2 3 2" xfId="16145"/>
    <cellStyle name="Normal 174 2 3 3" xfId="16146"/>
    <cellStyle name="Normal 174 2 4" xfId="16147"/>
    <cellStyle name="Normal 174 2 5" xfId="16148"/>
    <cellStyle name="Normal 174 2 6" xfId="16149"/>
    <cellStyle name="Normal 174 2 7" xfId="16150"/>
    <cellStyle name="Normal 174 2 8" xfId="16151"/>
    <cellStyle name="Normal 174 2 9" xfId="16152"/>
    <cellStyle name="Normal 174 3" xfId="16153"/>
    <cellStyle name="Normal 174 3 2" xfId="16154"/>
    <cellStyle name="Normal 174 3 2 2" xfId="16155"/>
    <cellStyle name="Normal 174 3 2 2 2" xfId="16156"/>
    <cellStyle name="Normal 174 3 2 2 3" xfId="16157"/>
    <cellStyle name="Normal 174 3 2 3" xfId="16158"/>
    <cellStyle name="Normal 174 3 2 4" xfId="16159"/>
    <cellStyle name="Normal 174 3 3" xfId="16160"/>
    <cellStyle name="Normal 174 3 3 2" xfId="16161"/>
    <cellStyle name="Normal 174 3 3 3" xfId="16162"/>
    <cellStyle name="Normal 174 3 4" xfId="16163"/>
    <cellStyle name="Normal 174 3 5" xfId="16164"/>
    <cellStyle name="Normal 174 3 6" xfId="16165"/>
    <cellStyle name="Normal 174 4" xfId="16166"/>
    <cellStyle name="Normal 174 4 2" xfId="16167"/>
    <cellStyle name="Normal 174 4 2 2" xfId="16168"/>
    <cellStyle name="Normal 174 4 2 3" xfId="16169"/>
    <cellStyle name="Normal 174 4 3" xfId="16170"/>
    <cellStyle name="Normal 174 4 4" xfId="16171"/>
    <cellStyle name="Normal 174 5" xfId="16172"/>
    <cellStyle name="Normal 174 5 2" xfId="16173"/>
    <cellStyle name="Normal 174 5 3" xfId="16174"/>
    <cellStyle name="Normal 174 6" xfId="16175"/>
    <cellStyle name="Normal 174 6 2" xfId="16176"/>
    <cellStyle name="Normal 174 6 3" xfId="16177"/>
    <cellStyle name="Normal 174 7" xfId="16178"/>
    <cellStyle name="Normal 174 7 2" xfId="16179"/>
    <cellStyle name="Normal 174 7 3" xfId="16180"/>
    <cellStyle name="Normal 174 8" xfId="16181"/>
    <cellStyle name="Normal 174 9" xfId="16182"/>
    <cellStyle name="Normal 175" xfId="16183"/>
    <cellStyle name="Normal 175 10" xfId="16184"/>
    <cellStyle name="Normal 175 11" xfId="16185"/>
    <cellStyle name="Normal 175 12" xfId="16186"/>
    <cellStyle name="Normal 175 13" xfId="16187"/>
    <cellStyle name="Normal 175 14" xfId="16188"/>
    <cellStyle name="Normal 175 15" xfId="16189"/>
    <cellStyle name="Normal 175 16" xfId="16190"/>
    <cellStyle name="Normal 175 17" xfId="16191"/>
    <cellStyle name="Normal 175 2" xfId="16192"/>
    <cellStyle name="Normal 175 2 10" xfId="16193"/>
    <cellStyle name="Normal 175 2 11" xfId="16194"/>
    <cellStyle name="Normal 175 2 12" xfId="16195"/>
    <cellStyle name="Normal 175 2 2" xfId="16196"/>
    <cellStyle name="Normal 175 2 2 2" xfId="16197"/>
    <cellStyle name="Normal 175 2 2 2 2" xfId="16198"/>
    <cellStyle name="Normal 175 2 2 2 3" xfId="16199"/>
    <cellStyle name="Normal 175 2 2 3" xfId="16200"/>
    <cellStyle name="Normal 175 2 2 4" xfId="16201"/>
    <cellStyle name="Normal 175 2 2 5" xfId="16202"/>
    <cellStyle name="Normal 175 2 3" xfId="16203"/>
    <cellStyle name="Normal 175 2 3 2" xfId="16204"/>
    <cellStyle name="Normal 175 2 3 3" xfId="16205"/>
    <cellStyle name="Normal 175 2 4" xfId="16206"/>
    <cellStyle name="Normal 175 2 5" xfId="16207"/>
    <cellStyle name="Normal 175 2 6" xfId="16208"/>
    <cellStyle name="Normal 175 2 7" xfId="16209"/>
    <cellStyle name="Normal 175 2 8" xfId="16210"/>
    <cellStyle name="Normal 175 2 9" xfId="16211"/>
    <cellStyle name="Normal 175 3" xfId="16212"/>
    <cellStyle name="Normal 175 3 2" xfId="16213"/>
    <cellStyle name="Normal 175 3 2 2" xfId="16214"/>
    <cellStyle name="Normal 175 3 2 2 2" xfId="16215"/>
    <cellStyle name="Normal 175 3 2 2 3" xfId="16216"/>
    <cellStyle name="Normal 175 3 2 3" xfId="16217"/>
    <cellStyle name="Normal 175 3 2 4" xfId="16218"/>
    <cellStyle name="Normal 175 3 3" xfId="16219"/>
    <cellStyle name="Normal 175 3 3 2" xfId="16220"/>
    <cellStyle name="Normal 175 3 3 3" xfId="16221"/>
    <cellStyle name="Normal 175 3 4" xfId="16222"/>
    <cellStyle name="Normal 175 3 5" xfId="16223"/>
    <cellStyle name="Normal 175 3 6" xfId="16224"/>
    <cellStyle name="Normal 175 4" xfId="16225"/>
    <cellStyle name="Normal 175 4 2" xfId="16226"/>
    <cellStyle name="Normal 175 4 2 2" xfId="16227"/>
    <cellStyle name="Normal 175 4 2 3" xfId="16228"/>
    <cellStyle name="Normal 175 4 3" xfId="16229"/>
    <cellStyle name="Normal 175 4 4" xfId="16230"/>
    <cellStyle name="Normal 175 5" xfId="16231"/>
    <cellStyle name="Normal 175 5 2" xfId="16232"/>
    <cellStyle name="Normal 175 5 3" xfId="16233"/>
    <cellStyle name="Normal 175 6" xfId="16234"/>
    <cellStyle name="Normal 175 6 2" xfId="16235"/>
    <cellStyle name="Normal 175 6 3" xfId="16236"/>
    <cellStyle name="Normal 175 7" xfId="16237"/>
    <cellStyle name="Normal 175 7 2" xfId="16238"/>
    <cellStyle name="Normal 175 7 3" xfId="16239"/>
    <cellStyle name="Normal 175 8" xfId="16240"/>
    <cellStyle name="Normal 175 9" xfId="16241"/>
    <cellStyle name="Normal 176" xfId="16242"/>
    <cellStyle name="Normal 176 10" xfId="16243"/>
    <cellStyle name="Normal 176 11" xfId="16244"/>
    <cellStyle name="Normal 176 12" xfId="16245"/>
    <cellStyle name="Normal 176 13" xfId="16246"/>
    <cellStyle name="Normal 176 14" xfId="16247"/>
    <cellStyle name="Normal 176 15" xfId="16248"/>
    <cellStyle name="Normal 176 16" xfId="16249"/>
    <cellStyle name="Normal 176 17" xfId="16250"/>
    <cellStyle name="Normal 176 2" xfId="16251"/>
    <cellStyle name="Normal 176 2 10" xfId="16252"/>
    <cellStyle name="Normal 176 2 11" xfId="16253"/>
    <cellStyle name="Normal 176 2 12" xfId="16254"/>
    <cellStyle name="Normal 176 2 2" xfId="16255"/>
    <cellStyle name="Normal 176 2 2 2" xfId="16256"/>
    <cellStyle name="Normal 176 2 2 2 2" xfId="16257"/>
    <cellStyle name="Normal 176 2 2 2 3" xfId="16258"/>
    <cellStyle name="Normal 176 2 2 3" xfId="16259"/>
    <cellStyle name="Normal 176 2 2 4" xfId="16260"/>
    <cellStyle name="Normal 176 2 2 5" xfId="16261"/>
    <cellStyle name="Normal 176 2 3" xfId="16262"/>
    <cellStyle name="Normal 176 2 3 2" xfId="16263"/>
    <cellStyle name="Normal 176 2 3 3" xfId="16264"/>
    <cellStyle name="Normal 176 2 4" xfId="16265"/>
    <cellStyle name="Normal 176 2 5" xfId="16266"/>
    <cellStyle name="Normal 176 2 6" xfId="16267"/>
    <cellStyle name="Normal 176 2 7" xfId="16268"/>
    <cellStyle name="Normal 176 2 8" xfId="16269"/>
    <cellStyle name="Normal 176 2 9" xfId="16270"/>
    <cellStyle name="Normal 176 3" xfId="16271"/>
    <cellStyle name="Normal 176 3 2" xfId="16272"/>
    <cellStyle name="Normal 176 3 2 2" xfId="16273"/>
    <cellStyle name="Normal 176 3 2 2 2" xfId="16274"/>
    <cellStyle name="Normal 176 3 2 2 3" xfId="16275"/>
    <cellStyle name="Normal 176 3 2 3" xfId="16276"/>
    <cellStyle name="Normal 176 3 2 4" xfId="16277"/>
    <cellStyle name="Normal 176 3 3" xfId="16278"/>
    <cellStyle name="Normal 176 3 3 2" xfId="16279"/>
    <cellStyle name="Normal 176 3 3 3" xfId="16280"/>
    <cellStyle name="Normal 176 3 4" xfId="16281"/>
    <cellStyle name="Normal 176 3 5" xfId="16282"/>
    <cellStyle name="Normal 176 3 6" xfId="16283"/>
    <cellStyle name="Normal 176 4" xfId="16284"/>
    <cellStyle name="Normal 176 4 2" xfId="16285"/>
    <cellStyle name="Normal 176 4 2 2" xfId="16286"/>
    <cellStyle name="Normal 176 4 2 3" xfId="16287"/>
    <cellStyle name="Normal 176 4 3" xfId="16288"/>
    <cellStyle name="Normal 176 4 4" xfId="16289"/>
    <cellStyle name="Normal 176 5" xfId="16290"/>
    <cellStyle name="Normal 176 5 2" xfId="16291"/>
    <cellStyle name="Normal 176 5 3" xfId="16292"/>
    <cellStyle name="Normal 176 6" xfId="16293"/>
    <cellStyle name="Normal 176 6 2" xfId="16294"/>
    <cellStyle name="Normal 176 6 3" xfId="16295"/>
    <cellStyle name="Normal 176 7" xfId="16296"/>
    <cellStyle name="Normal 176 7 2" xfId="16297"/>
    <cellStyle name="Normal 176 7 3" xfId="16298"/>
    <cellStyle name="Normal 176 8" xfId="16299"/>
    <cellStyle name="Normal 176 9" xfId="16300"/>
    <cellStyle name="Normal 177" xfId="16301"/>
    <cellStyle name="Normal 177 10" xfId="16302"/>
    <cellStyle name="Normal 177 11" xfId="16303"/>
    <cellStyle name="Normal 177 12" xfId="16304"/>
    <cellStyle name="Normal 177 13" xfId="16305"/>
    <cellStyle name="Normal 177 14" xfId="16306"/>
    <cellStyle name="Normal 177 15" xfId="16307"/>
    <cellStyle name="Normal 177 16" xfId="16308"/>
    <cellStyle name="Normal 177 17" xfId="16309"/>
    <cellStyle name="Normal 177 2" xfId="16310"/>
    <cellStyle name="Normal 177 2 10" xfId="16311"/>
    <cellStyle name="Normal 177 2 11" xfId="16312"/>
    <cellStyle name="Normal 177 2 12" xfId="16313"/>
    <cellStyle name="Normal 177 2 2" xfId="16314"/>
    <cellStyle name="Normal 177 2 2 2" xfId="16315"/>
    <cellStyle name="Normal 177 2 2 2 2" xfId="16316"/>
    <cellStyle name="Normal 177 2 2 2 3" xfId="16317"/>
    <cellStyle name="Normal 177 2 2 3" xfId="16318"/>
    <cellStyle name="Normal 177 2 2 4" xfId="16319"/>
    <cellStyle name="Normal 177 2 2 5" xfId="16320"/>
    <cellStyle name="Normal 177 2 3" xfId="16321"/>
    <cellStyle name="Normal 177 2 3 2" xfId="16322"/>
    <cellStyle name="Normal 177 2 3 3" xfId="16323"/>
    <cellStyle name="Normal 177 2 4" xfId="16324"/>
    <cellStyle name="Normal 177 2 5" xfId="16325"/>
    <cellStyle name="Normal 177 2 6" xfId="16326"/>
    <cellStyle name="Normal 177 2 7" xfId="16327"/>
    <cellStyle name="Normal 177 2 8" xfId="16328"/>
    <cellStyle name="Normal 177 2 9" xfId="16329"/>
    <cellStyle name="Normal 177 3" xfId="16330"/>
    <cellStyle name="Normal 177 3 2" xfId="16331"/>
    <cellStyle name="Normal 177 3 2 2" xfId="16332"/>
    <cellStyle name="Normal 177 3 2 2 2" xfId="16333"/>
    <cellStyle name="Normal 177 3 2 2 3" xfId="16334"/>
    <cellStyle name="Normal 177 3 2 3" xfId="16335"/>
    <cellStyle name="Normal 177 3 2 4" xfId="16336"/>
    <cellStyle name="Normal 177 3 3" xfId="16337"/>
    <cellStyle name="Normal 177 3 3 2" xfId="16338"/>
    <cellStyle name="Normal 177 3 3 3" xfId="16339"/>
    <cellStyle name="Normal 177 3 4" xfId="16340"/>
    <cellStyle name="Normal 177 3 5" xfId="16341"/>
    <cellStyle name="Normal 177 3 6" xfId="16342"/>
    <cellStyle name="Normal 177 4" xfId="16343"/>
    <cellStyle name="Normal 177 4 2" xfId="16344"/>
    <cellStyle name="Normal 177 4 2 2" xfId="16345"/>
    <cellStyle name="Normal 177 4 2 3" xfId="16346"/>
    <cellStyle name="Normal 177 4 3" xfId="16347"/>
    <cellStyle name="Normal 177 4 4" xfId="16348"/>
    <cellStyle name="Normal 177 5" xfId="16349"/>
    <cellStyle name="Normal 177 5 2" xfId="16350"/>
    <cellStyle name="Normal 177 5 3" xfId="16351"/>
    <cellStyle name="Normal 177 6" xfId="16352"/>
    <cellStyle name="Normal 177 6 2" xfId="16353"/>
    <cellStyle name="Normal 177 6 3" xfId="16354"/>
    <cellStyle name="Normal 177 7" xfId="16355"/>
    <cellStyle name="Normal 177 7 2" xfId="16356"/>
    <cellStyle name="Normal 177 7 3" xfId="16357"/>
    <cellStyle name="Normal 177 8" xfId="16358"/>
    <cellStyle name="Normal 177 9" xfId="16359"/>
    <cellStyle name="Normal 178" xfId="16360"/>
    <cellStyle name="Normal 178 10" xfId="16361"/>
    <cellStyle name="Normal 178 11" xfId="16362"/>
    <cellStyle name="Normal 178 12" xfId="16363"/>
    <cellStyle name="Normal 178 13" xfId="16364"/>
    <cellStyle name="Normal 178 14" xfId="16365"/>
    <cellStyle name="Normal 178 15" xfId="16366"/>
    <cellStyle name="Normal 178 16" xfId="16367"/>
    <cellStyle name="Normal 178 17" xfId="16368"/>
    <cellStyle name="Normal 178 2" xfId="16369"/>
    <cellStyle name="Normal 178 2 10" xfId="16370"/>
    <cellStyle name="Normal 178 2 11" xfId="16371"/>
    <cellStyle name="Normal 178 2 12" xfId="16372"/>
    <cellStyle name="Normal 178 2 2" xfId="16373"/>
    <cellStyle name="Normal 178 2 2 2" xfId="16374"/>
    <cellStyle name="Normal 178 2 2 2 2" xfId="16375"/>
    <cellStyle name="Normal 178 2 2 2 3" xfId="16376"/>
    <cellStyle name="Normal 178 2 2 3" xfId="16377"/>
    <cellStyle name="Normal 178 2 2 4" xfId="16378"/>
    <cellStyle name="Normal 178 2 2 5" xfId="16379"/>
    <cellStyle name="Normal 178 2 3" xfId="16380"/>
    <cellStyle name="Normal 178 2 3 2" xfId="16381"/>
    <cellStyle name="Normal 178 2 3 3" xfId="16382"/>
    <cellStyle name="Normal 178 2 4" xfId="16383"/>
    <cellStyle name="Normal 178 2 5" xfId="16384"/>
    <cellStyle name="Normal 178 2 6" xfId="16385"/>
    <cellStyle name="Normal 178 2 7" xfId="16386"/>
    <cellStyle name="Normal 178 2 8" xfId="16387"/>
    <cellStyle name="Normal 178 2 9" xfId="16388"/>
    <cellStyle name="Normal 178 3" xfId="16389"/>
    <cellStyle name="Normal 178 3 2" xfId="16390"/>
    <cellStyle name="Normal 178 3 2 2" xfId="16391"/>
    <cellStyle name="Normal 178 3 2 2 2" xfId="16392"/>
    <cellStyle name="Normal 178 3 2 2 3" xfId="16393"/>
    <cellStyle name="Normal 178 3 2 3" xfId="16394"/>
    <cellStyle name="Normal 178 3 2 4" xfId="16395"/>
    <cellStyle name="Normal 178 3 3" xfId="16396"/>
    <cellStyle name="Normal 178 3 3 2" xfId="16397"/>
    <cellStyle name="Normal 178 3 3 3" xfId="16398"/>
    <cellStyle name="Normal 178 3 4" xfId="16399"/>
    <cellStyle name="Normal 178 3 5" xfId="16400"/>
    <cellStyle name="Normal 178 3 6" xfId="16401"/>
    <cellStyle name="Normal 178 4" xfId="16402"/>
    <cellStyle name="Normal 178 4 2" xfId="16403"/>
    <cellStyle name="Normal 178 4 2 2" xfId="16404"/>
    <cellStyle name="Normal 178 4 2 3" xfId="16405"/>
    <cellStyle name="Normal 178 4 3" xfId="16406"/>
    <cellStyle name="Normal 178 4 4" xfId="16407"/>
    <cellStyle name="Normal 178 5" xfId="16408"/>
    <cellStyle name="Normal 178 5 2" xfId="16409"/>
    <cellStyle name="Normal 178 5 3" xfId="16410"/>
    <cellStyle name="Normal 178 6" xfId="16411"/>
    <cellStyle name="Normal 178 6 2" xfId="16412"/>
    <cellStyle name="Normal 178 6 3" xfId="16413"/>
    <cellStyle name="Normal 178 7" xfId="16414"/>
    <cellStyle name="Normal 178 7 2" xfId="16415"/>
    <cellStyle name="Normal 178 7 3" xfId="16416"/>
    <cellStyle name="Normal 178 8" xfId="16417"/>
    <cellStyle name="Normal 178 9" xfId="16418"/>
    <cellStyle name="Normal 179" xfId="16419"/>
    <cellStyle name="Normal 179 10" xfId="16420"/>
    <cellStyle name="Normal 179 11" xfId="16421"/>
    <cellStyle name="Normal 179 12" xfId="16422"/>
    <cellStyle name="Normal 179 13" xfId="16423"/>
    <cellStyle name="Normal 179 14" xfId="16424"/>
    <cellStyle name="Normal 179 15" xfId="16425"/>
    <cellStyle name="Normal 179 16" xfId="16426"/>
    <cellStyle name="Normal 179 17" xfId="16427"/>
    <cellStyle name="Normal 179 2" xfId="16428"/>
    <cellStyle name="Normal 179 2 10" xfId="16429"/>
    <cellStyle name="Normal 179 2 11" xfId="16430"/>
    <cellStyle name="Normal 179 2 12" xfId="16431"/>
    <cellStyle name="Normal 179 2 2" xfId="16432"/>
    <cellStyle name="Normal 179 2 2 2" xfId="16433"/>
    <cellStyle name="Normal 179 2 2 2 2" xfId="16434"/>
    <cellStyle name="Normal 179 2 2 2 3" xfId="16435"/>
    <cellStyle name="Normal 179 2 2 3" xfId="16436"/>
    <cellStyle name="Normal 179 2 2 4" xfId="16437"/>
    <cellStyle name="Normal 179 2 2 5" xfId="16438"/>
    <cellStyle name="Normal 179 2 3" xfId="16439"/>
    <cellStyle name="Normal 179 2 3 2" xfId="16440"/>
    <cellStyle name="Normal 179 2 3 3" xfId="16441"/>
    <cellStyle name="Normal 179 2 4" xfId="16442"/>
    <cellStyle name="Normal 179 2 5" xfId="16443"/>
    <cellStyle name="Normal 179 2 6" xfId="16444"/>
    <cellStyle name="Normal 179 2 7" xfId="16445"/>
    <cellStyle name="Normal 179 2 8" xfId="16446"/>
    <cellStyle name="Normal 179 2 9" xfId="16447"/>
    <cellStyle name="Normal 179 3" xfId="16448"/>
    <cellStyle name="Normal 179 3 2" xfId="16449"/>
    <cellStyle name="Normal 179 3 2 2" xfId="16450"/>
    <cellStyle name="Normal 179 3 2 2 2" xfId="16451"/>
    <cellStyle name="Normal 179 3 2 2 3" xfId="16452"/>
    <cellStyle name="Normal 179 3 2 3" xfId="16453"/>
    <cellStyle name="Normal 179 3 2 4" xfId="16454"/>
    <cellStyle name="Normal 179 3 3" xfId="16455"/>
    <cellStyle name="Normal 179 3 3 2" xfId="16456"/>
    <cellStyle name="Normal 179 3 3 3" xfId="16457"/>
    <cellStyle name="Normal 179 3 4" xfId="16458"/>
    <cellStyle name="Normal 179 3 5" xfId="16459"/>
    <cellStyle name="Normal 179 3 6" xfId="16460"/>
    <cellStyle name="Normal 179 4" xfId="16461"/>
    <cellStyle name="Normal 179 4 2" xfId="16462"/>
    <cellStyle name="Normal 179 4 2 2" xfId="16463"/>
    <cellStyle name="Normal 179 4 2 3" xfId="16464"/>
    <cellStyle name="Normal 179 4 3" xfId="16465"/>
    <cellStyle name="Normal 179 4 4" xfId="16466"/>
    <cellStyle name="Normal 179 5" xfId="16467"/>
    <cellStyle name="Normal 179 5 2" xfId="16468"/>
    <cellStyle name="Normal 179 5 3" xfId="16469"/>
    <cellStyle name="Normal 179 6" xfId="16470"/>
    <cellStyle name="Normal 179 6 2" xfId="16471"/>
    <cellStyle name="Normal 179 6 3" xfId="16472"/>
    <cellStyle name="Normal 179 7" xfId="16473"/>
    <cellStyle name="Normal 179 7 2" xfId="16474"/>
    <cellStyle name="Normal 179 7 3" xfId="16475"/>
    <cellStyle name="Normal 179 8" xfId="16476"/>
    <cellStyle name="Normal 179 9" xfId="16477"/>
    <cellStyle name="Normal 18" xfId="16478"/>
    <cellStyle name="Normal 18 2" xfId="16479"/>
    <cellStyle name="Normal 18 2 2" xfId="16480"/>
    <cellStyle name="Normal 18 2 2 2" xfId="16481"/>
    <cellStyle name="Normal 18 2 3" xfId="16482"/>
    <cellStyle name="Normal 18 2 3 2" xfId="16483"/>
    <cellStyle name="Normal 18 2 4" xfId="16484"/>
    <cellStyle name="Normal 18 2 4 2" xfId="16485"/>
    <cellStyle name="Normal 18 2 5" xfId="16486"/>
    <cellStyle name="Normal 18 3" xfId="16487"/>
    <cellStyle name="Normal 180" xfId="16488"/>
    <cellStyle name="Normal 180 10" xfId="16489"/>
    <cellStyle name="Normal 180 11" xfId="16490"/>
    <cellStyle name="Normal 180 12" xfId="16491"/>
    <cellStyle name="Normal 180 13" xfId="16492"/>
    <cellStyle name="Normal 180 14" xfId="16493"/>
    <cellStyle name="Normal 180 15" xfId="16494"/>
    <cellStyle name="Normal 180 16" xfId="16495"/>
    <cellStyle name="Normal 180 17" xfId="16496"/>
    <cellStyle name="Normal 180 2" xfId="16497"/>
    <cellStyle name="Normal 180 2 10" xfId="16498"/>
    <cellStyle name="Normal 180 2 11" xfId="16499"/>
    <cellStyle name="Normal 180 2 12" xfId="16500"/>
    <cellStyle name="Normal 180 2 2" xfId="16501"/>
    <cellStyle name="Normal 180 2 2 2" xfId="16502"/>
    <cellStyle name="Normal 180 2 2 2 2" xfId="16503"/>
    <cellStyle name="Normal 180 2 2 2 3" xfId="16504"/>
    <cellStyle name="Normal 180 2 2 3" xfId="16505"/>
    <cellStyle name="Normal 180 2 2 4" xfId="16506"/>
    <cellStyle name="Normal 180 2 2 5" xfId="16507"/>
    <cellStyle name="Normal 180 2 3" xfId="16508"/>
    <cellStyle name="Normal 180 2 3 2" xfId="16509"/>
    <cellStyle name="Normal 180 2 3 3" xfId="16510"/>
    <cellStyle name="Normal 180 2 4" xfId="16511"/>
    <cellStyle name="Normal 180 2 5" xfId="16512"/>
    <cellStyle name="Normal 180 2 6" xfId="16513"/>
    <cellStyle name="Normal 180 2 7" xfId="16514"/>
    <cellStyle name="Normal 180 2 8" xfId="16515"/>
    <cellStyle name="Normal 180 2 9" xfId="16516"/>
    <cellStyle name="Normal 180 3" xfId="16517"/>
    <cellStyle name="Normal 180 3 2" xfId="16518"/>
    <cellStyle name="Normal 180 3 2 2" xfId="16519"/>
    <cellStyle name="Normal 180 3 2 2 2" xfId="16520"/>
    <cellStyle name="Normal 180 3 2 2 3" xfId="16521"/>
    <cellStyle name="Normal 180 3 2 3" xfId="16522"/>
    <cellStyle name="Normal 180 3 2 4" xfId="16523"/>
    <cellStyle name="Normal 180 3 3" xfId="16524"/>
    <cellStyle name="Normal 180 3 3 2" xfId="16525"/>
    <cellStyle name="Normal 180 3 3 3" xfId="16526"/>
    <cellStyle name="Normal 180 3 4" xfId="16527"/>
    <cellStyle name="Normal 180 3 5" xfId="16528"/>
    <cellStyle name="Normal 180 3 6" xfId="16529"/>
    <cellStyle name="Normal 180 4" xfId="16530"/>
    <cellStyle name="Normal 180 4 2" xfId="16531"/>
    <cellStyle name="Normal 180 4 2 2" xfId="16532"/>
    <cellStyle name="Normal 180 4 2 3" xfId="16533"/>
    <cellStyle name="Normal 180 4 3" xfId="16534"/>
    <cellStyle name="Normal 180 4 4" xfId="16535"/>
    <cellStyle name="Normal 180 5" xfId="16536"/>
    <cellStyle name="Normal 180 5 2" xfId="16537"/>
    <cellStyle name="Normal 180 5 3" xfId="16538"/>
    <cellStyle name="Normal 180 6" xfId="16539"/>
    <cellStyle name="Normal 180 6 2" xfId="16540"/>
    <cellStyle name="Normal 180 6 3" xfId="16541"/>
    <cellStyle name="Normal 180 7" xfId="16542"/>
    <cellStyle name="Normal 180 7 2" xfId="16543"/>
    <cellStyle name="Normal 180 7 3" xfId="16544"/>
    <cellStyle name="Normal 180 8" xfId="16545"/>
    <cellStyle name="Normal 180 9" xfId="16546"/>
    <cellStyle name="Normal 181" xfId="16547"/>
    <cellStyle name="Normal 181 10" xfId="16548"/>
    <cellStyle name="Normal 181 11" xfId="16549"/>
    <cellStyle name="Normal 181 12" xfId="16550"/>
    <cellStyle name="Normal 181 13" xfId="16551"/>
    <cellStyle name="Normal 181 14" xfId="16552"/>
    <cellStyle name="Normal 181 15" xfId="16553"/>
    <cellStyle name="Normal 181 16" xfId="16554"/>
    <cellStyle name="Normal 181 17" xfId="16555"/>
    <cellStyle name="Normal 181 2" xfId="16556"/>
    <cellStyle name="Normal 181 2 10" xfId="16557"/>
    <cellStyle name="Normal 181 2 11" xfId="16558"/>
    <cellStyle name="Normal 181 2 12" xfId="16559"/>
    <cellStyle name="Normal 181 2 2" xfId="16560"/>
    <cellStyle name="Normal 181 2 2 2" xfId="16561"/>
    <cellStyle name="Normal 181 2 2 2 2" xfId="16562"/>
    <cellStyle name="Normal 181 2 2 2 3" xfId="16563"/>
    <cellStyle name="Normal 181 2 2 3" xfId="16564"/>
    <cellStyle name="Normal 181 2 2 4" xfId="16565"/>
    <cellStyle name="Normal 181 2 2 5" xfId="16566"/>
    <cellStyle name="Normal 181 2 3" xfId="16567"/>
    <cellStyle name="Normal 181 2 3 2" xfId="16568"/>
    <cellStyle name="Normal 181 2 3 3" xfId="16569"/>
    <cellStyle name="Normal 181 2 4" xfId="16570"/>
    <cellStyle name="Normal 181 2 5" xfId="16571"/>
    <cellStyle name="Normal 181 2 6" xfId="16572"/>
    <cellStyle name="Normal 181 2 7" xfId="16573"/>
    <cellStyle name="Normal 181 2 8" xfId="16574"/>
    <cellStyle name="Normal 181 2 9" xfId="16575"/>
    <cellStyle name="Normal 181 3" xfId="16576"/>
    <cellStyle name="Normal 181 3 2" xfId="16577"/>
    <cellStyle name="Normal 181 3 2 2" xfId="16578"/>
    <cellStyle name="Normal 181 3 2 2 2" xfId="16579"/>
    <cellStyle name="Normal 181 3 2 2 3" xfId="16580"/>
    <cellStyle name="Normal 181 3 2 3" xfId="16581"/>
    <cellStyle name="Normal 181 3 2 4" xfId="16582"/>
    <cellStyle name="Normal 181 3 3" xfId="16583"/>
    <cellStyle name="Normal 181 3 3 2" xfId="16584"/>
    <cellStyle name="Normal 181 3 3 3" xfId="16585"/>
    <cellStyle name="Normal 181 3 4" xfId="16586"/>
    <cellStyle name="Normal 181 3 5" xfId="16587"/>
    <cellStyle name="Normal 181 3 6" xfId="16588"/>
    <cellStyle name="Normal 181 4" xfId="16589"/>
    <cellStyle name="Normal 181 4 2" xfId="16590"/>
    <cellStyle name="Normal 181 4 2 2" xfId="16591"/>
    <cellStyle name="Normal 181 4 2 3" xfId="16592"/>
    <cellStyle name="Normal 181 4 3" xfId="16593"/>
    <cellStyle name="Normal 181 4 4" xfId="16594"/>
    <cellStyle name="Normal 181 5" xfId="16595"/>
    <cellStyle name="Normal 181 5 2" xfId="16596"/>
    <cellStyle name="Normal 181 5 3" xfId="16597"/>
    <cellStyle name="Normal 181 6" xfId="16598"/>
    <cellStyle name="Normal 181 6 2" xfId="16599"/>
    <cellStyle name="Normal 181 6 3" xfId="16600"/>
    <cellStyle name="Normal 181 7" xfId="16601"/>
    <cellStyle name="Normal 181 7 2" xfId="16602"/>
    <cellStyle name="Normal 181 7 3" xfId="16603"/>
    <cellStyle name="Normal 181 8" xfId="16604"/>
    <cellStyle name="Normal 181 9" xfId="16605"/>
    <cellStyle name="Normal 182" xfId="16606"/>
    <cellStyle name="Normal 182 10" xfId="16607"/>
    <cellStyle name="Normal 182 11" xfId="16608"/>
    <cellStyle name="Normal 182 12" xfId="16609"/>
    <cellStyle name="Normal 182 13" xfId="16610"/>
    <cellStyle name="Normal 182 14" xfId="16611"/>
    <cellStyle name="Normal 182 15" xfId="16612"/>
    <cellStyle name="Normal 182 16" xfId="16613"/>
    <cellStyle name="Normal 182 17" xfId="16614"/>
    <cellStyle name="Normal 182 2" xfId="16615"/>
    <cellStyle name="Normal 182 2 10" xfId="16616"/>
    <cellStyle name="Normal 182 2 11" xfId="16617"/>
    <cellStyle name="Normal 182 2 12" xfId="16618"/>
    <cellStyle name="Normal 182 2 2" xfId="16619"/>
    <cellStyle name="Normal 182 2 2 2" xfId="16620"/>
    <cellStyle name="Normal 182 2 2 2 2" xfId="16621"/>
    <cellStyle name="Normal 182 2 2 2 3" xfId="16622"/>
    <cellStyle name="Normal 182 2 2 3" xfId="16623"/>
    <cellStyle name="Normal 182 2 2 4" xfId="16624"/>
    <cellStyle name="Normal 182 2 2 5" xfId="16625"/>
    <cellStyle name="Normal 182 2 3" xfId="16626"/>
    <cellStyle name="Normal 182 2 3 2" xfId="16627"/>
    <cellStyle name="Normal 182 2 3 3" xfId="16628"/>
    <cellStyle name="Normal 182 2 4" xfId="16629"/>
    <cellStyle name="Normal 182 2 5" xfId="16630"/>
    <cellStyle name="Normal 182 2 6" xfId="16631"/>
    <cellStyle name="Normal 182 2 7" xfId="16632"/>
    <cellStyle name="Normal 182 2 8" xfId="16633"/>
    <cellStyle name="Normal 182 2 9" xfId="16634"/>
    <cellStyle name="Normal 182 3" xfId="16635"/>
    <cellStyle name="Normal 182 3 2" xfId="16636"/>
    <cellStyle name="Normal 182 3 2 2" xfId="16637"/>
    <cellStyle name="Normal 182 3 2 2 2" xfId="16638"/>
    <cellStyle name="Normal 182 3 2 2 3" xfId="16639"/>
    <cellStyle name="Normal 182 3 2 3" xfId="16640"/>
    <cellStyle name="Normal 182 3 2 4" xfId="16641"/>
    <cellStyle name="Normal 182 3 3" xfId="16642"/>
    <cellStyle name="Normal 182 3 3 2" xfId="16643"/>
    <cellStyle name="Normal 182 3 3 3" xfId="16644"/>
    <cellStyle name="Normal 182 3 4" xfId="16645"/>
    <cellStyle name="Normal 182 3 5" xfId="16646"/>
    <cellStyle name="Normal 182 3 6" xfId="16647"/>
    <cellStyle name="Normal 182 4" xfId="16648"/>
    <cellStyle name="Normal 182 4 2" xfId="16649"/>
    <cellStyle name="Normal 182 4 2 2" xfId="16650"/>
    <cellStyle name="Normal 182 4 2 3" xfId="16651"/>
    <cellStyle name="Normal 182 4 3" xfId="16652"/>
    <cellStyle name="Normal 182 4 4" xfId="16653"/>
    <cellStyle name="Normal 182 5" xfId="16654"/>
    <cellStyle name="Normal 182 5 2" xfId="16655"/>
    <cellStyle name="Normal 182 5 3" xfId="16656"/>
    <cellStyle name="Normal 182 6" xfId="16657"/>
    <cellStyle name="Normal 182 6 2" xfId="16658"/>
    <cellStyle name="Normal 182 6 3" xfId="16659"/>
    <cellStyle name="Normal 182 7" xfId="16660"/>
    <cellStyle name="Normal 182 7 2" xfId="16661"/>
    <cellStyle name="Normal 182 7 3" xfId="16662"/>
    <cellStyle name="Normal 182 8" xfId="16663"/>
    <cellStyle name="Normal 182 9" xfId="16664"/>
    <cellStyle name="Normal 183" xfId="16665"/>
    <cellStyle name="Normal 183 10" xfId="16666"/>
    <cellStyle name="Normal 183 11" xfId="16667"/>
    <cellStyle name="Normal 183 12" xfId="16668"/>
    <cellStyle name="Normal 183 13" xfId="16669"/>
    <cellStyle name="Normal 183 14" xfId="16670"/>
    <cellStyle name="Normal 183 15" xfId="16671"/>
    <cellStyle name="Normal 183 16" xfId="16672"/>
    <cellStyle name="Normal 183 17" xfId="16673"/>
    <cellStyle name="Normal 183 2" xfId="16674"/>
    <cellStyle name="Normal 183 2 10" xfId="16675"/>
    <cellStyle name="Normal 183 2 11" xfId="16676"/>
    <cellStyle name="Normal 183 2 12" xfId="16677"/>
    <cellStyle name="Normal 183 2 2" xfId="16678"/>
    <cellStyle name="Normal 183 2 2 2" xfId="16679"/>
    <cellStyle name="Normal 183 2 2 2 2" xfId="16680"/>
    <cellStyle name="Normal 183 2 2 2 3" xfId="16681"/>
    <cellStyle name="Normal 183 2 2 3" xfId="16682"/>
    <cellStyle name="Normal 183 2 2 4" xfId="16683"/>
    <cellStyle name="Normal 183 2 2 5" xfId="16684"/>
    <cellStyle name="Normal 183 2 3" xfId="16685"/>
    <cellStyle name="Normal 183 2 3 2" xfId="16686"/>
    <cellStyle name="Normal 183 2 3 3" xfId="16687"/>
    <cellStyle name="Normal 183 2 4" xfId="16688"/>
    <cellStyle name="Normal 183 2 5" xfId="16689"/>
    <cellStyle name="Normal 183 2 6" xfId="16690"/>
    <cellStyle name="Normal 183 2 7" xfId="16691"/>
    <cellStyle name="Normal 183 2 8" xfId="16692"/>
    <cellStyle name="Normal 183 2 9" xfId="16693"/>
    <cellStyle name="Normal 183 3" xfId="16694"/>
    <cellStyle name="Normal 183 3 2" xfId="16695"/>
    <cellStyle name="Normal 183 3 2 2" xfId="16696"/>
    <cellStyle name="Normal 183 3 2 2 2" xfId="16697"/>
    <cellStyle name="Normal 183 3 2 2 3" xfId="16698"/>
    <cellStyle name="Normal 183 3 2 3" xfId="16699"/>
    <cellStyle name="Normal 183 3 2 4" xfId="16700"/>
    <cellStyle name="Normal 183 3 3" xfId="16701"/>
    <cellStyle name="Normal 183 3 3 2" xfId="16702"/>
    <cellStyle name="Normal 183 3 3 3" xfId="16703"/>
    <cellStyle name="Normal 183 3 4" xfId="16704"/>
    <cellStyle name="Normal 183 3 5" xfId="16705"/>
    <cellStyle name="Normal 183 3 6" xfId="16706"/>
    <cellStyle name="Normal 183 4" xfId="16707"/>
    <cellStyle name="Normal 183 4 2" xfId="16708"/>
    <cellStyle name="Normal 183 4 2 2" xfId="16709"/>
    <cellStyle name="Normal 183 4 2 3" xfId="16710"/>
    <cellStyle name="Normal 183 4 3" xfId="16711"/>
    <cellStyle name="Normal 183 4 4" xfId="16712"/>
    <cellStyle name="Normal 183 5" xfId="16713"/>
    <cellStyle name="Normal 183 5 2" xfId="16714"/>
    <cellStyle name="Normal 183 5 3" xfId="16715"/>
    <cellStyle name="Normal 183 6" xfId="16716"/>
    <cellStyle name="Normal 183 6 2" xfId="16717"/>
    <cellStyle name="Normal 183 6 3" xfId="16718"/>
    <cellStyle name="Normal 183 7" xfId="16719"/>
    <cellStyle name="Normal 183 7 2" xfId="16720"/>
    <cellStyle name="Normal 183 7 3" xfId="16721"/>
    <cellStyle name="Normal 183 8" xfId="16722"/>
    <cellStyle name="Normal 183 9" xfId="16723"/>
    <cellStyle name="Normal 184" xfId="16724"/>
    <cellStyle name="Normal 184 10" xfId="16725"/>
    <cellStyle name="Normal 184 11" xfId="16726"/>
    <cellStyle name="Normal 184 12" xfId="16727"/>
    <cellStyle name="Normal 184 13" xfId="16728"/>
    <cellStyle name="Normal 184 14" xfId="16729"/>
    <cellStyle name="Normal 184 15" xfId="16730"/>
    <cellStyle name="Normal 184 16" xfId="16731"/>
    <cellStyle name="Normal 184 17" xfId="16732"/>
    <cellStyle name="Normal 184 2" xfId="16733"/>
    <cellStyle name="Normal 184 2 10" xfId="16734"/>
    <cellStyle name="Normal 184 2 11" xfId="16735"/>
    <cellStyle name="Normal 184 2 12" xfId="16736"/>
    <cellStyle name="Normal 184 2 2" xfId="16737"/>
    <cellStyle name="Normal 184 2 2 2" xfId="16738"/>
    <cellStyle name="Normal 184 2 2 2 2" xfId="16739"/>
    <cellStyle name="Normal 184 2 2 2 3" xfId="16740"/>
    <cellStyle name="Normal 184 2 2 3" xfId="16741"/>
    <cellStyle name="Normal 184 2 2 4" xfId="16742"/>
    <cellStyle name="Normal 184 2 2 5" xfId="16743"/>
    <cellStyle name="Normal 184 2 3" xfId="16744"/>
    <cellStyle name="Normal 184 2 3 2" xfId="16745"/>
    <cellStyle name="Normal 184 2 3 3" xfId="16746"/>
    <cellStyle name="Normal 184 2 4" xfId="16747"/>
    <cellStyle name="Normal 184 2 5" xfId="16748"/>
    <cellStyle name="Normal 184 2 6" xfId="16749"/>
    <cellStyle name="Normal 184 2 7" xfId="16750"/>
    <cellStyle name="Normal 184 2 8" xfId="16751"/>
    <cellStyle name="Normal 184 2 9" xfId="16752"/>
    <cellStyle name="Normal 184 3" xfId="16753"/>
    <cellStyle name="Normal 184 3 2" xfId="16754"/>
    <cellStyle name="Normal 184 3 2 2" xfId="16755"/>
    <cellStyle name="Normal 184 3 2 2 2" xfId="16756"/>
    <cellStyle name="Normal 184 3 2 2 3" xfId="16757"/>
    <cellStyle name="Normal 184 3 2 3" xfId="16758"/>
    <cellStyle name="Normal 184 3 2 4" xfId="16759"/>
    <cellStyle name="Normal 184 3 3" xfId="16760"/>
    <cellStyle name="Normal 184 3 3 2" xfId="16761"/>
    <cellStyle name="Normal 184 3 3 3" xfId="16762"/>
    <cellStyle name="Normal 184 3 4" xfId="16763"/>
    <cellStyle name="Normal 184 3 5" xfId="16764"/>
    <cellStyle name="Normal 184 3 6" xfId="16765"/>
    <cellStyle name="Normal 184 4" xfId="16766"/>
    <cellStyle name="Normal 184 4 2" xfId="16767"/>
    <cellStyle name="Normal 184 4 2 2" xfId="16768"/>
    <cellStyle name="Normal 184 4 2 3" xfId="16769"/>
    <cellStyle name="Normal 184 4 3" xfId="16770"/>
    <cellStyle name="Normal 184 4 4" xfId="16771"/>
    <cellStyle name="Normal 184 5" xfId="16772"/>
    <cellStyle name="Normal 184 5 2" xfId="16773"/>
    <cellStyle name="Normal 184 5 3" xfId="16774"/>
    <cellStyle name="Normal 184 6" xfId="16775"/>
    <cellStyle name="Normal 184 6 2" xfId="16776"/>
    <cellStyle name="Normal 184 6 3" xfId="16777"/>
    <cellStyle name="Normal 184 7" xfId="16778"/>
    <cellStyle name="Normal 184 7 2" xfId="16779"/>
    <cellStyle name="Normal 184 7 3" xfId="16780"/>
    <cellStyle name="Normal 184 8" xfId="16781"/>
    <cellStyle name="Normal 184 9" xfId="16782"/>
    <cellStyle name="Normal 185" xfId="16783"/>
    <cellStyle name="Normal 185 10" xfId="16784"/>
    <cellStyle name="Normal 185 11" xfId="16785"/>
    <cellStyle name="Normal 185 12" xfId="16786"/>
    <cellStyle name="Normal 185 13" xfId="16787"/>
    <cellStyle name="Normal 185 14" xfId="16788"/>
    <cellStyle name="Normal 185 15" xfId="16789"/>
    <cellStyle name="Normal 185 16" xfId="16790"/>
    <cellStyle name="Normal 185 17" xfId="16791"/>
    <cellStyle name="Normal 185 2" xfId="16792"/>
    <cellStyle name="Normal 185 2 10" xfId="16793"/>
    <cellStyle name="Normal 185 2 11" xfId="16794"/>
    <cellStyle name="Normal 185 2 12" xfId="16795"/>
    <cellStyle name="Normal 185 2 2" xfId="16796"/>
    <cellStyle name="Normal 185 2 2 2" xfId="16797"/>
    <cellStyle name="Normal 185 2 2 2 2" xfId="16798"/>
    <cellStyle name="Normal 185 2 2 2 3" xfId="16799"/>
    <cellStyle name="Normal 185 2 2 3" xfId="16800"/>
    <cellStyle name="Normal 185 2 2 4" xfId="16801"/>
    <cellStyle name="Normal 185 2 2 5" xfId="16802"/>
    <cellStyle name="Normal 185 2 3" xfId="16803"/>
    <cellStyle name="Normal 185 2 3 2" xfId="16804"/>
    <cellStyle name="Normal 185 2 3 3" xfId="16805"/>
    <cellStyle name="Normal 185 2 4" xfId="16806"/>
    <cellStyle name="Normal 185 2 5" xfId="16807"/>
    <cellStyle name="Normal 185 2 6" xfId="16808"/>
    <cellStyle name="Normal 185 2 7" xfId="16809"/>
    <cellStyle name="Normal 185 2 8" xfId="16810"/>
    <cellStyle name="Normal 185 2 9" xfId="16811"/>
    <cellStyle name="Normal 185 3" xfId="16812"/>
    <cellStyle name="Normal 185 3 2" xfId="16813"/>
    <cellStyle name="Normal 185 3 2 2" xfId="16814"/>
    <cellStyle name="Normal 185 3 2 2 2" xfId="16815"/>
    <cellStyle name="Normal 185 3 2 2 3" xfId="16816"/>
    <cellStyle name="Normal 185 3 2 3" xfId="16817"/>
    <cellStyle name="Normal 185 3 2 4" xfId="16818"/>
    <cellStyle name="Normal 185 3 3" xfId="16819"/>
    <cellStyle name="Normal 185 3 3 2" xfId="16820"/>
    <cellStyle name="Normal 185 3 3 3" xfId="16821"/>
    <cellStyle name="Normal 185 3 4" xfId="16822"/>
    <cellStyle name="Normal 185 3 5" xfId="16823"/>
    <cellStyle name="Normal 185 3 6" xfId="16824"/>
    <cellStyle name="Normal 185 4" xfId="16825"/>
    <cellStyle name="Normal 185 4 2" xfId="16826"/>
    <cellStyle name="Normal 185 4 2 2" xfId="16827"/>
    <cellStyle name="Normal 185 4 2 3" xfId="16828"/>
    <cellStyle name="Normal 185 4 3" xfId="16829"/>
    <cellStyle name="Normal 185 4 4" xfId="16830"/>
    <cellStyle name="Normal 185 5" xfId="16831"/>
    <cellStyle name="Normal 185 5 2" xfId="16832"/>
    <cellStyle name="Normal 185 5 3" xfId="16833"/>
    <cellStyle name="Normal 185 6" xfId="16834"/>
    <cellStyle name="Normal 185 6 2" xfId="16835"/>
    <cellStyle name="Normal 185 6 3" xfId="16836"/>
    <cellStyle name="Normal 185 7" xfId="16837"/>
    <cellStyle name="Normal 185 7 2" xfId="16838"/>
    <cellStyle name="Normal 185 7 3" xfId="16839"/>
    <cellStyle name="Normal 185 8" xfId="16840"/>
    <cellStyle name="Normal 185 9" xfId="16841"/>
    <cellStyle name="Normal 186" xfId="16842"/>
    <cellStyle name="Normal 186 10" xfId="16843"/>
    <cellStyle name="Normal 186 11" xfId="16844"/>
    <cellStyle name="Normal 186 12" xfId="16845"/>
    <cellStyle name="Normal 186 13" xfId="16846"/>
    <cellStyle name="Normal 186 14" xfId="16847"/>
    <cellStyle name="Normal 186 15" xfId="16848"/>
    <cellStyle name="Normal 186 16" xfId="16849"/>
    <cellStyle name="Normal 186 17" xfId="16850"/>
    <cellStyle name="Normal 186 2" xfId="16851"/>
    <cellStyle name="Normal 186 2 10" xfId="16852"/>
    <cellStyle name="Normal 186 2 11" xfId="16853"/>
    <cellStyle name="Normal 186 2 12" xfId="16854"/>
    <cellStyle name="Normal 186 2 2" xfId="16855"/>
    <cellStyle name="Normal 186 2 2 2" xfId="16856"/>
    <cellStyle name="Normal 186 2 2 2 2" xfId="16857"/>
    <cellStyle name="Normal 186 2 2 2 3" xfId="16858"/>
    <cellStyle name="Normal 186 2 2 3" xfId="16859"/>
    <cellStyle name="Normal 186 2 2 4" xfId="16860"/>
    <cellStyle name="Normal 186 2 2 5" xfId="16861"/>
    <cellStyle name="Normal 186 2 3" xfId="16862"/>
    <cellStyle name="Normal 186 2 3 2" xfId="16863"/>
    <cellStyle name="Normal 186 2 3 3" xfId="16864"/>
    <cellStyle name="Normal 186 2 4" xfId="16865"/>
    <cellStyle name="Normal 186 2 5" xfId="16866"/>
    <cellStyle name="Normal 186 2 6" xfId="16867"/>
    <cellStyle name="Normal 186 2 7" xfId="16868"/>
    <cellStyle name="Normal 186 2 8" xfId="16869"/>
    <cellStyle name="Normal 186 2 9" xfId="16870"/>
    <cellStyle name="Normal 186 3" xfId="16871"/>
    <cellStyle name="Normal 186 3 2" xfId="16872"/>
    <cellStyle name="Normal 186 3 2 2" xfId="16873"/>
    <cellStyle name="Normal 186 3 2 2 2" xfId="16874"/>
    <cellStyle name="Normal 186 3 2 2 3" xfId="16875"/>
    <cellStyle name="Normal 186 3 2 3" xfId="16876"/>
    <cellStyle name="Normal 186 3 2 4" xfId="16877"/>
    <cellStyle name="Normal 186 3 3" xfId="16878"/>
    <cellStyle name="Normal 186 3 3 2" xfId="16879"/>
    <cellStyle name="Normal 186 3 3 3" xfId="16880"/>
    <cellStyle name="Normal 186 3 4" xfId="16881"/>
    <cellStyle name="Normal 186 3 5" xfId="16882"/>
    <cellStyle name="Normal 186 3 6" xfId="16883"/>
    <cellStyle name="Normal 186 4" xfId="16884"/>
    <cellStyle name="Normal 186 4 2" xfId="16885"/>
    <cellStyle name="Normal 186 4 2 2" xfId="16886"/>
    <cellStyle name="Normal 186 4 2 3" xfId="16887"/>
    <cellStyle name="Normal 186 4 3" xfId="16888"/>
    <cellStyle name="Normal 186 4 4" xfId="16889"/>
    <cellStyle name="Normal 186 5" xfId="16890"/>
    <cellStyle name="Normal 186 5 2" xfId="16891"/>
    <cellStyle name="Normal 186 5 3" xfId="16892"/>
    <cellStyle name="Normal 186 6" xfId="16893"/>
    <cellStyle name="Normal 186 6 2" xfId="16894"/>
    <cellStyle name="Normal 186 6 3" xfId="16895"/>
    <cellStyle name="Normal 186 7" xfId="16896"/>
    <cellStyle name="Normal 186 7 2" xfId="16897"/>
    <cellStyle name="Normal 186 7 3" xfId="16898"/>
    <cellStyle name="Normal 186 8" xfId="16899"/>
    <cellStyle name="Normal 186 9" xfId="16900"/>
    <cellStyle name="Normal 187" xfId="16901"/>
    <cellStyle name="Normal 187 10" xfId="16902"/>
    <cellStyle name="Normal 187 11" xfId="16903"/>
    <cellStyle name="Normal 187 12" xfId="16904"/>
    <cellStyle name="Normal 187 13" xfId="16905"/>
    <cellStyle name="Normal 187 14" xfId="16906"/>
    <cellStyle name="Normal 187 15" xfId="16907"/>
    <cellStyle name="Normal 187 16" xfId="16908"/>
    <cellStyle name="Normal 187 17" xfId="16909"/>
    <cellStyle name="Normal 187 2" xfId="16910"/>
    <cellStyle name="Normal 187 2 10" xfId="16911"/>
    <cellStyle name="Normal 187 2 11" xfId="16912"/>
    <cellStyle name="Normal 187 2 12" xfId="16913"/>
    <cellStyle name="Normal 187 2 2" xfId="16914"/>
    <cellStyle name="Normal 187 2 2 2" xfId="16915"/>
    <cellStyle name="Normal 187 2 2 2 2" xfId="16916"/>
    <cellStyle name="Normal 187 2 2 2 3" xfId="16917"/>
    <cellStyle name="Normal 187 2 2 3" xfId="16918"/>
    <cellStyle name="Normal 187 2 2 4" xfId="16919"/>
    <cellStyle name="Normal 187 2 2 5" xfId="16920"/>
    <cellStyle name="Normal 187 2 3" xfId="16921"/>
    <cellStyle name="Normal 187 2 3 2" xfId="16922"/>
    <cellStyle name="Normal 187 2 3 3" xfId="16923"/>
    <cellStyle name="Normal 187 2 4" xfId="16924"/>
    <cellStyle name="Normal 187 2 5" xfId="16925"/>
    <cellStyle name="Normal 187 2 6" xfId="16926"/>
    <cellStyle name="Normal 187 2 7" xfId="16927"/>
    <cellStyle name="Normal 187 2 8" xfId="16928"/>
    <cellStyle name="Normal 187 2 9" xfId="16929"/>
    <cellStyle name="Normal 187 3" xfId="16930"/>
    <cellStyle name="Normal 187 3 2" xfId="16931"/>
    <cellStyle name="Normal 187 3 2 2" xfId="16932"/>
    <cellStyle name="Normal 187 3 2 2 2" xfId="16933"/>
    <cellStyle name="Normal 187 3 2 2 3" xfId="16934"/>
    <cellStyle name="Normal 187 3 2 3" xfId="16935"/>
    <cellStyle name="Normal 187 3 2 4" xfId="16936"/>
    <cellStyle name="Normal 187 3 3" xfId="16937"/>
    <cellStyle name="Normal 187 3 3 2" xfId="16938"/>
    <cellStyle name="Normal 187 3 3 3" xfId="16939"/>
    <cellStyle name="Normal 187 3 4" xfId="16940"/>
    <cellStyle name="Normal 187 3 5" xfId="16941"/>
    <cellStyle name="Normal 187 3 6" xfId="16942"/>
    <cellStyle name="Normal 187 4" xfId="16943"/>
    <cellStyle name="Normal 187 4 2" xfId="16944"/>
    <cellStyle name="Normal 187 4 2 2" xfId="16945"/>
    <cellStyle name="Normal 187 4 2 3" xfId="16946"/>
    <cellStyle name="Normal 187 4 3" xfId="16947"/>
    <cellStyle name="Normal 187 4 4" xfId="16948"/>
    <cellStyle name="Normal 187 5" xfId="16949"/>
    <cellStyle name="Normal 187 5 2" xfId="16950"/>
    <cellStyle name="Normal 187 5 3" xfId="16951"/>
    <cellStyle name="Normal 187 6" xfId="16952"/>
    <cellStyle name="Normal 187 6 2" xfId="16953"/>
    <cellStyle name="Normal 187 6 3" xfId="16954"/>
    <cellStyle name="Normal 187 7" xfId="16955"/>
    <cellStyle name="Normal 187 7 2" xfId="16956"/>
    <cellStyle name="Normal 187 7 3" xfId="16957"/>
    <cellStyle name="Normal 187 8" xfId="16958"/>
    <cellStyle name="Normal 187 9" xfId="16959"/>
    <cellStyle name="Normal 188" xfId="16960"/>
    <cellStyle name="Normal 188 10" xfId="16961"/>
    <cellStyle name="Normal 188 11" xfId="16962"/>
    <cellStyle name="Normal 188 12" xfId="16963"/>
    <cellStyle name="Normal 188 13" xfId="16964"/>
    <cellStyle name="Normal 188 14" xfId="16965"/>
    <cellStyle name="Normal 188 15" xfId="16966"/>
    <cellStyle name="Normal 188 16" xfId="16967"/>
    <cellStyle name="Normal 188 17" xfId="16968"/>
    <cellStyle name="Normal 188 2" xfId="16969"/>
    <cellStyle name="Normal 188 2 10" xfId="16970"/>
    <cellStyle name="Normal 188 2 11" xfId="16971"/>
    <cellStyle name="Normal 188 2 12" xfId="16972"/>
    <cellStyle name="Normal 188 2 2" xfId="16973"/>
    <cellStyle name="Normal 188 2 2 2" xfId="16974"/>
    <cellStyle name="Normal 188 2 2 2 2" xfId="16975"/>
    <cellStyle name="Normal 188 2 2 2 3" xfId="16976"/>
    <cellStyle name="Normal 188 2 2 3" xfId="16977"/>
    <cellStyle name="Normal 188 2 2 4" xfId="16978"/>
    <cellStyle name="Normal 188 2 2 5" xfId="16979"/>
    <cellStyle name="Normal 188 2 3" xfId="16980"/>
    <cellStyle name="Normal 188 2 3 2" xfId="16981"/>
    <cellStyle name="Normal 188 2 3 3" xfId="16982"/>
    <cellStyle name="Normal 188 2 4" xfId="16983"/>
    <cellStyle name="Normal 188 2 5" xfId="16984"/>
    <cellStyle name="Normal 188 2 6" xfId="16985"/>
    <cellStyle name="Normal 188 2 7" xfId="16986"/>
    <cellStyle name="Normal 188 2 8" xfId="16987"/>
    <cellStyle name="Normal 188 2 9" xfId="16988"/>
    <cellStyle name="Normal 188 3" xfId="16989"/>
    <cellStyle name="Normal 188 3 2" xfId="16990"/>
    <cellStyle name="Normal 188 3 2 2" xfId="16991"/>
    <cellStyle name="Normal 188 3 2 2 2" xfId="16992"/>
    <cellStyle name="Normal 188 3 2 2 3" xfId="16993"/>
    <cellStyle name="Normal 188 3 2 3" xfId="16994"/>
    <cellStyle name="Normal 188 3 2 4" xfId="16995"/>
    <cellStyle name="Normal 188 3 3" xfId="16996"/>
    <cellStyle name="Normal 188 3 3 2" xfId="16997"/>
    <cellStyle name="Normal 188 3 3 3" xfId="16998"/>
    <cellStyle name="Normal 188 3 4" xfId="16999"/>
    <cellStyle name="Normal 188 3 5" xfId="17000"/>
    <cellStyle name="Normal 188 3 6" xfId="17001"/>
    <cellStyle name="Normal 188 4" xfId="17002"/>
    <cellStyle name="Normal 188 4 2" xfId="17003"/>
    <cellStyle name="Normal 188 4 2 2" xfId="17004"/>
    <cellStyle name="Normal 188 4 2 3" xfId="17005"/>
    <cellStyle name="Normal 188 4 3" xfId="17006"/>
    <cellStyle name="Normal 188 4 4" xfId="17007"/>
    <cellStyle name="Normal 188 5" xfId="17008"/>
    <cellStyle name="Normal 188 5 2" xfId="17009"/>
    <cellStyle name="Normal 188 5 3" xfId="17010"/>
    <cellStyle name="Normal 188 6" xfId="17011"/>
    <cellStyle name="Normal 188 6 2" xfId="17012"/>
    <cellStyle name="Normal 188 6 3" xfId="17013"/>
    <cellStyle name="Normal 188 7" xfId="17014"/>
    <cellStyle name="Normal 188 7 2" xfId="17015"/>
    <cellStyle name="Normal 188 7 3" xfId="17016"/>
    <cellStyle name="Normal 188 8" xfId="17017"/>
    <cellStyle name="Normal 188 9" xfId="17018"/>
    <cellStyle name="Normal 189" xfId="17019"/>
    <cellStyle name="Normal 189 10" xfId="17020"/>
    <cellStyle name="Normal 189 11" xfId="17021"/>
    <cellStyle name="Normal 189 12" xfId="17022"/>
    <cellStyle name="Normal 189 13" xfId="17023"/>
    <cellStyle name="Normal 189 14" xfId="17024"/>
    <cellStyle name="Normal 189 15" xfId="17025"/>
    <cellStyle name="Normal 189 16" xfId="17026"/>
    <cellStyle name="Normal 189 17" xfId="17027"/>
    <cellStyle name="Normal 189 2" xfId="17028"/>
    <cellStyle name="Normal 189 2 10" xfId="17029"/>
    <cellStyle name="Normal 189 2 11" xfId="17030"/>
    <cellStyle name="Normal 189 2 12" xfId="17031"/>
    <cellStyle name="Normal 189 2 2" xfId="17032"/>
    <cellStyle name="Normal 189 2 2 2" xfId="17033"/>
    <cellStyle name="Normal 189 2 2 2 2" xfId="17034"/>
    <cellStyle name="Normal 189 2 2 2 3" xfId="17035"/>
    <cellStyle name="Normal 189 2 2 3" xfId="17036"/>
    <cellStyle name="Normal 189 2 2 4" xfId="17037"/>
    <cellStyle name="Normal 189 2 2 5" xfId="17038"/>
    <cellStyle name="Normal 189 2 3" xfId="17039"/>
    <cellStyle name="Normal 189 2 3 2" xfId="17040"/>
    <cellStyle name="Normal 189 2 3 3" xfId="17041"/>
    <cellStyle name="Normal 189 2 4" xfId="17042"/>
    <cellStyle name="Normal 189 2 5" xfId="17043"/>
    <cellStyle name="Normal 189 2 6" xfId="17044"/>
    <cellStyle name="Normal 189 2 7" xfId="17045"/>
    <cellStyle name="Normal 189 2 8" xfId="17046"/>
    <cellStyle name="Normal 189 2 9" xfId="17047"/>
    <cellStyle name="Normal 189 3" xfId="17048"/>
    <cellStyle name="Normal 189 3 2" xfId="17049"/>
    <cellStyle name="Normal 189 3 2 2" xfId="17050"/>
    <cellStyle name="Normal 189 3 2 2 2" xfId="17051"/>
    <cellStyle name="Normal 189 3 2 2 3" xfId="17052"/>
    <cellStyle name="Normal 189 3 2 3" xfId="17053"/>
    <cellStyle name="Normal 189 3 2 4" xfId="17054"/>
    <cellStyle name="Normal 189 3 3" xfId="17055"/>
    <cellStyle name="Normal 189 3 3 2" xfId="17056"/>
    <cellStyle name="Normal 189 3 3 3" xfId="17057"/>
    <cellStyle name="Normal 189 3 4" xfId="17058"/>
    <cellStyle name="Normal 189 3 5" xfId="17059"/>
    <cellStyle name="Normal 189 3 6" xfId="17060"/>
    <cellStyle name="Normal 189 4" xfId="17061"/>
    <cellStyle name="Normal 189 4 2" xfId="17062"/>
    <cellStyle name="Normal 189 4 2 2" xfId="17063"/>
    <cellStyle name="Normal 189 4 2 3" xfId="17064"/>
    <cellStyle name="Normal 189 4 3" xfId="17065"/>
    <cellStyle name="Normal 189 4 4" xfId="17066"/>
    <cellStyle name="Normal 189 5" xfId="17067"/>
    <cellStyle name="Normal 189 5 2" xfId="17068"/>
    <cellStyle name="Normal 189 5 3" xfId="17069"/>
    <cellStyle name="Normal 189 6" xfId="17070"/>
    <cellStyle name="Normal 189 6 2" xfId="17071"/>
    <cellStyle name="Normal 189 6 3" xfId="17072"/>
    <cellStyle name="Normal 189 7" xfId="17073"/>
    <cellStyle name="Normal 189 7 2" xfId="17074"/>
    <cellStyle name="Normal 189 7 3" xfId="17075"/>
    <cellStyle name="Normal 189 8" xfId="17076"/>
    <cellStyle name="Normal 189 9" xfId="17077"/>
    <cellStyle name="Normal 19" xfId="17078"/>
    <cellStyle name="Normal 19 2" xfId="17079"/>
    <cellStyle name="Normal 19 2 2" xfId="17080"/>
    <cellStyle name="Normal 19 2 2 2" xfId="17081"/>
    <cellStyle name="Normal 19 2 3" xfId="17082"/>
    <cellStyle name="Normal 19 2 3 2" xfId="17083"/>
    <cellStyle name="Normal 19 2 4" xfId="17084"/>
    <cellStyle name="Normal 19 2 4 2" xfId="17085"/>
    <cellStyle name="Normal 19 2 5" xfId="17086"/>
    <cellStyle name="Normal 19 3" xfId="17087"/>
    <cellStyle name="Normal 19 3 10" xfId="17088"/>
    <cellStyle name="Normal 19 3 11" xfId="17089"/>
    <cellStyle name="Normal 19 3 12" xfId="17090"/>
    <cellStyle name="Normal 19 3 13" xfId="17091"/>
    <cellStyle name="Normal 19 3 2" xfId="17092"/>
    <cellStyle name="Normal 19 3 2 10" xfId="17093"/>
    <cellStyle name="Normal 19 3 2 11" xfId="17094"/>
    <cellStyle name="Normal 19 3 2 2" xfId="17095"/>
    <cellStyle name="Normal 19 3 2 2 2" xfId="17096"/>
    <cellStyle name="Normal 19 3 2 2 2 2" xfId="17097"/>
    <cellStyle name="Normal 19 3 2 2 2 3" xfId="17098"/>
    <cellStyle name="Normal 19 3 2 2 3" xfId="17099"/>
    <cellStyle name="Normal 19 3 2 2 4" xfId="17100"/>
    <cellStyle name="Normal 19 3 2 3" xfId="17101"/>
    <cellStyle name="Normal 19 3 2 3 2" xfId="17102"/>
    <cellStyle name="Normal 19 3 2 3 3" xfId="17103"/>
    <cellStyle name="Normal 19 3 2 4" xfId="17104"/>
    <cellStyle name="Normal 19 3 2 5" xfId="17105"/>
    <cellStyle name="Normal 19 3 2 6" xfId="17106"/>
    <cellStyle name="Normal 19 3 2 7" xfId="17107"/>
    <cellStyle name="Normal 19 3 2 8" xfId="17108"/>
    <cellStyle name="Normal 19 3 2 9" xfId="17109"/>
    <cellStyle name="Normal 19 3 3" xfId="17110"/>
    <cellStyle name="Normal 19 3 3 2" xfId="17111"/>
    <cellStyle name="Normal 19 3 3 2 2" xfId="17112"/>
    <cellStyle name="Normal 19 3 3 2 3" xfId="17113"/>
    <cellStyle name="Normal 19 3 3 3" xfId="17114"/>
    <cellStyle name="Normal 19 3 3 4" xfId="17115"/>
    <cellStyle name="Normal 19 3 4" xfId="17116"/>
    <cellStyle name="Normal 19 3 4 2" xfId="17117"/>
    <cellStyle name="Normal 19 3 4 3" xfId="17118"/>
    <cellStyle name="Normal 19 3 5" xfId="17119"/>
    <cellStyle name="Normal 19 3 5 2" xfId="17120"/>
    <cellStyle name="Normal 19 3 5 3" xfId="17121"/>
    <cellStyle name="Normal 19 3 6" xfId="17122"/>
    <cellStyle name="Normal 19 3 7" xfId="17123"/>
    <cellStyle name="Normal 19 3 8" xfId="17124"/>
    <cellStyle name="Normal 19 3 9" xfId="17125"/>
    <cellStyle name="Normal 19 4" xfId="17126"/>
    <cellStyle name="Normal 190" xfId="17127"/>
    <cellStyle name="Normal 190 10" xfId="17128"/>
    <cellStyle name="Normal 190 11" xfId="17129"/>
    <cellStyle name="Normal 190 12" xfId="17130"/>
    <cellStyle name="Normal 190 13" xfId="17131"/>
    <cellStyle name="Normal 190 14" xfId="17132"/>
    <cellStyle name="Normal 190 15" xfId="17133"/>
    <cellStyle name="Normal 190 16" xfId="17134"/>
    <cellStyle name="Normal 190 17" xfId="17135"/>
    <cellStyle name="Normal 190 2" xfId="17136"/>
    <cellStyle name="Normal 190 2 10" xfId="17137"/>
    <cellStyle name="Normal 190 2 11" xfId="17138"/>
    <cellStyle name="Normal 190 2 12" xfId="17139"/>
    <cellStyle name="Normal 190 2 2" xfId="17140"/>
    <cellStyle name="Normal 190 2 2 2" xfId="17141"/>
    <cellStyle name="Normal 190 2 2 2 2" xfId="17142"/>
    <cellStyle name="Normal 190 2 2 2 3" xfId="17143"/>
    <cellStyle name="Normal 190 2 2 3" xfId="17144"/>
    <cellStyle name="Normal 190 2 2 4" xfId="17145"/>
    <cellStyle name="Normal 190 2 2 5" xfId="17146"/>
    <cellStyle name="Normal 190 2 3" xfId="17147"/>
    <cellStyle name="Normal 190 2 3 2" xfId="17148"/>
    <cellStyle name="Normal 190 2 3 3" xfId="17149"/>
    <cellStyle name="Normal 190 2 4" xfId="17150"/>
    <cellStyle name="Normal 190 2 5" xfId="17151"/>
    <cellStyle name="Normal 190 2 6" xfId="17152"/>
    <cellStyle name="Normal 190 2 7" xfId="17153"/>
    <cellStyle name="Normal 190 2 8" xfId="17154"/>
    <cellStyle name="Normal 190 2 9" xfId="17155"/>
    <cellStyle name="Normal 190 3" xfId="17156"/>
    <cellStyle name="Normal 190 3 2" xfId="17157"/>
    <cellStyle name="Normal 190 3 2 2" xfId="17158"/>
    <cellStyle name="Normal 190 3 2 2 2" xfId="17159"/>
    <cellStyle name="Normal 190 3 2 2 3" xfId="17160"/>
    <cellStyle name="Normal 190 3 2 3" xfId="17161"/>
    <cellStyle name="Normal 190 3 2 4" xfId="17162"/>
    <cellStyle name="Normal 190 3 3" xfId="17163"/>
    <cellStyle name="Normal 190 3 3 2" xfId="17164"/>
    <cellStyle name="Normal 190 3 3 3" xfId="17165"/>
    <cellStyle name="Normal 190 3 4" xfId="17166"/>
    <cellStyle name="Normal 190 3 5" xfId="17167"/>
    <cellStyle name="Normal 190 3 6" xfId="17168"/>
    <cellStyle name="Normal 190 4" xfId="17169"/>
    <cellStyle name="Normal 190 4 2" xfId="17170"/>
    <cellStyle name="Normal 190 4 2 2" xfId="17171"/>
    <cellStyle name="Normal 190 4 2 3" xfId="17172"/>
    <cellStyle name="Normal 190 4 3" xfId="17173"/>
    <cellStyle name="Normal 190 4 4" xfId="17174"/>
    <cellStyle name="Normal 190 5" xfId="17175"/>
    <cellStyle name="Normal 190 5 2" xfId="17176"/>
    <cellStyle name="Normal 190 5 3" xfId="17177"/>
    <cellStyle name="Normal 190 6" xfId="17178"/>
    <cellStyle name="Normal 190 6 2" xfId="17179"/>
    <cellStyle name="Normal 190 6 3" xfId="17180"/>
    <cellStyle name="Normal 190 7" xfId="17181"/>
    <cellStyle name="Normal 190 7 2" xfId="17182"/>
    <cellStyle name="Normal 190 7 3" xfId="17183"/>
    <cellStyle name="Normal 190 8" xfId="17184"/>
    <cellStyle name="Normal 190 9" xfId="17185"/>
    <cellStyle name="Normal 191" xfId="17186"/>
    <cellStyle name="Normal 191 10" xfId="17187"/>
    <cellStyle name="Normal 191 11" xfId="17188"/>
    <cellStyle name="Normal 191 12" xfId="17189"/>
    <cellStyle name="Normal 191 13" xfId="17190"/>
    <cellStyle name="Normal 191 14" xfId="17191"/>
    <cellStyle name="Normal 191 15" xfId="17192"/>
    <cellStyle name="Normal 191 16" xfId="17193"/>
    <cellStyle name="Normal 191 17" xfId="17194"/>
    <cellStyle name="Normal 191 2" xfId="17195"/>
    <cellStyle name="Normal 191 2 10" xfId="17196"/>
    <cellStyle name="Normal 191 2 11" xfId="17197"/>
    <cellStyle name="Normal 191 2 12" xfId="17198"/>
    <cellStyle name="Normal 191 2 2" xfId="17199"/>
    <cellStyle name="Normal 191 2 2 2" xfId="17200"/>
    <cellStyle name="Normal 191 2 2 2 2" xfId="17201"/>
    <cellStyle name="Normal 191 2 2 2 3" xfId="17202"/>
    <cellStyle name="Normal 191 2 2 3" xfId="17203"/>
    <cellStyle name="Normal 191 2 2 4" xfId="17204"/>
    <cellStyle name="Normal 191 2 2 5" xfId="17205"/>
    <cellStyle name="Normal 191 2 3" xfId="17206"/>
    <cellStyle name="Normal 191 2 3 2" xfId="17207"/>
    <cellStyle name="Normal 191 2 3 3" xfId="17208"/>
    <cellStyle name="Normal 191 2 4" xfId="17209"/>
    <cellStyle name="Normal 191 2 5" xfId="17210"/>
    <cellStyle name="Normal 191 2 6" xfId="17211"/>
    <cellStyle name="Normal 191 2 7" xfId="17212"/>
    <cellStyle name="Normal 191 2 8" xfId="17213"/>
    <cellStyle name="Normal 191 2 9" xfId="17214"/>
    <cellStyle name="Normal 191 3" xfId="17215"/>
    <cellStyle name="Normal 191 3 2" xfId="17216"/>
    <cellStyle name="Normal 191 3 2 2" xfId="17217"/>
    <cellStyle name="Normal 191 3 2 2 2" xfId="17218"/>
    <cellStyle name="Normal 191 3 2 2 3" xfId="17219"/>
    <cellStyle name="Normal 191 3 2 3" xfId="17220"/>
    <cellStyle name="Normal 191 3 2 4" xfId="17221"/>
    <cellStyle name="Normal 191 3 3" xfId="17222"/>
    <cellStyle name="Normal 191 3 3 2" xfId="17223"/>
    <cellStyle name="Normal 191 3 3 3" xfId="17224"/>
    <cellStyle name="Normal 191 3 4" xfId="17225"/>
    <cellStyle name="Normal 191 3 5" xfId="17226"/>
    <cellStyle name="Normal 191 3 6" xfId="17227"/>
    <cellStyle name="Normal 191 4" xfId="17228"/>
    <cellStyle name="Normal 191 4 2" xfId="17229"/>
    <cellStyle name="Normal 191 4 2 2" xfId="17230"/>
    <cellStyle name="Normal 191 4 2 3" xfId="17231"/>
    <cellStyle name="Normal 191 4 3" xfId="17232"/>
    <cellStyle name="Normal 191 4 4" xfId="17233"/>
    <cellStyle name="Normal 191 5" xfId="17234"/>
    <cellStyle name="Normal 191 5 2" xfId="17235"/>
    <cellStyle name="Normal 191 5 3" xfId="17236"/>
    <cellStyle name="Normal 191 6" xfId="17237"/>
    <cellStyle name="Normal 191 6 2" xfId="17238"/>
    <cellStyle name="Normal 191 6 3" xfId="17239"/>
    <cellStyle name="Normal 191 7" xfId="17240"/>
    <cellStyle name="Normal 191 7 2" xfId="17241"/>
    <cellStyle name="Normal 191 7 3" xfId="17242"/>
    <cellStyle name="Normal 191 8" xfId="17243"/>
    <cellStyle name="Normal 191 9" xfId="17244"/>
    <cellStyle name="Normal 192" xfId="17245"/>
    <cellStyle name="Normal 192 10" xfId="17246"/>
    <cellStyle name="Normal 192 11" xfId="17247"/>
    <cellStyle name="Normal 192 12" xfId="17248"/>
    <cellStyle name="Normal 192 13" xfId="17249"/>
    <cellStyle name="Normal 192 14" xfId="17250"/>
    <cellStyle name="Normal 192 15" xfId="17251"/>
    <cellStyle name="Normal 192 16" xfId="17252"/>
    <cellStyle name="Normal 192 2" xfId="17253"/>
    <cellStyle name="Normal 192 2 2" xfId="17254"/>
    <cellStyle name="Normal 192 2 2 10" xfId="17255"/>
    <cellStyle name="Normal 192 2 2 11" xfId="17256"/>
    <cellStyle name="Normal 192 2 2 2" xfId="17257"/>
    <cellStyle name="Normal 192 2 2 2 2" xfId="17258"/>
    <cellStyle name="Normal 192 2 2 2 2 2" xfId="17259"/>
    <cellStyle name="Normal 192 2 2 2 2 3" xfId="17260"/>
    <cellStyle name="Normal 192 2 2 2 3" xfId="17261"/>
    <cellStyle name="Normal 192 2 2 2 4" xfId="17262"/>
    <cellStyle name="Normal 192 2 2 3" xfId="17263"/>
    <cellStyle name="Normal 192 2 2 3 2" xfId="17264"/>
    <cellStyle name="Normal 192 2 2 3 3" xfId="17265"/>
    <cellStyle name="Normal 192 2 2 4" xfId="17266"/>
    <cellStyle name="Normal 192 2 2 5" xfId="17267"/>
    <cellStyle name="Normal 192 2 2 6" xfId="17268"/>
    <cellStyle name="Normal 192 2 2 7" xfId="17269"/>
    <cellStyle name="Normal 192 2 2 8" xfId="17270"/>
    <cellStyle name="Normal 192 2 2 9" xfId="17271"/>
    <cellStyle name="Normal 192 2 3" xfId="17272"/>
    <cellStyle name="Normal 192 2 4" xfId="17273"/>
    <cellStyle name="Normal 192 2 5" xfId="17274"/>
    <cellStyle name="Normal 192 3" xfId="17275"/>
    <cellStyle name="Normal 192 3 10" xfId="17276"/>
    <cellStyle name="Normal 192 3 11" xfId="17277"/>
    <cellStyle name="Normal 192 3 2" xfId="17278"/>
    <cellStyle name="Normal 192 3 2 2" xfId="17279"/>
    <cellStyle name="Normal 192 3 2 2 2" xfId="17280"/>
    <cellStyle name="Normal 192 3 2 2 3" xfId="17281"/>
    <cellStyle name="Normal 192 3 2 3" xfId="17282"/>
    <cellStyle name="Normal 192 3 2 4" xfId="17283"/>
    <cellStyle name="Normal 192 3 3" xfId="17284"/>
    <cellStyle name="Normal 192 3 3 2" xfId="17285"/>
    <cellStyle name="Normal 192 3 3 3" xfId="17286"/>
    <cellStyle name="Normal 192 3 4" xfId="17287"/>
    <cellStyle name="Normal 192 3 5" xfId="17288"/>
    <cellStyle name="Normal 192 3 6" xfId="17289"/>
    <cellStyle name="Normal 192 3 7" xfId="17290"/>
    <cellStyle name="Normal 192 3 8" xfId="17291"/>
    <cellStyle name="Normal 192 3 9" xfId="17292"/>
    <cellStyle name="Normal 192 4" xfId="17293"/>
    <cellStyle name="Normal 192 4 2" xfId="17294"/>
    <cellStyle name="Normal 192 4 2 2" xfId="17295"/>
    <cellStyle name="Normal 192 4 2 3" xfId="17296"/>
    <cellStyle name="Normal 192 4 3" xfId="17297"/>
    <cellStyle name="Normal 192 4 4" xfId="17298"/>
    <cellStyle name="Normal 192 4 5" xfId="17299"/>
    <cellStyle name="Normal 192 5" xfId="17300"/>
    <cellStyle name="Normal 192 5 2" xfId="17301"/>
    <cellStyle name="Normal 192 5 3" xfId="17302"/>
    <cellStyle name="Normal 192 6" xfId="17303"/>
    <cellStyle name="Normal 192 6 2" xfId="17304"/>
    <cellStyle name="Normal 192 6 3" xfId="17305"/>
    <cellStyle name="Normal 192 7" xfId="17306"/>
    <cellStyle name="Normal 192 8" xfId="17307"/>
    <cellStyle name="Normal 192 9" xfId="17308"/>
    <cellStyle name="Normal 193" xfId="17309"/>
    <cellStyle name="Normal 193 10" xfId="17310"/>
    <cellStyle name="Normal 193 11" xfId="17311"/>
    <cellStyle name="Normal 193 12" xfId="17312"/>
    <cellStyle name="Normal 193 13" xfId="17313"/>
    <cellStyle name="Normal 193 14" xfId="17314"/>
    <cellStyle name="Normal 193 15" xfId="17315"/>
    <cellStyle name="Normal 193 16" xfId="17316"/>
    <cellStyle name="Normal 193 2" xfId="17317"/>
    <cellStyle name="Normal 193 2 2" xfId="17318"/>
    <cellStyle name="Normal 193 2 2 10" xfId="17319"/>
    <cellStyle name="Normal 193 2 2 11" xfId="17320"/>
    <cellStyle name="Normal 193 2 2 2" xfId="17321"/>
    <cellStyle name="Normal 193 2 2 2 2" xfId="17322"/>
    <cellStyle name="Normal 193 2 2 2 2 2" xfId="17323"/>
    <cellStyle name="Normal 193 2 2 2 2 3" xfId="17324"/>
    <cellStyle name="Normal 193 2 2 2 3" xfId="17325"/>
    <cellStyle name="Normal 193 2 2 2 4" xfId="17326"/>
    <cellStyle name="Normal 193 2 2 3" xfId="17327"/>
    <cellStyle name="Normal 193 2 2 3 2" xfId="17328"/>
    <cellStyle name="Normal 193 2 2 3 3" xfId="17329"/>
    <cellStyle name="Normal 193 2 2 4" xfId="17330"/>
    <cellStyle name="Normal 193 2 2 5" xfId="17331"/>
    <cellStyle name="Normal 193 2 2 6" xfId="17332"/>
    <cellStyle name="Normal 193 2 2 7" xfId="17333"/>
    <cellStyle name="Normal 193 2 2 8" xfId="17334"/>
    <cellStyle name="Normal 193 2 2 9" xfId="17335"/>
    <cellStyle name="Normal 193 2 3" xfId="17336"/>
    <cellStyle name="Normal 193 2 4" xfId="17337"/>
    <cellStyle name="Normal 193 2 5" xfId="17338"/>
    <cellStyle name="Normal 193 3" xfId="17339"/>
    <cellStyle name="Normal 193 3 10" xfId="17340"/>
    <cellStyle name="Normal 193 3 11" xfId="17341"/>
    <cellStyle name="Normal 193 3 2" xfId="17342"/>
    <cellStyle name="Normal 193 3 2 2" xfId="17343"/>
    <cellStyle name="Normal 193 3 2 2 2" xfId="17344"/>
    <cellStyle name="Normal 193 3 2 2 3" xfId="17345"/>
    <cellStyle name="Normal 193 3 2 3" xfId="17346"/>
    <cellStyle name="Normal 193 3 2 4" xfId="17347"/>
    <cellStyle name="Normal 193 3 3" xfId="17348"/>
    <cellStyle name="Normal 193 3 3 2" xfId="17349"/>
    <cellStyle name="Normal 193 3 3 3" xfId="17350"/>
    <cellStyle name="Normal 193 3 4" xfId="17351"/>
    <cellStyle name="Normal 193 3 5" xfId="17352"/>
    <cellStyle name="Normal 193 3 6" xfId="17353"/>
    <cellStyle name="Normal 193 3 7" xfId="17354"/>
    <cellStyle name="Normal 193 3 8" xfId="17355"/>
    <cellStyle name="Normal 193 3 9" xfId="17356"/>
    <cellStyle name="Normal 193 4" xfId="17357"/>
    <cellStyle name="Normal 193 4 2" xfId="17358"/>
    <cellStyle name="Normal 193 4 2 2" xfId="17359"/>
    <cellStyle name="Normal 193 4 2 3" xfId="17360"/>
    <cellStyle name="Normal 193 4 3" xfId="17361"/>
    <cellStyle name="Normal 193 4 4" xfId="17362"/>
    <cellStyle name="Normal 193 4 5" xfId="17363"/>
    <cellStyle name="Normal 193 5" xfId="17364"/>
    <cellStyle name="Normal 193 5 2" xfId="17365"/>
    <cellStyle name="Normal 193 5 3" xfId="17366"/>
    <cellStyle name="Normal 193 6" xfId="17367"/>
    <cellStyle name="Normal 193 6 2" xfId="17368"/>
    <cellStyle name="Normal 193 6 3" xfId="17369"/>
    <cellStyle name="Normal 193 7" xfId="17370"/>
    <cellStyle name="Normal 193 8" xfId="17371"/>
    <cellStyle name="Normal 193 9" xfId="17372"/>
    <cellStyle name="Normal 194" xfId="17373"/>
    <cellStyle name="Normal 194 10" xfId="17374"/>
    <cellStyle name="Normal 194 11" xfId="17375"/>
    <cellStyle name="Normal 194 12" xfId="17376"/>
    <cellStyle name="Normal 194 13" xfId="17377"/>
    <cellStyle name="Normal 194 14" xfId="17378"/>
    <cellStyle name="Normal 194 15" xfId="17379"/>
    <cellStyle name="Normal 194 16" xfId="17380"/>
    <cellStyle name="Normal 194 2" xfId="17381"/>
    <cellStyle name="Normal 194 2 2" xfId="17382"/>
    <cellStyle name="Normal 194 2 2 2" xfId="17383"/>
    <cellStyle name="Normal 194 2 3" xfId="17384"/>
    <cellStyle name="Normal 194 2 4" xfId="17385"/>
    <cellStyle name="Normal 194 3" xfId="17386"/>
    <cellStyle name="Normal 194 3 10" xfId="17387"/>
    <cellStyle name="Normal 194 3 11" xfId="17388"/>
    <cellStyle name="Normal 194 3 2" xfId="17389"/>
    <cellStyle name="Normal 194 3 2 2" xfId="17390"/>
    <cellStyle name="Normal 194 3 2 2 2" xfId="17391"/>
    <cellStyle name="Normal 194 3 2 2 3" xfId="17392"/>
    <cellStyle name="Normal 194 3 2 3" xfId="17393"/>
    <cellStyle name="Normal 194 3 2 4" xfId="17394"/>
    <cellStyle name="Normal 194 3 3" xfId="17395"/>
    <cellStyle name="Normal 194 3 3 2" xfId="17396"/>
    <cellStyle name="Normal 194 3 3 3" xfId="17397"/>
    <cellStyle name="Normal 194 3 4" xfId="17398"/>
    <cellStyle name="Normal 194 3 5" xfId="17399"/>
    <cellStyle name="Normal 194 3 6" xfId="17400"/>
    <cellStyle name="Normal 194 3 7" xfId="17401"/>
    <cellStyle name="Normal 194 3 8" xfId="17402"/>
    <cellStyle name="Normal 194 3 9" xfId="17403"/>
    <cellStyle name="Normal 194 4" xfId="17404"/>
    <cellStyle name="Normal 194 4 2" xfId="17405"/>
    <cellStyle name="Normal 194 4 2 2" xfId="17406"/>
    <cellStyle name="Normal 194 4 2 3" xfId="17407"/>
    <cellStyle name="Normal 194 4 3" xfId="17408"/>
    <cellStyle name="Normal 194 4 4" xfId="17409"/>
    <cellStyle name="Normal 194 5" xfId="17410"/>
    <cellStyle name="Normal 194 5 2" xfId="17411"/>
    <cellStyle name="Normal 194 5 3" xfId="17412"/>
    <cellStyle name="Normal 194 6" xfId="17413"/>
    <cellStyle name="Normal 194 6 2" xfId="17414"/>
    <cellStyle name="Normal 194 6 3" xfId="17415"/>
    <cellStyle name="Normal 194 7" xfId="17416"/>
    <cellStyle name="Normal 194 8" xfId="17417"/>
    <cellStyle name="Normal 194 9" xfId="17418"/>
    <cellStyle name="Normal 195" xfId="17419"/>
    <cellStyle name="Normal 195 10" xfId="17420"/>
    <cellStyle name="Normal 195 11" xfId="17421"/>
    <cellStyle name="Normal 195 12" xfId="17422"/>
    <cellStyle name="Normal 195 13" xfId="17423"/>
    <cellStyle name="Normal 195 14" xfId="17424"/>
    <cellStyle name="Normal 195 15" xfId="17425"/>
    <cellStyle name="Normal 195 16" xfId="17426"/>
    <cellStyle name="Normal 195 2" xfId="17427"/>
    <cellStyle name="Normal 195 2 2" xfId="17428"/>
    <cellStyle name="Normal 195 2 2 2" xfId="17429"/>
    <cellStyle name="Normal 195 2 3" xfId="17430"/>
    <cellStyle name="Normal 195 2 4" xfId="17431"/>
    <cellStyle name="Normal 195 3" xfId="17432"/>
    <cellStyle name="Normal 195 3 10" xfId="17433"/>
    <cellStyle name="Normal 195 3 11" xfId="17434"/>
    <cellStyle name="Normal 195 3 2" xfId="17435"/>
    <cellStyle name="Normal 195 3 2 2" xfId="17436"/>
    <cellStyle name="Normal 195 3 2 2 2" xfId="17437"/>
    <cellStyle name="Normal 195 3 2 2 3" xfId="17438"/>
    <cellStyle name="Normal 195 3 2 3" xfId="17439"/>
    <cellStyle name="Normal 195 3 2 4" xfId="17440"/>
    <cellStyle name="Normal 195 3 3" xfId="17441"/>
    <cellStyle name="Normal 195 3 3 2" xfId="17442"/>
    <cellStyle name="Normal 195 3 3 3" xfId="17443"/>
    <cellStyle name="Normal 195 3 4" xfId="17444"/>
    <cellStyle name="Normal 195 3 5" xfId="17445"/>
    <cellStyle name="Normal 195 3 6" xfId="17446"/>
    <cellStyle name="Normal 195 3 7" xfId="17447"/>
    <cellStyle name="Normal 195 3 8" xfId="17448"/>
    <cellStyle name="Normal 195 3 9" xfId="17449"/>
    <cellStyle name="Normal 195 4" xfId="17450"/>
    <cellStyle name="Normal 195 4 2" xfId="17451"/>
    <cellStyle name="Normal 195 4 2 2" xfId="17452"/>
    <cellStyle name="Normal 195 4 2 3" xfId="17453"/>
    <cellStyle name="Normal 195 4 3" xfId="17454"/>
    <cellStyle name="Normal 195 4 4" xfId="17455"/>
    <cellStyle name="Normal 195 5" xfId="17456"/>
    <cellStyle name="Normal 195 5 2" xfId="17457"/>
    <cellStyle name="Normal 195 5 3" xfId="17458"/>
    <cellStyle name="Normal 195 6" xfId="17459"/>
    <cellStyle name="Normal 195 6 2" xfId="17460"/>
    <cellStyle name="Normal 195 6 3" xfId="17461"/>
    <cellStyle name="Normal 195 7" xfId="17462"/>
    <cellStyle name="Normal 195 8" xfId="17463"/>
    <cellStyle name="Normal 195 9" xfId="17464"/>
    <cellStyle name="Normal 196" xfId="17465"/>
    <cellStyle name="Normal 196 2" xfId="17466"/>
    <cellStyle name="Normal 196 2 2" xfId="17467"/>
    <cellStyle name="Normal 196 3" xfId="17468"/>
    <cellStyle name="Normal 196 3 2" xfId="17469"/>
    <cellStyle name="Normal 196 4" xfId="17470"/>
    <cellStyle name="Normal 196 4 2" xfId="17471"/>
    <cellStyle name="Normal 196 5" xfId="17472"/>
    <cellStyle name="Normal 197" xfId="17473"/>
    <cellStyle name="Normal 197 10" xfId="17474"/>
    <cellStyle name="Normal 197 11" xfId="17475"/>
    <cellStyle name="Normal 197 12" xfId="17476"/>
    <cellStyle name="Normal 197 13" xfId="17477"/>
    <cellStyle name="Normal 197 14" xfId="17478"/>
    <cellStyle name="Normal 197 15" xfId="17479"/>
    <cellStyle name="Normal 197 16" xfId="17480"/>
    <cellStyle name="Normal 197 2" xfId="17481"/>
    <cellStyle name="Normal 197 2 2" xfId="17482"/>
    <cellStyle name="Normal 197 2 2 2" xfId="17483"/>
    <cellStyle name="Normal 197 2 3" xfId="17484"/>
    <cellStyle name="Normal 197 2 4" xfId="17485"/>
    <cellStyle name="Normal 197 3" xfId="17486"/>
    <cellStyle name="Normal 197 3 10" xfId="17487"/>
    <cellStyle name="Normal 197 3 11" xfId="17488"/>
    <cellStyle name="Normal 197 3 2" xfId="17489"/>
    <cellStyle name="Normal 197 3 2 2" xfId="17490"/>
    <cellStyle name="Normal 197 3 2 2 2" xfId="17491"/>
    <cellStyle name="Normal 197 3 2 2 3" xfId="17492"/>
    <cellStyle name="Normal 197 3 2 3" xfId="17493"/>
    <cellStyle name="Normal 197 3 2 4" xfId="17494"/>
    <cellStyle name="Normal 197 3 3" xfId="17495"/>
    <cellStyle name="Normal 197 3 3 2" xfId="17496"/>
    <cellStyle name="Normal 197 3 3 3" xfId="17497"/>
    <cellStyle name="Normal 197 3 4" xfId="17498"/>
    <cellStyle name="Normal 197 3 5" xfId="17499"/>
    <cellStyle name="Normal 197 3 6" xfId="17500"/>
    <cellStyle name="Normal 197 3 7" xfId="17501"/>
    <cellStyle name="Normal 197 3 8" xfId="17502"/>
    <cellStyle name="Normal 197 3 9" xfId="17503"/>
    <cellStyle name="Normal 197 4" xfId="17504"/>
    <cellStyle name="Normal 197 4 2" xfId="17505"/>
    <cellStyle name="Normal 197 4 2 2" xfId="17506"/>
    <cellStyle name="Normal 197 4 2 3" xfId="17507"/>
    <cellStyle name="Normal 197 4 3" xfId="17508"/>
    <cellStyle name="Normal 197 4 4" xfId="17509"/>
    <cellStyle name="Normal 197 5" xfId="17510"/>
    <cellStyle name="Normal 197 5 2" xfId="17511"/>
    <cellStyle name="Normal 197 5 3" xfId="17512"/>
    <cellStyle name="Normal 197 6" xfId="17513"/>
    <cellStyle name="Normal 197 6 2" xfId="17514"/>
    <cellStyle name="Normal 197 6 3" xfId="17515"/>
    <cellStyle name="Normal 197 7" xfId="17516"/>
    <cellStyle name="Normal 197 8" xfId="17517"/>
    <cellStyle name="Normal 197 9" xfId="17518"/>
    <cellStyle name="Normal 198" xfId="17519"/>
    <cellStyle name="Normal 198 10" xfId="17520"/>
    <cellStyle name="Normal 198 11" xfId="17521"/>
    <cellStyle name="Normal 198 12" xfId="17522"/>
    <cellStyle name="Normal 198 13" xfId="17523"/>
    <cellStyle name="Normal 198 14" xfId="17524"/>
    <cellStyle name="Normal 198 15" xfId="17525"/>
    <cellStyle name="Normal 198 16" xfId="17526"/>
    <cellStyle name="Normal 198 2" xfId="17527"/>
    <cellStyle name="Normal 198 2 2" xfId="17528"/>
    <cellStyle name="Normal 198 2 2 2" xfId="17529"/>
    <cellStyle name="Normal 198 2 3" xfId="17530"/>
    <cellStyle name="Normal 198 2 4" xfId="17531"/>
    <cellStyle name="Normal 198 3" xfId="17532"/>
    <cellStyle name="Normal 198 3 10" xfId="17533"/>
    <cellStyle name="Normal 198 3 11" xfId="17534"/>
    <cellStyle name="Normal 198 3 2" xfId="17535"/>
    <cellStyle name="Normal 198 3 2 2" xfId="17536"/>
    <cellStyle name="Normal 198 3 2 2 2" xfId="17537"/>
    <cellStyle name="Normal 198 3 2 2 3" xfId="17538"/>
    <cellStyle name="Normal 198 3 2 3" xfId="17539"/>
    <cellStyle name="Normal 198 3 2 4" xfId="17540"/>
    <cellStyle name="Normal 198 3 3" xfId="17541"/>
    <cellStyle name="Normal 198 3 3 2" xfId="17542"/>
    <cellStyle name="Normal 198 3 3 3" xfId="17543"/>
    <cellStyle name="Normal 198 3 4" xfId="17544"/>
    <cellStyle name="Normal 198 3 5" xfId="17545"/>
    <cellStyle name="Normal 198 3 6" xfId="17546"/>
    <cellStyle name="Normal 198 3 7" xfId="17547"/>
    <cellStyle name="Normal 198 3 8" xfId="17548"/>
    <cellStyle name="Normal 198 3 9" xfId="17549"/>
    <cellStyle name="Normal 198 4" xfId="17550"/>
    <cellStyle name="Normal 198 4 2" xfId="17551"/>
    <cellStyle name="Normal 198 4 2 2" xfId="17552"/>
    <cellStyle name="Normal 198 4 2 3" xfId="17553"/>
    <cellStyle name="Normal 198 4 3" xfId="17554"/>
    <cellStyle name="Normal 198 4 4" xfId="17555"/>
    <cellStyle name="Normal 198 5" xfId="17556"/>
    <cellStyle name="Normal 198 5 2" xfId="17557"/>
    <cellStyle name="Normal 198 5 3" xfId="17558"/>
    <cellStyle name="Normal 198 6" xfId="17559"/>
    <cellStyle name="Normal 198 6 2" xfId="17560"/>
    <cellStyle name="Normal 198 6 3" xfId="17561"/>
    <cellStyle name="Normal 198 7" xfId="17562"/>
    <cellStyle name="Normal 198 8" xfId="17563"/>
    <cellStyle name="Normal 198 9" xfId="17564"/>
    <cellStyle name="Normal 199" xfId="17565"/>
    <cellStyle name="Normal 199 10" xfId="17566"/>
    <cellStyle name="Normal 199 11" xfId="17567"/>
    <cellStyle name="Normal 199 12" xfId="17568"/>
    <cellStyle name="Normal 199 13" xfId="17569"/>
    <cellStyle name="Normal 199 14" xfId="17570"/>
    <cellStyle name="Normal 199 15" xfId="17571"/>
    <cellStyle name="Normal 199 16" xfId="17572"/>
    <cellStyle name="Normal 199 2" xfId="17573"/>
    <cellStyle name="Normal 199 2 2" xfId="17574"/>
    <cellStyle name="Normal 199 2 2 2" xfId="17575"/>
    <cellStyle name="Normal 199 2 3" xfId="17576"/>
    <cellStyle name="Normal 199 2 4" xfId="17577"/>
    <cellStyle name="Normal 199 3" xfId="17578"/>
    <cellStyle name="Normal 199 3 10" xfId="17579"/>
    <cellStyle name="Normal 199 3 11" xfId="17580"/>
    <cellStyle name="Normal 199 3 2" xfId="17581"/>
    <cellStyle name="Normal 199 3 2 2" xfId="17582"/>
    <cellStyle name="Normal 199 3 2 2 2" xfId="17583"/>
    <cellStyle name="Normal 199 3 2 2 3" xfId="17584"/>
    <cellStyle name="Normal 199 3 2 3" xfId="17585"/>
    <cellStyle name="Normal 199 3 2 4" xfId="17586"/>
    <cellStyle name="Normal 199 3 3" xfId="17587"/>
    <cellStyle name="Normal 199 3 3 2" xfId="17588"/>
    <cellStyle name="Normal 199 3 3 3" xfId="17589"/>
    <cellStyle name="Normal 199 3 4" xfId="17590"/>
    <cellStyle name="Normal 199 3 5" xfId="17591"/>
    <cellStyle name="Normal 199 3 6" xfId="17592"/>
    <cellStyle name="Normal 199 3 7" xfId="17593"/>
    <cellStyle name="Normal 199 3 8" xfId="17594"/>
    <cellStyle name="Normal 199 3 9" xfId="17595"/>
    <cellStyle name="Normal 199 4" xfId="17596"/>
    <cellStyle name="Normal 199 4 2" xfId="17597"/>
    <cellStyle name="Normal 199 4 2 2" xfId="17598"/>
    <cellStyle name="Normal 199 4 2 3" xfId="17599"/>
    <cellStyle name="Normal 199 4 3" xfId="17600"/>
    <cellStyle name="Normal 199 4 4" xfId="17601"/>
    <cellStyle name="Normal 199 5" xfId="17602"/>
    <cellStyle name="Normal 199 5 2" xfId="17603"/>
    <cellStyle name="Normal 199 5 3" xfId="17604"/>
    <cellStyle name="Normal 199 6" xfId="17605"/>
    <cellStyle name="Normal 199 6 2" xfId="17606"/>
    <cellStyle name="Normal 199 6 3" xfId="17607"/>
    <cellStyle name="Normal 199 7" xfId="17608"/>
    <cellStyle name="Normal 199 8" xfId="17609"/>
    <cellStyle name="Normal 199 9" xfId="17610"/>
    <cellStyle name="Normal 2" xfId="17611"/>
    <cellStyle name="Normal 2 10" xfId="17612"/>
    <cellStyle name="Normal 2 10 2" xfId="17613"/>
    <cellStyle name="Normal 2 10 2 2" xfId="17614"/>
    <cellStyle name="Normal 2 10 2 3" xfId="17615"/>
    <cellStyle name="Normal 2 10 3" xfId="17616"/>
    <cellStyle name="Normal 2 10 4" xfId="17617"/>
    <cellStyle name="Normal 2 100" xfId="17618"/>
    <cellStyle name="Normal 2 100 2" xfId="17619"/>
    <cellStyle name="Normal 2 101" xfId="17620"/>
    <cellStyle name="Normal 2 101 2" xfId="17621"/>
    <cellStyle name="Normal 2 102" xfId="17622"/>
    <cellStyle name="Normal 2 102 2" xfId="17623"/>
    <cellStyle name="Normal 2 103" xfId="17624"/>
    <cellStyle name="Normal 2 103 2" xfId="17625"/>
    <cellStyle name="Normal 2 104" xfId="17626"/>
    <cellStyle name="Normal 2 104 2" xfId="17627"/>
    <cellStyle name="Normal 2 105" xfId="17628"/>
    <cellStyle name="Normal 2 105 2" xfId="17629"/>
    <cellStyle name="Normal 2 106" xfId="17630"/>
    <cellStyle name="Normal 2 106 2" xfId="17631"/>
    <cellStyle name="Normal 2 107" xfId="17632"/>
    <cellStyle name="Normal 2 107 2" xfId="17633"/>
    <cellStyle name="Normal 2 108" xfId="17634"/>
    <cellStyle name="Normal 2 108 2" xfId="17635"/>
    <cellStyle name="Normal 2 109" xfId="17636"/>
    <cellStyle name="Normal 2 109 2" xfId="17637"/>
    <cellStyle name="Normal 2 11" xfId="17638"/>
    <cellStyle name="Normal 2 11 2" xfId="17639"/>
    <cellStyle name="Normal 2 11 2 2" xfId="17640"/>
    <cellStyle name="Normal 2 11 2 2 2" xfId="17641"/>
    <cellStyle name="Normal 2 11 2 2 3" xfId="17642"/>
    <cellStyle name="Normal 2 11 2 3" xfId="17643"/>
    <cellStyle name="Normal 2 11 2 4" xfId="17644"/>
    <cellStyle name="Normal 2 11 3" xfId="17645"/>
    <cellStyle name="Normal 2 11 3 2" xfId="17646"/>
    <cellStyle name="Normal 2 11 3 3" xfId="17647"/>
    <cellStyle name="Normal 2 11 4" xfId="17648"/>
    <cellStyle name="Normal 2 11 5" xfId="17649"/>
    <cellStyle name="Normal 2 11 6" xfId="17650"/>
    <cellStyle name="Normal 2 110" xfId="17651"/>
    <cellStyle name="Normal 2 110 2" xfId="17652"/>
    <cellStyle name="Normal 2 111" xfId="17653"/>
    <cellStyle name="Normal 2 111 2" xfId="17654"/>
    <cellStyle name="Normal 2 112" xfId="17655"/>
    <cellStyle name="Normal 2 112 2" xfId="17656"/>
    <cellStyle name="Normal 2 113" xfId="17657"/>
    <cellStyle name="Normal 2 113 2" xfId="17658"/>
    <cellStyle name="Normal 2 114" xfId="17659"/>
    <cellStyle name="Normal 2 114 2" xfId="17660"/>
    <cellStyle name="Normal 2 115" xfId="17661"/>
    <cellStyle name="Normal 2 115 2" xfId="17662"/>
    <cellStyle name="Normal 2 116" xfId="17663"/>
    <cellStyle name="Normal 2 116 2" xfId="17664"/>
    <cellStyle name="Normal 2 117" xfId="17665"/>
    <cellStyle name="Normal 2 117 2" xfId="17666"/>
    <cellStyle name="Normal 2 118" xfId="17667"/>
    <cellStyle name="Normal 2 118 2" xfId="17668"/>
    <cellStyle name="Normal 2 119" xfId="17669"/>
    <cellStyle name="Normal 2 119 2" xfId="17670"/>
    <cellStyle name="Normal 2 12" xfId="17671"/>
    <cellStyle name="Normal 2 12 2" xfId="17672"/>
    <cellStyle name="Normal 2 12 2 2" xfId="17673"/>
    <cellStyle name="Normal 2 12 2 3" xfId="17674"/>
    <cellStyle name="Normal 2 12 3" xfId="17675"/>
    <cellStyle name="Normal 2 12 4" xfId="17676"/>
    <cellStyle name="Normal 2 120" xfId="17677"/>
    <cellStyle name="Normal 2 120 2" xfId="17678"/>
    <cellStyle name="Normal 2 121" xfId="17679"/>
    <cellStyle name="Normal 2 121 2" xfId="17680"/>
    <cellStyle name="Normal 2 122" xfId="17681"/>
    <cellStyle name="Normal 2 122 2" xfId="17682"/>
    <cellStyle name="Normal 2 123" xfId="17683"/>
    <cellStyle name="Normal 2 123 2" xfId="17684"/>
    <cellStyle name="Normal 2 124" xfId="17685"/>
    <cellStyle name="Normal 2 124 2" xfId="17686"/>
    <cellStyle name="Normal 2 125" xfId="17687"/>
    <cellStyle name="Normal 2 125 2" xfId="17688"/>
    <cellStyle name="Normal 2 126" xfId="17689"/>
    <cellStyle name="Normal 2 126 2" xfId="17690"/>
    <cellStyle name="Normal 2 127" xfId="17691"/>
    <cellStyle name="Normal 2 127 2" xfId="17692"/>
    <cellStyle name="Normal 2 128" xfId="17693"/>
    <cellStyle name="Normal 2 128 2" xfId="17694"/>
    <cellStyle name="Normal 2 129" xfId="17695"/>
    <cellStyle name="Normal 2 129 2" xfId="17696"/>
    <cellStyle name="Normal 2 13" xfId="17697"/>
    <cellStyle name="Normal 2 13 2" xfId="17698"/>
    <cellStyle name="Normal 2 13 3" xfId="17699"/>
    <cellStyle name="Normal 2 130" xfId="17700"/>
    <cellStyle name="Normal 2 131" xfId="17701"/>
    <cellStyle name="Normal 2 132" xfId="17702"/>
    <cellStyle name="Normal 2 14" xfId="17703"/>
    <cellStyle name="Normal 2 14 2" xfId="17704"/>
    <cellStyle name="Normal 2 14 3" xfId="17705"/>
    <cellStyle name="Normal 2 15" xfId="17706"/>
    <cellStyle name="Normal 2 15 2" xfId="17707"/>
    <cellStyle name="Normal 2 15 3" xfId="17708"/>
    <cellStyle name="Normal 2 16" xfId="17709"/>
    <cellStyle name="Normal 2 16 2" xfId="17710"/>
    <cellStyle name="Normal 2 17" xfId="17711"/>
    <cellStyle name="Normal 2 17 2" xfId="17712"/>
    <cellStyle name="Normal 2 18" xfId="17713"/>
    <cellStyle name="Normal 2 18 2" xfId="17714"/>
    <cellStyle name="Normal 2 19" xfId="17715"/>
    <cellStyle name="Normal 2 19 2" xfId="17716"/>
    <cellStyle name="Normal 2 2" xfId="17717"/>
    <cellStyle name="Normal 2 2 10" xfId="17718"/>
    <cellStyle name="Normal 2 2 10 2" xfId="17719"/>
    <cellStyle name="Normal 2 2 11" xfId="17720"/>
    <cellStyle name="Normal 2 2 11 2" xfId="17721"/>
    <cellStyle name="Normal 2 2 12" xfId="17722"/>
    <cellStyle name="Normal 2 2 12 2" xfId="17723"/>
    <cellStyle name="Normal 2 2 13" xfId="17724"/>
    <cellStyle name="Normal 2 2 13 2" xfId="17725"/>
    <cellStyle name="Normal 2 2 14" xfId="17726"/>
    <cellStyle name="Normal 2 2 14 2" xfId="17727"/>
    <cellStyle name="Normal 2 2 15" xfId="17728"/>
    <cellStyle name="Normal 2 2 15 2" xfId="17729"/>
    <cellStyle name="Normal 2 2 16" xfId="17730"/>
    <cellStyle name="Normal 2 2 16 2" xfId="17731"/>
    <cellStyle name="Normal 2 2 17" xfId="17732"/>
    <cellStyle name="Normal 2 2 17 2" xfId="17733"/>
    <cellStyle name="Normal 2 2 18" xfId="17734"/>
    <cellStyle name="Normal 2 2 18 2" xfId="17735"/>
    <cellStyle name="Normal 2 2 19" xfId="17736"/>
    <cellStyle name="Normal 2 2 19 2" xfId="17737"/>
    <cellStyle name="Normal 2 2 2" xfId="17738"/>
    <cellStyle name="Normal 2 2 2 10" xfId="17739"/>
    <cellStyle name="Normal 2 2 2 10 2" xfId="17740"/>
    <cellStyle name="Normal 2 2 2 11" xfId="17741"/>
    <cellStyle name="Normal 2 2 2 11 2" xfId="17742"/>
    <cellStyle name="Normal 2 2 2 12" xfId="17743"/>
    <cellStyle name="Normal 2 2 2 12 2" xfId="17744"/>
    <cellStyle name="Normal 2 2 2 13" xfId="17745"/>
    <cellStyle name="Normal 2 2 2 13 2" xfId="17746"/>
    <cellStyle name="Normal 2 2 2 14" xfId="17747"/>
    <cellStyle name="Normal 2 2 2 14 2" xfId="17748"/>
    <cellStyle name="Normal 2 2 2 15" xfId="17749"/>
    <cellStyle name="Normal 2 2 2 15 2" xfId="17750"/>
    <cellStyle name="Normal 2 2 2 16" xfId="17751"/>
    <cellStyle name="Normal 2 2 2 16 2" xfId="17752"/>
    <cellStyle name="Normal 2 2 2 17" xfId="17753"/>
    <cellStyle name="Normal 2 2 2 17 2" xfId="17754"/>
    <cellStyle name="Normal 2 2 2 18" xfId="17755"/>
    <cellStyle name="Normal 2 2 2 18 2" xfId="17756"/>
    <cellStyle name="Normal 2 2 2 19" xfId="17757"/>
    <cellStyle name="Normal 2 2 2 19 2" xfId="17758"/>
    <cellStyle name="Normal 2 2 2 2" xfId="17759"/>
    <cellStyle name="Normal 2 2 2 2 2" xfId="17760"/>
    <cellStyle name="Normal 2 2 2 2 2 2" xfId="17761"/>
    <cellStyle name="Normal 2 2 2 2 2 2 2" xfId="17762"/>
    <cellStyle name="Normal 2 2 2 2 2 3" xfId="17763"/>
    <cellStyle name="Normal 2 2 2 2 3" xfId="17764"/>
    <cellStyle name="Normal 2 2 2 2 3 2" xfId="17765"/>
    <cellStyle name="Normal 2 2 2 2 3 3" xfId="17766"/>
    <cellStyle name="Normal 2 2 2 2 4" xfId="17767"/>
    <cellStyle name="Normal 2 2 2 2 4 2" xfId="17768"/>
    <cellStyle name="Normal 2 2 2 2 5" xfId="17769"/>
    <cellStyle name="Normal 2 2 2 2 6" xfId="17770"/>
    <cellStyle name="Normal 2 2 2 20" xfId="17771"/>
    <cellStyle name="Normal 2 2 2 20 2" xfId="17772"/>
    <cellStyle name="Normal 2 2 2 21" xfId="17773"/>
    <cellStyle name="Normal 2 2 2 21 2" xfId="17774"/>
    <cellStyle name="Normal 2 2 2 22" xfId="17775"/>
    <cellStyle name="Normal 2 2 2 22 2" xfId="17776"/>
    <cellStyle name="Normal 2 2 2 23" xfId="17777"/>
    <cellStyle name="Normal 2 2 2 23 2" xfId="17778"/>
    <cellStyle name="Normal 2 2 2 24" xfId="17779"/>
    <cellStyle name="Normal 2 2 2 24 2" xfId="17780"/>
    <cellStyle name="Normal 2 2 2 25" xfId="17781"/>
    <cellStyle name="Normal 2 2 2 25 2" xfId="17782"/>
    <cellStyle name="Normal 2 2 2 26" xfId="17783"/>
    <cellStyle name="Normal 2 2 2 26 2" xfId="17784"/>
    <cellStyle name="Normal 2 2 2 27" xfId="17785"/>
    <cellStyle name="Normal 2 2 2 27 2" xfId="17786"/>
    <cellStyle name="Normal 2 2 2 28" xfId="17787"/>
    <cellStyle name="Normal 2 2 2 28 2" xfId="17788"/>
    <cellStyle name="Normal 2 2 2 29" xfId="17789"/>
    <cellStyle name="Normal 2 2 2 29 2" xfId="17790"/>
    <cellStyle name="Normal 2 2 2 3" xfId="17791"/>
    <cellStyle name="Normal 2 2 2 3 2" xfId="17792"/>
    <cellStyle name="Normal 2 2 2 3 2 2" xfId="17793"/>
    <cellStyle name="Normal 2 2 2 3 2 2 2" xfId="17794"/>
    <cellStyle name="Normal 2 2 2 3 2 3" xfId="17795"/>
    <cellStyle name="Normal 2 2 2 3 3" xfId="17796"/>
    <cellStyle name="Normal 2 2 2 3 3 2" xfId="17797"/>
    <cellStyle name="Normal 2 2 2 3 4" xfId="17798"/>
    <cellStyle name="Normal 2 2 2 30" xfId="17799"/>
    <cellStyle name="Normal 2 2 2 30 2" xfId="17800"/>
    <cellStyle name="Normal 2 2 2 31" xfId="17801"/>
    <cellStyle name="Normal 2 2 2 31 2" xfId="17802"/>
    <cellStyle name="Normal 2 2 2 32" xfId="17803"/>
    <cellStyle name="Normal 2 2 2 32 2" xfId="17804"/>
    <cellStyle name="Normal 2 2 2 33" xfId="17805"/>
    <cellStyle name="Normal 2 2 2 33 2" xfId="17806"/>
    <cellStyle name="Normal 2 2 2 34" xfId="17807"/>
    <cellStyle name="Normal 2 2 2 34 2" xfId="17808"/>
    <cellStyle name="Normal 2 2 2 35" xfId="17809"/>
    <cellStyle name="Normal 2 2 2 35 2" xfId="17810"/>
    <cellStyle name="Normal 2 2 2 36" xfId="17811"/>
    <cellStyle name="Normal 2 2 2 36 2" xfId="17812"/>
    <cellStyle name="Normal 2 2 2 37" xfId="17813"/>
    <cellStyle name="Normal 2 2 2 37 2" xfId="17814"/>
    <cellStyle name="Normal 2 2 2 38" xfId="17815"/>
    <cellStyle name="Normal 2 2 2 38 2" xfId="17816"/>
    <cellStyle name="Normal 2 2 2 39" xfId="17817"/>
    <cellStyle name="Normal 2 2 2 39 2" xfId="17818"/>
    <cellStyle name="Normal 2 2 2 4" xfId="17819"/>
    <cellStyle name="Normal 2 2 2 4 2" xfId="17820"/>
    <cellStyle name="Normal 2 2 2 4 2 10" xfId="17821"/>
    <cellStyle name="Normal 2 2 2 4 2 11" xfId="17822"/>
    <cellStyle name="Normal 2 2 2 4 2 2" xfId="17823"/>
    <cellStyle name="Normal 2 2 2 4 2 2 2" xfId="17824"/>
    <cellStyle name="Normal 2 2 2 4 2 2 2 2" xfId="17825"/>
    <cellStyle name="Normal 2 2 2 4 2 2 2 3" xfId="17826"/>
    <cellStyle name="Normal 2 2 2 4 2 2 3" xfId="17827"/>
    <cellStyle name="Normal 2 2 2 4 2 2 4" xfId="17828"/>
    <cellStyle name="Normal 2 2 2 4 2 3" xfId="17829"/>
    <cellStyle name="Normal 2 2 2 4 2 3 2" xfId="17830"/>
    <cellStyle name="Normal 2 2 2 4 2 3 3" xfId="17831"/>
    <cellStyle name="Normal 2 2 2 4 2 4" xfId="17832"/>
    <cellStyle name="Normal 2 2 2 4 2 5" xfId="17833"/>
    <cellStyle name="Normal 2 2 2 4 2 6" xfId="17834"/>
    <cellStyle name="Normal 2 2 2 4 2 7" xfId="17835"/>
    <cellStyle name="Normal 2 2 2 4 2 8" xfId="17836"/>
    <cellStyle name="Normal 2 2 2 4 2 9" xfId="17837"/>
    <cellStyle name="Normal 2 2 2 4 3" xfId="17838"/>
    <cellStyle name="Normal 2 2 2 4 3 2" xfId="17839"/>
    <cellStyle name="Normal 2 2 2 40" xfId="17840"/>
    <cellStyle name="Normal 2 2 2 40 2" xfId="17841"/>
    <cellStyle name="Normal 2 2 2 41" xfId="17842"/>
    <cellStyle name="Normal 2 2 2 41 2" xfId="17843"/>
    <cellStyle name="Normal 2 2 2 42" xfId="17844"/>
    <cellStyle name="Normal 2 2 2 42 2" xfId="17845"/>
    <cellStyle name="Normal 2 2 2 43" xfId="17846"/>
    <cellStyle name="Normal 2 2 2 43 2" xfId="17847"/>
    <cellStyle name="Normal 2 2 2 44" xfId="17848"/>
    <cellStyle name="Normal 2 2 2 44 2" xfId="17849"/>
    <cellStyle name="Normal 2 2 2 45" xfId="17850"/>
    <cellStyle name="Normal 2 2 2 45 2" xfId="17851"/>
    <cellStyle name="Normal 2 2 2 46" xfId="17852"/>
    <cellStyle name="Normal 2 2 2 46 2" xfId="17853"/>
    <cellStyle name="Normal 2 2 2 47" xfId="17854"/>
    <cellStyle name="Normal 2 2 2 47 2" xfId="17855"/>
    <cellStyle name="Normal 2 2 2 48" xfId="17856"/>
    <cellStyle name="Normal 2 2 2 48 2" xfId="17857"/>
    <cellStyle name="Normal 2 2 2 49" xfId="17858"/>
    <cellStyle name="Normal 2 2 2 49 2" xfId="17859"/>
    <cellStyle name="Normal 2 2 2 5" xfId="17860"/>
    <cellStyle name="Normal 2 2 2 5 2" xfId="17861"/>
    <cellStyle name="Normal 2 2 2 5 2 2" xfId="17862"/>
    <cellStyle name="Normal 2 2 2 5 2 3" xfId="17863"/>
    <cellStyle name="Normal 2 2 2 5 3" xfId="17864"/>
    <cellStyle name="Normal 2 2 2 5 4" xfId="17865"/>
    <cellStyle name="Normal 2 2 2 50" xfId="17866"/>
    <cellStyle name="Normal 2 2 2 50 2" xfId="17867"/>
    <cellStyle name="Normal 2 2 2 51" xfId="17868"/>
    <cellStyle name="Normal 2 2 2 51 2" xfId="17869"/>
    <cellStyle name="Normal 2 2 2 52" xfId="17870"/>
    <cellStyle name="Normal 2 2 2 52 2" xfId="17871"/>
    <cellStyle name="Normal 2 2 2 53" xfId="17872"/>
    <cellStyle name="Normal 2 2 2 6" xfId="17873"/>
    <cellStyle name="Normal 2 2 2 6 2" xfId="17874"/>
    <cellStyle name="Normal 2 2 2 6 3" xfId="17875"/>
    <cellStyle name="Normal 2 2 2 7" xfId="17876"/>
    <cellStyle name="Normal 2 2 2 7 2" xfId="17877"/>
    <cellStyle name="Normal 2 2 2 8" xfId="17878"/>
    <cellStyle name="Normal 2 2 2 8 2" xfId="17879"/>
    <cellStyle name="Normal 2 2 2 9" xfId="17880"/>
    <cellStyle name="Normal 2 2 2 9 2" xfId="17881"/>
    <cellStyle name="Normal 2 2 20" xfId="17882"/>
    <cellStyle name="Normal 2 2 20 2" xfId="17883"/>
    <cellStyle name="Normal 2 2 21" xfId="17884"/>
    <cellStyle name="Normal 2 2 21 2" xfId="17885"/>
    <cellStyle name="Normal 2 2 22" xfId="17886"/>
    <cellStyle name="Normal 2 2 22 2" xfId="17887"/>
    <cellStyle name="Normal 2 2 23" xfId="17888"/>
    <cellStyle name="Normal 2 2 23 2" xfId="17889"/>
    <cellStyle name="Normal 2 2 24" xfId="17890"/>
    <cellStyle name="Normal 2 2 24 2" xfId="17891"/>
    <cellStyle name="Normal 2 2 25" xfId="17892"/>
    <cellStyle name="Normal 2 2 25 2" xfId="17893"/>
    <cellStyle name="Normal 2 2 26" xfId="17894"/>
    <cellStyle name="Normal 2 2 26 2" xfId="17895"/>
    <cellStyle name="Normal 2 2 27" xfId="17896"/>
    <cellStyle name="Normal 2 2 27 2" xfId="17897"/>
    <cellStyle name="Normal 2 2 28" xfId="17898"/>
    <cellStyle name="Normal 2 2 28 2" xfId="17899"/>
    <cellStyle name="Normal 2 2 29" xfId="17900"/>
    <cellStyle name="Normal 2 2 29 2" xfId="17901"/>
    <cellStyle name="Normal 2 2 3" xfId="17902"/>
    <cellStyle name="Normal 2 2 3 10" xfId="17903"/>
    <cellStyle name="Normal 2 2 3 11" xfId="17904"/>
    <cellStyle name="Normal 2 2 3 12" xfId="17905"/>
    <cellStyle name="Normal 2 2 3 2" xfId="17906"/>
    <cellStyle name="Normal 2 2 3 2 2" xfId="17907"/>
    <cellStyle name="Normal 2 2 3 2 2 2" xfId="17908"/>
    <cellStyle name="Normal 2 2 3 2 2 3" xfId="17909"/>
    <cellStyle name="Normal 2 2 3 2 3" xfId="17910"/>
    <cellStyle name="Normal 2 2 3 2 4" xfId="17911"/>
    <cellStyle name="Normal 2 2 3 2 5" xfId="17912"/>
    <cellStyle name="Normal 2 2 3 3" xfId="17913"/>
    <cellStyle name="Normal 2 2 3 3 2" xfId="17914"/>
    <cellStyle name="Normal 2 2 3 3 3" xfId="17915"/>
    <cellStyle name="Normal 2 2 3 4" xfId="17916"/>
    <cellStyle name="Normal 2 2 3 5" xfId="17917"/>
    <cellStyle name="Normal 2 2 3 6" xfId="17918"/>
    <cellStyle name="Normal 2 2 3 7" xfId="17919"/>
    <cellStyle name="Normal 2 2 3 8" xfId="17920"/>
    <cellStyle name="Normal 2 2 3 9" xfId="17921"/>
    <cellStyle name="Normal 2 2 30" xfId="17922"/>
    <cellStyle name="Normal 2 2 30 2" xfId="17923"/>
    <cellStyle name="Normal 2 2 31" xfId="17924"/>
    <cellStyle name="Normal 2 2 31 2" xfId="17925"/>
    <cellStyle name="Normal 2 2 32" xfId="17926"/>
    <cellStyle name="Normal 2 2 32 2" xfId="17927"/>
    <cellStyle name="Normal 2 2 33" xfId="17928"/>
    <cellStyle name="Normal 2 2 33 2" xfId="17929"/>
    <cellStyle name="Normal 2 2 34" xfId="17930"/>
    <cellStyle name="Normal 2 2 34 2" xfId="17931"/>
    <cellStyle name="Normal 2 2 35" xfId="17932"/>
    <cellStyle name="Normal 2 2 35 2" xfId="17933"/>
    <cellStyle name="Normal 2 2 36" xfId="17934"/>
    <cellStyle name="Normal 2 2 36 2" xfId="17935"/>
    <cellStyle name="Normal 2 2 37" xfId="17936"/>
    <cellStyle name="Normal 2 2 37 2" xfId="17937"/>
    <cellStyle name="Normal 2 2 38" xfId="17938"/>
    <cellStyle name="Normal 2 2 38 2" xfId="17939"/>
    <cellStyle name="Normal 2 2 39" xfId="17940"/>
    <cellStyle name="Normal 2 2 39 2" xfId="17941"/>
    <cellStyle name="Normal 2 2 4" xfId="17942"/>
    <cellStyle name="Normal 2 2 4 10" xfId="17943"/>
    <cellStyle name="Normal 2 2 4 11" xfId="17944"/>
    <cellStyle name="Normal 2 2 4 2" xfId="17945"/>
    <cellStyle name="Normal 2 2 4 2 2" xfId="17946"/>
    <cellStyle name="Normal 2 2 4 2 2 2" xfId="17947"/>
    <cellStyle name="Normal 2 2 4 2 2 3" xfId="17948"/>
    <cellStyle name="Normal 2 2 4 2 3" xfId="17949"/>
    <cellStyle name="Normal 2 2 4 2 4" xfId="17950"/>
    <cellStyle name="Normal 2 2 4 3" xfId="17951"/>
    <cellStyle name="Normal 2 2 4 3 2" xfId="17952"/>
    <cellStyle name="Normal 2 2 4 3 3" xfId="17953"/>
    <cellStyle name="Normal 2 2 4 4" xfId="17954"/>
    <cellStyle name="Normal 2 2 4 5" xfId="17955"/>
    <cellStyle name="Normal 2 2 4 6" xfId="17956"/>
    <cellStyle name="Normal 2 2 4 7" xfId="17957"/>
    <cellStyle name="Normal 2 2 4 8" xfId="17958"/>
    <cellStyle name="Normal 2 2 4 9" xfId="17959"/>
    <cellStyle name="Normal 2 2 40" xfId="17960"/>
    <cellStyle name="Normal 2 2 40 2" xfId="17961"/>
    <cellStyle name="Normal 2 2 41" xfId="17962"/>
    <cellStyle name="Normal 2 2 41 2" xfId="17963"/>
    <cellStyle name="Normal 2 2 42" xfId="17964"/>
    <cellStyle name="Normal 2 2 42 2" xfId="17965"/>
    <cellStyle name="Normal 2 2 43" xfId="17966"/>
    <cellStyle name="Normal 2 2 43 2" xfId="17967"/>
    <cellStyle name="Normal 2 2 44" xfId="17968"/>
    <cellStyle name="Normal 2 2 44 2" xfId="17969"/>
    <cellStyle name="Normal 2 2 45" xfId="17970"/>
    <cellStyle name="Normal 2 2 45 2" xfId="17971"/>
    <cellStyle name="Normal 2 2 46" xfId="17972"/>
    <cellStyle name="Normal 2 2 46 2" xfId="17973"/>
    <cellStyle name="Normal 2 2 47" xfId="17974"/>
    <cellStyle name="Normal 2 2 47 2" xfId="17975"/>
    <cellStyle name="Normal 2 2 48" xfId="17976"/>
    <cellStyle name="Normal 2 2 48 2" xfId="17977"/>
    <cellStyle name="Normal 2 2 49" xfId="17978"/>
    <cellStyle name="Normal 2 2 49 2" xfId="17979"/>
    <cellStyle name="Normal 2 2 5" xfId="17980"/>
    <cellStyle name="Normal 2 2 5 2" xfId="17981"/>
    <cellStyle name="Normal 2 2 5 2 2" xfId="17982"/>
    <cellStyle name="Normal 2 2 5 2 2 2" xfId="17983"/>
    <cellStyle name="Normal 2 2 5 2 2 3" xfId="17984"/>
    <cellStyle name="Normal 2 2 5 2 3" xfId="17985"/>
    <cellStyle name="Normal 2 2 5 2 4" xfId="17986"/>
    <cellStyle name="Normal 2 2 5 3" xfId="17987"/>
    <cellStyle name="Normal 2 2 5 3 2" xfId="17988"/>
    <cellStyle name="Normal 2 2 5 3 3" xfId="17989"/>
    <cellStyle name="Normal 2 2 5 4" xfId="17990"/>
    <cellStyle name="Normal 2 2 5 5" xfId="17991"/>
    <cellStyle name="Normal 2 2 5 6" xfId="17992"/>
    <cellStyle name="Normal 2 2 50" xfId="17993"/>
    <cellStyle name="Normal 2 2 50 2" xfId="17994"/>
    <cellStyle name="Normal 2 2 51" xfId="17995"/>
    <cellStyle name="Normal 2 2 51 2" xfId="17996"/>
    <cellStyle name="Normal 2 2 52" xfId="17997"/>
    <cellStyle name="Normal 2 2 52 2" xfId="17998"/>
    <cellStyle name="Normal 2 2 53" xfId="17999"/>
    <cellStyle name="Normal 2 2 53 2" xfId="18000"/>
    <cellStyle name="Normal 2 2 54" xfId="18001"/>
    <cellStyle name="Normal 2 2 55" xfId="18002"/>
    <cellStyle name="Normal 2 2 6" xfId="18003"/>
    <cellStyle name="Normal 2 2 6 2" xfId="18004"/>
    <cellStyle name="Normal 2 2 6 2 2" xfId="18005"/>
    <cellStyle name="Normal 2 2 6 2 3" xfId="18006"/>
    <cellStyle name="Normal 2 2 6 3" xfId="18007"/>
    <cellStyle name="Normal 2 2 6 4" xfId="18008"/>
    <cellStyle name="Normal 2 2 7" xfId="18009"/>
    <cellStyle name="Normal 2 2 7 2" xfId="18010"/>
    <cellStyle name="Normal 2 2 7 3" xfId="18011"/>
    <cellStyle name="Normal 2 2 8" xfId="18012"/>
    <cellStyle name="Normal 2 2 8 2" xfId="18013"/>
    <cellStyle name="Normal 2 2 8 3" xfId="18014"/>
    <cellStyle name="Normal 2 2 9" xfId="18015"/>
    <cellStyle name="Normal 2 2 9 2" xfId="18016"/>
    <cellStyle name="Normal 2 2 9 3" xfId="18017"/>
    <cellStyle name="Normal 2 20" xfId="18018"/>
    <cellStyle name="Normal 2 20 2" xfId="18019"/>
    <cellStyle name="Normal 2 21" xfId="18020"/>
    <cellStyle name="Normal 2 21 2" xfId="18021"/>
    <cellStyle name="Normal 2 22" xfId="18022"/>
    <cellStyle name="Normal 2 22 2" xfId="18023"/>
    <cellStyle name="Normal 2 23" xfId="18024"/>
    <cellStyle name="Normal 2 23 2" xfId="18025"/>
    <cellStyle name="Normal 2 24" xfId="18026"/>
    <cellStyle name="Normal 2 24 2" xfId="18027"/>
    <cellStyle name="Normal 2 25" xfId="18028"/>
    <cellStyle name="Normal 2 25 2" xfId="18029"/>
    <cellStyle name="Normal 2 26" xfId="18030"/>
    <cellStyle name="Normal 2 26 2" xfId="18031"/>
    <cellStyle name="Normal 2 27" xfId="18032"/>
    <cellStyle name="Normal 2 27 2" xfId="18033"/>
    <cellStyle name="Normal 2 28" xfId="18034"/>
    <cellStyle name="Normal 2 28 2" xfId="18035"/>
    <cellStyle name="Normal 2 29" xfId="18036"/>
    <cellStyle name="Normal 2 29 2" xfId="18037"/>
    <cellStyle name="Normal 2 3" xfId="18038"/>
    <cellStyle name="Normal 2 3 10" xfId="18039"/>
    <cellStyle name="Normal 2 3 10 2" xfId="18040"/>
    <cellStyle name="Normal 2 3 11" xfId="18041"/>
    <cellStyle name="Normal 2 3 11 2" xfId="18042"/>
    <cellStyle name="Normal 2 3 12" xfId="18043"/>
    <cellStyle name="Normal 2 3 12 2" xfId="18044"/>
    <cellStyle name="Normal 2 3 13" xfId="18045"/>
    <cellStyle name="Normal 2 3 13 2" xfId="18046"/>
    <cellStyle name="Normal 2 3 14" xfId="18047"/>
    <cellStyle name="Normal 2 3 14 2" xfId="18048"/>
    <cellStyle name="Normal 2 3 15" xfId="18049"/>
    <cellStyle name="Normal 2 3 15 2" xfId="18050"/>
    <cellStyle name="Normal 2 3 16" xfId="18051"/>
    <cellStyle name="Normal 2 3 16 2" xfId="18052"/>
    <cellStyle name="Normal 2 3 17" xfId="18053"/>
    <cellStyle name="Normal 2 3 17 2" xfId="18054"/>
    <cellStyle name="Normal 2 3 18" xfId="18055"/>
    <cellStyle name="Normal 2 3 18 2" xfId="18056"/>
    <cellStyle name="Normal 2 3 19" xfId="18057"/>
    <cellStyle name="Normal 2 3 19 2" xfId="18058"/>
    <cellStyle name="Normal 2 3 2" xfId="18059"/>
    <cellStyle name="Normal 2 3 2 10" xfId="18060"/>
    <cellStyle name="Normal 2 3 2 10 2" xfId="18061"/>
    <cellStyle name="Normal 2 3 2 11" xfId="18062"/>
    <cellStyle name="Normal 2 3 2 11 2" xfId="18063"/>
    <cellStyle name="Normal 2 3 2 12" xfId="18064"/>
    <cellStyle name="Normal 2 3 2 12 2" xfId="18065"/>
    <cellStyle name="Normal 2 3 2 13" xfId="18066"/>
    <cellStyle name="Normal 2 3 2 13 2" xfId="18067"/>
    <cellStyle name="Normal 2 3 2 14" xfId="18068"/>
    <cellStyle name="Normal 2 3 2 14 2" xfId="18069"/>
    <cellStyle name="Normal 2 3 2 15" xfId="18070"/>
    <cellStyle name="Normal 2 3 2 15 2" xfId="18071"/>
    <cellStyle name="Normal 2 3 2 16" xfId="18072"/>
    <cellStyle name="Normal 2 3 2 16 2" xfId="18073"/>
    <cellStyle name="Normal 2 3 2 17" xfId="18074"/>
    <cellStyle name="Normal 2 3 2 17 2" xfId="18075"/>
    <cellStyle name="Normal 2 3 2 18" xfId="18076"/>
    <cellStyle name="Normal 2 3 2 18 2" xfId="18077"/>
    <cellStyle name="Normal 2 3 2 19" xfId="18078"/>
    <cellStyle name="Normal 2 3 2 19 2" xfId="18079"/>
    <cellStyle name="Normal 2 3 2 2" xfId="18080"/>
    <cellStyle name="Normal 2 3 2 2 2" xfId="18081"/>
    <cellStyle name="Normal 2 3 2 2 2 2" xfId="18082"/>
    <cellStyle name="Normal 2 3 2 2 2 3" xfId="18083"/>
    <cellStyle name="Normal 2 3 2 2 3" xfId="18084"/>
    <cellStyle name="Normal 2 3 2 2 4" xfId="18085"/>
    <cellStyle name="Normal 2 3 2 20" xfId="18086"/>
    <cellStyle name="Normal 2 3 2 20 2" xfId="18087"/>
    <cellStyle name="Normal 2 3 2 21" xfId="18088"/>
    <cellStyle name="Normal 2 3 2 21 2" xfId="18089"/>
    <cellStyle name="Normal 2 3 2 22" xfId="18090"/>
    <cellStyle name="Normal 2 3 2 22 2" xfId="18091"/>
    <cellStyle name="Normal 2 3 2 23" xfId="18092"/>
    <cellStyle name="Normal 2 3 2 23 2" xfId="18093"/>
    <cellStyle name="Normal 2 3 2 24" xfId="18094"/>
    <cellStyle name="Normal 2 3 2 24 2" xfId="18095"/>
    <cellStyle name="Normal 2 3 2 25" xfId="18096"/>
    <cellStyle name="Normal 2 3 2 25 2" xfId="18097"/>
    <cellStyle name="Normal 2 3 2 26" xfId="18098"/>
    <cellStyle name="Normal 2 3 2 26 2" xfId="18099"/>
    <cellStyle name="Normal 2 3 2 27" xfId="18100"/>
    <cellStyle name="Normal 2 3 2 27 2" xfId="18101"/>
    <cellStyle name="Normal 2 3 2 28" xfId="18102"/>
    <cellStyle name="Normal 2 3 2 28 2" xfId="18103"/>
    <cellStyle name="Normal 2 3 2 29" xfId="18104"/>
    <cellStyle name="Normal 2 3 2 29 2" xfId="18105"/>
    <cellStyle name="Normal 2 3 2 3" xfId="18106"/>
    <cellStyle name="Normal 2 3 2 3 2" xfId="18107"/>
    <cellStyle name="Normal 2 3 2 3 2 2" xfId="18108"/>
    <cellStyle name="Normal 2 3 2 3 2 3" xfId="18109"/>
    <cellStyle name="Normal 2 3 2 3 3" xfId="18110"/>
    <cellStyle name="Normal 2 3 2 3 4" xfId="18111"/>
    <cellStyle name="Normal 2 3 2 30" xfId="18112"/>
    <cellStyle name="Normal 2 3 2 30 2" xfId="18113"/>
    <cellStyle name="Normal 2 3 2 31" xfId="18114"/>
    <cellStyle name="Normal 2 3 2 31 2" xfId="18115"/>
    <cellStyle name="Normal 2 3 2 32" xfId="18116"/>
    <cellStyle name="Normal 2 3 2 32 2" xfId="18117"/>
    <cellStyle name="Normal 2 3 2 33" xfId="18118"/>
    <cellStyle name="Normal 2 3 2 33 2" xfId="18119"/>
    <cellStyle name="Normal 2 3 2 34" xfId="18120"/>
    <cellStyle name="Normal 2 3 2 34 2" xfId="18121"/>
    <cellStyle name="Normal 2 3 2 35" xfId="18122"/>
    <cellStyle name="Normal 2 3 2 35 2" xfId="18123"/>
    <cellStyle name="Normal 2 3 2 36" xfId="18124"/>
    <cellStyle name="Normal 2 3 2 36 2" xfId="18125"/>
    <cellStyle name="Normal 2 3 2 37" xfId="18126"/>
    <cellStyle name="Normal 2 3 2 37 2" xfId="18127"/>
    <cellStyle name="Normal 2 3 2 38" xfId="18128"/>
    <cellStyle name="Normal 2 3 2 38 2" xfId="18129"/>
    <cellStyle name="Normal 2 3 2 39" xfId="18130"/>
    <cellStyle name="Normal 2 3 2 39 2" xfId="18131"/>
    <cellStyle name="Normal 2 3 2 4" xfId="18132"/>
    <cellStyle name="Normal 2 3 2 4 2" xfId="18133"/>
    <cellStyle name="Normal 2 3 2 4 2 2" xfId="18134"/>
    <cellStyle name="Normal 2 3 2 4 2 3" xfId="18135"/>
    <cellStyle name="Normal 2 3 2 4 3" xfId="18136"/>
    <cellStyle name="Normal 2 3 2 4 4" xfId="18137"/>
    <cellStyle name="Normal 2 3 2 40" xfId="18138"/>
    <cellStyle name="Normal 2 3 2 40 2" xfId="18139"/>
    <cellStyle name="Normal 2 3 2 41" xfId="18140"/>
    <cellStyle name="Normal 2 3 2 41 2" xfId="18141"/>
    <cellStyle name="Normal 2 3 2 42" xfId="18142"/>
    <cellStyle name="Normal 2 3 2 42 2" xfId="18143"/>
    <cellStyle name="Normal 2 3 2 43" xfId="18144"/>
    <cellStyle name="Normal 2 3 2 43 2" xfId="18145"/>
    <cellStyle name="Normal 2 3 2 44" xfId="18146"/>
    <cellStyle name="Normal 2 3 2 44 2" xfId="18147"/>
    <cellStyle name="Normal 2 3 2 45" xfId="18148"/>
    <cellStyle name="Normal 2 3 2 45 2" xfId="18149"/>
    <cellStyle name="Normal 2 3 2 46" xfId="18150"/>
    <cellStyle name="Normal 2 3 2 46 2" xfId="18151"/>
    <cellStyle name="Normal 2 3 2 47" xfId="18152"/>
    <cellStyle name="Normal 2 3 2 47 2" xfId="18153"/>
    <cellStyle name="Normal 2 3 2 48" xfId="18154"/>
    <cellStyle name="Normal 2 3 2 48 2" xfId="18155"/>
    <cellStyle name="Normal 2 3 2 49" xfId="18156"/>
    <cellStyle name="Normal 2 3 2 49 2" xfId="18157"/>
    <cellStyle name="Normal 2 3 2 5" xfId="18158"/>
    <cellStyle name="Normal 2 3 2 5 2" xfId="18159"/>
    <cellStyle name="Normal 2 3 2 5 2 2" xfId="18160"/>
    <cellStyle name="Normal 2 3 2 5 3" xfId="18161"/>
    <cellStyle name="Normal 2 3 2 5 4" xfId="18162"/>
    <cellStyle name="Normal 2 3 2 50" xfId="18163"/>
    <cellStyle name="Normal 2 3 2 50 2" xfId="18164"/>
    <cellStyle name="Normal 2 3 2 51" xfId="18165"/>
    <cellStyle name="Normal 2 3 2 51 2" xfId="18166"/>
    <cellStyle name="Normal 2 3 2 52" xfId="18167"/>
    <cellStyle name="Normal 2 3 2 52 2" xfId="18168"/>
    <cellStyle name="Normal 2 3 2 53" xfId="18169"/>
    <cellStyle name="Normal 2 3 2 54" xfId="18170"/>
    <cellStyle name="Normal 2 3 2 6" xfId="18171"/>
    <cellStyle name="Normal 2 3 2 6 2" xfId="18172"/>
    <cellStyle name="Normal 2 3 2 7" xfId="18173"/>
    <cellStyle name="Normal 2 3 2 7 2" xfId="18174"/>
    <cellStyle name="Normal 2 3 2 8" xfId="18175"/>
    <cellStyle name="Normal 2 3 2 8 2" xfId="18176"/>
    <cellStyle name="Normal 2 3 2 9" xfId="18177"/>
    <cellStyle name="Normal 2 3 2 9 2" xfId="18178"/>
    <cellStyle name="Normal 2 3 20" xfId="18179"/>
    <cellStyle name="Normal 2 3 20 2" xfId="18180"/>
    <cellStyle name="Normal 2 3 21" xfId="18181"/>
    <cellStyle name="Normal 2 3 21 2" xfId="18182"/>
    <cellStyle name="Normal 2 3 22" xfId="18183"/>
    <cellStyle name="Normal 2 3 22 2" xfId="18184"/>
    <cellStyle name="Normal 2 3 23" xfId="18185"/>
    <cellStyle name="Normal 2 3 23 2" xfId="18186"/>
    <cellStyle name="Normal 2 3 24" xfId="18187"/>
    <cellStyle name="Normal 2 3 24 2" xfId="18188"/>
    <cellStyle name="Normal 2 3 25" xfId="18189"/>
    <cellStyle name="Normal 2 3 25 2" xfId="18190"/>
    <cellStyle name="Normal 2 3 26" xfId="18191"/>
    <cellStyle name="Normal 2 3 26 2" xfId="18192"/>
    <cellStyle name="Normal 2 3 27" xfId="18193"/>
    <cellStyle name="Normal 2 3 27 2" xfId="18194"/>
    <cellStyle name="Normal 2 3 28" xfId="18195"/>
    <cellStyle name="Normal 2 3 28 2" xfId="18196"/>
    <cellStyle name="Normal 2 3 29" xfId="18197"/>
    <cellStyle name="Normal 2 3 29 2" xfId="18198"/>
    <cellStyle name="Normal 2 3 3" xfId="18199"/>
    <cellStyle name="Normal 2 3 3 10" xfId="18200"/>
    <cellStyle name="Normal 2 3 3 11" xfId="18201"/>
    <cellStyle name="Normal 2 3 3 12" xfId="18202"/>
    <cellStyle name="Normal 2 3 3 2" xfId="18203"/>
    <cellStyle name="Normal 2 3 3 2 2" xfId="18204"/>
    <cellStyle name="Normal 2 3 3 2 2 2" xfId="18205"/>
    <cellStyle name="Normal 2 3 3 2 2 3" xfId="18206"/>
    <cellStyle name="Normal 2 3 3 2 3" xfId="18207"/>
    <cellStyle name="Normal 2 3 3 2 4" xfId="18208"/>
    <cellStyle name="Normal 2 3 3 2 5" xfId="18209"/>
    <cellStyle name="Normal 2 3 3 3" xfId="18210"/>
    <cellStyle name="Normal 2 3 3 3 2" xfId="18211"/>
    <cellStyle name="Normal 2 3 3 3 3" xfId="18212"/>
    <cellStyle name="Normal 2 3 3 4" xfId="18213"/>
    <cellStyle name="Normal 2 3 3 5" xfId="18214"/>
    <cellStyle name="Normal 2 3 3 6" xfId="18215"/>
    <cellStyle name="Normal 2 3 3 7" xfId="18216"/>
    <cellStyle name="Normal 2 3 3 8" xfId="18217"/>
    <cellStyle name="Normal 2 3 3 9" xfId="18218"/>
    <cellStyle name="Normal 2 3 30" xfId="18219"/>
    <cellStyle name="Normal 2 3 30 2" xfId="18220"/>
    <cellStyle name="Normal 2 3 31" xfId="18221"/>
    <cellStyle name="Normal 2 3 31 2" xfId="18222"/>
    <cellStyle name="Normal 2 3 32" xfId="18223"/>
    <cellStyle name="Normal 2 3 32 2" xfId="18224"/>
    <cellStyle name="Normal 2 3 33" xfId="18225"/>
    <cellStyle name="Normal 2 3 33 2" xfId="18226"/>
    <cellStyle name="Normal 2 3 34" xfId="18227"/>
    <cellStyle name="Normal 2 3 34 2" xfId="18228"/>
    <cellStyle name="Normal 2 3 35" xfId="18229"/>
    <cellStyle name="Normal 2 3 35 2" xfId="18230"/>
    <cellStyle name="Normal 2 3 36" xfId="18231"/>
    <cellStyle name="Normal 2 3 36 2" xfId="18232"/>
    <cellStyle name="Normal 2 3 37" xfId="18233"/>
    <cellStyle name="Normal 2 3 37 2" xfId="18234"/>
    <cellStyle name="Normal 2 3 38" xfId="18235"/>
    <cellStyle name="Normal 2 3 38 2" xfId="18236"/>
    <cellStyle name="Normal 2 3 39" xfId="18237"/>
    <cellStyle name="Normal 2 3 39 2" xfId="18238"/>
    <cellStyle name="Normal 2 3 4" xfId="18239"/>
    <cellStyle name="Normal 2 3 4 2" xfId="18240"/>
    <cellStyle name="Normal 2 3 4 2 2" xfId="18241"/>
    <cellStyle name="Normal 2 3 4 2 2 2" xfId="18242"/>
    <cellStyle name="Normal 2 3 4 2 2 3" xfId="18243"/>
    <cellStyle name="Normal 2 3 4 2 3" xfId="18244"/>
    <cellStyle name="Normal 2 3 4 2 4" xfId="18245"/>
    <cellStyle name="Normal 2 3 4 3" xfId="18246"/>
    <cellStyle name="Normal 2 3 4 3 2" xfId="18247"/>
    <cellStyle name="Normal 2 3 4 3 3" xfId="18248"/>
    <cellStyle name="Normal 2 3 4 4" xfId="18249"/>
    <cellStyle name="Normal 2 3 4 5" xfId="18250"/>
    <cellStyle name="Normal 2 3 4 6" xfId="18251"/>
    <cellStyle name="Normal 2 3 40" xfId="18252"/>
    <cellStyle name="Normal 2 3 40 2" xfId="18253"/>
    <cellStyle name="Normal 2 3 41" xfId="18254"/>
    <cellStyle name="Normal 2 3 41 2" xfId="18255"/>
    <cellStyle name="Normal 2 3 42" xfId="18256"/>
    <cellStyle name="Normal 2 3 42 2" xfId="18257"/>
    <cellStyle name="Normal 2 3 43" xfId="18258"/>
    <cellStyle name="Normal 2 3 43 2" xfId="18259"/>
    <cellStyle name="Normal 2 3 44" xfId="18260"/>
    <cellStyle name="Normal 2 3 44 2" xfId="18261"/>
    <cellStyle name="Normal 2 3 45" xfId="18262"/>
    <cellStyle name="Normal 2 3 45 2" xfId="18263"/>
    <cellStyle name="Normal 2 3 46" xfId="18264"/>
    <cellStyle name="Normal 2 3 46 2" xfId="18265"/>
    <cellStyle name="Normal 2 3 47" xfId="18266"/>
    <cellStyle name="Normal 2 3 47 2" xfId="18267"/>
    <cellStyle name="Normal 2 3 48" xfId="18268"/>
    <cellStyle name="Normal 2 3 48 2" xfId="18269"/>
    <cellStyle name="Normal 2 3 49" xfId="18270"/>
    <cellStyle name="Normal 2 3 49 2" xfId="18271"/>
    <cellStyle name="Normal 2 3 5" xfId="18272"/>
    <cellStyle name="Normal 2 3 5 2" xfId="18273"/>
    <cellStyle name="Normal 2 3 5 2 2" xfId="18274"/>
    <cellStyle name="Normal 2 3 5 2 3" xfId="18275"/>
    <cellStyle name="Normal 2 3 5 3" xfId="18276"/>
    <cellStyle name="Normal 2 3 5 4" xfId="18277"/>
    <cellStyle name="Normal 2 3 50" xfId="18278"/>
    <cellStyle name="Normal 2 3 50 2" xfId="18279"/>
    <cellStyle name="Normal 2 3 51" xfId="18280"/>
    <cellStyle name="Normal 2 3 51 2" xfId="18281"/>
    <cellStyle name="Normal 2 3 52" xfId="18282"/>
    <cellStyle name="Normal 2 3 52 2" xfId="18283"/>
    <cellStyle name="Normal 2 3 53" xfId="18284"/>
    <cellStyle name="Normal 2 3 53 2" xfId="18285"/>
    <cellStyle name="Normal 2 3 54" xfId="18286"/>
    <cellStyle name="Normal 2 3 55" xfId="18287"/>
    <cellStyle name="Normal 2 3 6" xfId="18288"/>
    <cellStyle name="Normal 2 3 6 2" xfId="18289"/>
    <cellStyle name="Normal 2 3 6 2 2" xfId="18290"/>
    <cellStyle name="Normal 2 3 6 3" xfId="18291"/>
    <cellStyle name="Normal 2 3 7" xfId="18292"/>
    <cellStyle name="Normal 2 3 7 2" xfId="18293"/>
    <cellStyle name="Normal 2 3 7 3" xfId="18294"/>
    <cellStyle name="Normal 2 3 8" xfId="18295"/>
    <cellStyle name="Normal 2 3 8 2" xfId="18296"/>
    <cellStyle name="Normal 2 3 8 3" xfId="18297"/>
    <cellStyle name="Normal 2 3 9" xfId="18298"/>
    <cellStyle name="Normal 2 3 9 2" xfId="18299"/>
    <cellStyle name="Normal 2 30" xfId="18300"/>
    <cellStyle name="Normal 2 30 2" xfId="18301"/>
    <cellStyle name="Normal 2 31" xfId="18302"/>
    <cellStyle name="Normal 2 31 2" xfId="18303"/>
    <cellStyle name="Normal 2 32" xfId="18304"/>
    <cellStyle name="Normal 2 32 2" xfId="18305"/>
    <cellStyle name="Normal 2 33" xfId="18306"/>
    <cellStyle name="Normal 2 33 2" xfId="18307"/>
    <cellStyle name="Normal 2 34" xfId="18308"/>
    <cellStyle name="Normal 2 34 2" xfId="18309"/>
    <cellStyle name="Normal 2 35" xfId="18310"/>
    <cellStyle name="Normal 2 35 2" xfId="18311"/>
    <cellStyle name="Normal 2 36" xfId="18312"/>
    <cellStyle name="Normal 2 36 2" xfId="18313"/>
    <cellStyle name="Normal 2 37" xfId="18314"/>
    <cellStyle name="Normal 2 37 2" xfId="18315"/>
    <cellStyle name="Normal 2 38" xfId="18316"/>
    <cellStyle name="Normal 2 38 2" xfId="18317"/>
    <cellStyle name="Normal 2 39" xfId="18318"/>
    <cellStyle name="Normal 2 39 2" xfId="18319"/>
    <cellStyle name="Normal 2 4" xfId="18320"/>
    <cellStyle name="Normal 2 4 10" xfId="18321"/>
    <cellStyle name="Normal 2 4 10 2" xfId="18322"/>
    <cellStyle name="Normal 2 4 11" xfId="18323"/>
    <cellStyle name="Normal 2 4 11 2" xfId="18324"/>
    <cellStyle name="Normal 2 4 12" xfId="18325"/>
    <cellStyle name="Normal 2 4 12 2" xfId="18326"/>
    <cellStyle name="Normal 2 4 13" xfId="18327"/>
    <cellStyle name="Normal 2 4 13 2" xfId="18328"/>
    <cellStyle name="Normal 2 4 14" xfId="18329"/>
    <cellStyle name="Normal 2 4 14 2" xfId="18330"/>
    <cellStyle name="Normal 2 4 15" xfId="18331"/>
    <cellStyle name="Normal 2 4 15 2" xfId="18332"/>
    <cellStyle name="Normal 2 4 16" xfId="18333"/>
    <cellStyle name="Normal 2 4 16 2" xfId="18334"/>
    <cellStyle name="Normal 2 4 17" xfId="18335"/>
    <cellStyle name="Normal 2 4 17 2" xfId="18336"/>
    <cellStyle name="Normal 2 4 18" xfId="18337"/>
    <cellStyle name="Normal 2 4 18 2" xfId="18338"/>
    <cellStyle name="Normal 2 4 19" xfId="18339"/>
    <cellStyle name="Normal 2 4 19 2" xfId="18340"/>
    <cellStyle name="Normal 2 4 2" xfId="18341"/>
    <cellStyle name="Normal 2 4 2 10" xfId="18342"/>
    <cellStyle name="Normal 2 4 2 11" xfId="18343"/>
    <cellStyle name="Normal 2 4 2 12" xfId="18344"/>
    <cellStyle name="Normal 2 4 2 2" xfId="18345"/>
    <cellStyle name="Normal 2 4 2 2 2" xfId="18346"/>
    <cellStyle name="Normal 2 4 2 2 2 2" xfId="18347"/>
    <cellStyle name="Normal 2 4 2 2 2 3" xfId="18348"/>
    <cellStyle name="Normal 2 4 2 2 3" xfId="18349"/>
    <cellStyle name="Normal 2 4 2 2 4" xfId="18350"/>
    <cellStyle name="Normal 2 4 2 2 5" xfId="18351"/>
    <cellStyle name="Normal 2 4 2 3" xfId="18352"/>
    <cellStyle name="Normal 2 4 2 3 2" xfId="18353"/>
    <cellStyle name="Normal 2 4 2 3 3" xfId="18354"/>
    <cellStyle name="Normal 2 4 2 4" xfId="18355"/>
    <cellStyle name="Normal 2 4 2 5" xfId="18356"/>
    <cellStyle name="Normal 2 4 2 6" xfId="18357"/>
    <cellStyle name="Normal 2 4 2 7" xfId="18358"/>
    <cellStyle name="Normal 2 4 2 8" xfId="18359"/>
    <cellStyle name="Normal 2 4 2 9" xfId="18360"/>
    <cellStyle name="Normal 2 4 20" xfId="18361"/>
    <cellStyle name="Normal 2 4 20 2" xfId="18362"/>
    <cellStyle name="Normal 2 4 21" xfId="18363"/>
    <cellStyle name="Normal 2 4 21 2" xfId="18364"/>
    <cellStyle name="Normal 2 4 22" xfId="18365"/>
    <cellStyle name="Normal 2 4 22 2" xfId="18366"/>
    <cellStyle name="Normal 2 4 23" xfId="18367"/>
    <cellStyle name="Normal 2 4 23 2" xfId="18368"/>
    <cellStyle name="Normal 2 4 24" xfId="18369"/>
    <cellStyle name="Normal 2 4 24 2" xfId="18370"/>
    <cellStyle name="Normal 2 4 25" xfId="18371"/>
    <cellStyle name="Normal 2 4 25 2" xfId="18372"/>
    <cellStyle name="Normal 2 4 26" xfId="18373"/>
    <cellStyle name="Normal 2 4 26 2" xfId="18374"/>
    <cellStyle name="Normal 2 4 27" xfId="18375"/>
    <cellStyle name="Normal 2 4 27 2" xfId="18376"/>
    <cellStyle name="Normal 2 4 28" xfId="18377"/>
    <cellStyle name="Normal 2 4 28 2" xfId="18378"/>
    <cellStyle name="Normal 2 4 29" xfId="18379"/>
    <cellStyle name="Normal 2 4 29 2" xfId="18380"/>
    <cellStyle name="Normal 2 4 3" xfId="18381"/>
    <cellStyle name="Normal 2 4 3 2" xfId="18382"/>
    <cellStyle name="Normal 2 4 3 2 2" xfId="18383"/>
    <cellStyle name="Normal 2 4 3 2 2 2" xfId="18384"/>
    <cellStyle name="Normal 2 4 3 2 2 3" xfId="18385"/>
    <cellStyle name="Normal 2 4 3 2 3" xfId="18386"/>
    <cellStyle name="Normal 2 4 3 2 4" xfId="18387"/>
    <cellStyle name="Normal 2 4 3 3" xfId="18388"/>
    <cellStyle name="Normal 2 4 3 3 2" xfId="18389"/>
    <cellStyle name="Normal 2 4 3 3 3" xfId="18390"/>
    <cellStyle name="Normal 2 4 3 4" xfId="18391"/>
    <cellStyle name="Normal 2 4 3 5" xfId="18392"/>
    <cellStyle name="Normal 2 4 3 6" xfId="18393"/>
    <cellStyle name="Normal 2 4 30" xfId="18394"/>
    <cellStyle name="Normal 2 4 30 2" xfId="18395"/>
    <cellStyle name="Normal 2 4 31" xfId="18396"/>
    <cellStyle name="Normal 2 4 31 2" xfId="18397"/>
    <cellStyle name="Normal 2 4 32" xfId="18398"/>
    <cellStyle name="Normal 2 4 32 2" xfId="18399"/>
    <cellStyle name="Normal 2 4 33" xfId="18400"/>
    <cellStyle name="Normal 2 4 33 2" xfId="18401"/>
    <cellStyle name="Normal 2 4 34" xfId="18402"/>
    <cellStyle name="Normal 2 4 34 2" xfId="18403"/>
    <cellStyle name="Normal 2 4 35" xfId="18404"/>
    <cellStyle name="Normal 2 4 35 2" xfId="18405"/>
    <cellStyle name="Normal 2 4 36" xfId="18406"/>
    <cellStyle name="Normal 2 4 36 2" xfId="18407"/>
    <cellStyle name="Normal 2 4 37" xfId="18408"/>
    <cellStyle name="Normal 2 4 37 2" xfId="18409"/>
    <cellStyle name="Normal 2 4 38" xfId="18410"/>
    <cellStyle name="Normal 2 4 38 2" xfId="18411"/>
    <cellStyle name="Normal 2 4 39" xfId="18412"/>
    <cellStyle name="Normal 2 4 39 2" xfId="18413"/>
    <cellStyle name="Normal 2 4 4" xfId="18414"/>
    <cellStyle name="Normal 2 4 4 2" xfId="18415"/>
    <cellStyle name="Normal 2 4 4 2 2" xfId="18416"/>
    <cellStyle name="Normal 2 4 4 2 3" xfId="18417"/>
    <cellStyle name="Normal 2 4 4 3" xfId="18418"/>
    <cellStyle name="Normal 2 4 4 4" xfId="18419"/>
    <cellStyle name="Normal 2 4 40" xfId="18420"/>
    <cellStyle name="Normal 2 4 40 2" xfId="18421"/>
    <cellStyle name="Normal 2 4 41" xfId="18422"/>
    <cellStyle name="Normal 2 4 41 2" xfId="18423"/>
    <cellStyle name="Normal 2 4 42" xfId="18424"/>
    <cellStyle name="Normal 2 4 42 2" xfId="18425"/>
    <cellStyle name="Normal 2 4 43" xfId="18426"/>
    <cellStyle name="Normal 2 4 43 2" xfId="18427"/>
    <cellStyle name="Normal 2 4 44" xfId="18428"/>
    <cellStyle name="Normal 2 4 44 2" xfId="18429"/>
    <cellStyle name="Normal 2 4 45" xfId="18430"/>
    <cellStyle name="Normal 2 4 45 2" xfId="18431"/>
    <cellStyle name="Normal 2 4 46" xfId="18432"/>
    <cellStyle name="Normal 2 4 46 2" xfId="18433"/>
    <cellStyle name="Normal 2 4 47" xfId="18434"/>
    <cellStyle name="Normal 2 4 47 2" xfId="18435"/>
    <cellStyle name="Normal 2 4 48" xfId="18436"/>
    <cellStyle name="Normal 2 4 48 2" xfId="18437"/>
    <cellStyle name="Normal 2 4 49" xfId="18438"/>
    <cellStyle name="Normal 2 4 49 2" xfId="18439"/>
    <cellStyle name="Normal 2 4 5" xfId="18440"/>
    <cellStyle name="Normal 2 4 5 2" xfId="18441"/>
    <cellStyle name="Normal 2 4 5 2 2" xfId="18442"/>
    <cellStyle name="Normal 2 4 5 3" xfId="18443"/>
    <cellStyle name="Normal 2 4 50" xfId="18444"/>
    <cellStyle name="Normal 2 4 50 2" xfId="18445"/>
    <cellStyle name="Normal 2 4 51" xfId="18446"/>
    <cellStyle name="Normal 2 4 51 2" xfId="18447"/>
    <cellStyle name="Normal 2 4 52" xfId="18448"/>
    <cellStyle name="Normal 2 4 52 2" xfId="18449"/>
    <cellStyle name="Normal 2 4 53" xfId="18450"/>
    <cellStyle name="Normal 2 4 6" xfId="18451"/>
    <cellStyle name="Normal 2 4 6 2" xfId="18452"/>
    <cellStyle name="Normal 2 4 6 3" xfId="18453"/>
    <cellStyle name="Normal 2 4 7" xfId="18454"/>
    <cellStyle name="Normal 2 4 7 2" xfId="18455"/>
    <cellStyle name="Normal 2 4 7 3" xfId="18456"/>
    <cellStyle name="Normal 2 4 8" xfId="18457"/>
    <cellStyle name="Normal 2 4 8 2" xfId="18458"/>
    <cellStyle name="Normal 2 4 9" xfId="18459"/>
    <cellStyle name="Normal 2 4 9 2" xfId="18460"/>
    <cellStyle name="Normal 2 40" xfId="18461"/>
    <cellStyle name="Normal 2 40 2" xfId="18462"/>
    <cellStyle name="Normal 2 41" xfId="18463"/>
    <cellStyle name="Normal 2 41 2" xfId="18464"/>
    <cellStyle name="Normal 2 42" xfId="18465"/>
    <cellStyle name="Normal 2 42 2" xfId="18466"/>
    <cellStyle name="Normal 2 43" xfId="18467"/>
    <cellStyle name="Normal 2 43 2" xfId="18468"/>
    <cellStyle name="Normal 2 44" xfId="18469"/>
    <cellStyle name="Normal 2 44 2" xfId="18470"/>
    <cellStyle name="Normal 2 45" xfId="18471"/>
    <cellStyle name="Normal 2 45 2" xfId="18472"/>
    <cellStyle name="Normal 2 46" xfId="18473"/>
    <cellStyle name="Normal 2 46 2" xfId="18474"/>
    <cellStyle name="Normal 2 47" xfId="18475"/>
    <cellStyle name="Normal 2 47 2" xfId="18476"/>
    <cellStyle name="Normal 2 48" xfId="18477"/>
    <cellStyle name="Normal 2 48 2" xfId="18478"/>
    <cellStyle name="Normal 2 49" xfId="18479"/>
    <cellStyle name="Normal 2 49 2" xfId="18480"/>
    <cellStyle name="Normal 2 5" xfId="18481"/>
    <cellStyle name="Normal 2 5 10" xfId="18482"/>
    <cellStyle name="Normal 2 5 10 2" xfId="18483"/>
    <cellStyle name="Normal 2 5 11" xfId="18484"/>
    <cellStyle name="Normal 2 5 11 2" xfId="18485"/>
    <cellStyle name="Normal 2 5 12" xfId="18486"/>
    <cellStyle name="Normal 2 5 12 2" xfId="18487"/>
    <cellStyle name="Normal 2 5 13" xfId="18488"/>
    <cellStyle name="Normal 2 5 13 2" xfId="18489"/>
    <cellStyle name="Normal 2 5 14" xfId="18490"/>
    <cellStyle name="Normal 2 5 14 2" xfId="18491"/>
    <cellStyle name="Normal 2 5 15" xfId="18492"/>
    <cellStyle name="Normal 2 5 15 2" xfId="18493"/>
    <cellStyle name="Normal 2 5 16" xfId="18494"/>
    <cellStyle name="Normal 2 5 16 2" xfId="18495"/>
    <cellStyle name="Normal 2 5 17" xfId="18496"/>
    <cellStyle name="Normal 2 5 17 2" xfId="18497"/>
    <cellStyle name="Normal 2 5 18" xfId="18498"/>
    <cellStyle name="Normal 2 5 18 2" xfId="18499"/>
    <cellStyle name="Normal 2 5 19" xfId="18500"/>
    <cellStyle name="Normal 2 5 19 2" xfId="18501"/>
    <cellStyle name="Normal 2 5 2" xfId="18502"/>
    <cellStyle name="Normal 2 5 2 2" xfId="18503"/>
    <cellStyle name="Normal 2 5 2 2 2" xfId="18504"/>
    <cellStyle name="Normal 2 5 2 2 2 2" xfId="18505"/>
    <cellStyle name="Normal 2 5 2 2 3" xfId="18506"/>
    <cellStyle name="Normal 2 5 2 3" xfId="18507"/>
    <cellStyle name="Normal 2 5 2 3 2" xfId="18508"/>
    <cellStyle name="Normal 2 5 2 3 3" xfId="18509"/>
    <cellStyle name="Normal 2 5 2 4" xfId="18510"/>
    <cellStyle name="Normal 2 5 2 4 2" xfId="18511"/>
    <cellStyle name="Normal 2 5 2 5" xfId="18512"/>
    <cellStyle name="Normal 2 5 2 6" xfId="18513"/>
    <cellStyle name="Normal 2 5 20" xfId="18514"/>
    <cellStyle name="Normal 2 5 20 2" xfId="18515"/>
    <cellStyle name="Normal 2 5 21" xfId="18516"/>
    <cellStyle name="Normal 2 5 21 2" xfId="18517"/>
    <cellStyle name="Normal 2 5 22" xfId="18518"/>
    <cellStyle name="Normal 2 5 22 2" xfId="18519"/>
    <cellStyle name="Normal 2 5 23" xfId="18520"/>
    <cellStyle name="Normal 2 5 23 2" xfId="18521"/>
    <cellStyle name="Normal 2 5 24" xfId="18522"/>
    <cellStyle name="Normal 2 5 24 2" xfId="18523"/>
    <cellStyle name="Normal 2 5 25" xfId="18524"/>
    <cellStyle name="Normal 2 5 25 2" xfId="18525"/>
    <cellStyle name="Normal 2 5 26" xfId="18526"/>
    <cellStyle name="Normal 2 5 26 2" xfId="18527"/>
    <cellStyle name="Normal 2 5 27" xfId="18528"/>
    <cellStyle name="Normal 2 5 27 2" xfId="18529"/>
    <cellStyle name="Normal 2 5 28" xfId="18530"/>
    <cellStyle name="Normal 2 5 28 2" xfId="18531"/>
    <cellStyle name="Normal 2 5 29" xfId="18532"/>
    <cellStyle name="Normal 2 5 29 2" xfId="18533"/>
    <cellStyle name="Normal 2 5 3" xfId="18534"/>
    <cellStyle name="Normal 2 5 3 2" xfId="18535"/>
    <cellStyle name="Normal 2 5 3 2 2" xfId="18536"/>
    <cellStyle name="Normal 2 5 3 2 2 2" xfId="18537"/>
    <cellStyle name="Normal 2 5 3 2 3" xfId="18538"/>
    <cellStyle name="Normal 2 5 3 3" xfId="18539"/>
    <cellStyle name="Normal 2 5 3 3 2" xfId="18540"/>
    <cellStyle name="Normal 2 5 3 4" xfId="18541"/>
    <cellStyle name="Normal 2 5 30" xfId="18542"/>
    <cellStyle name="Normal 2 5 30 2" xfId="18543"/>
    <cellStyle name="Normal 2 5 31" xfId="18544"/>
    <cellStyle name="Normal 2 5 31 2" xfId="18545"/>
    <cellStyle name="Normal 2 5 32" xfId="18546"/>
    <cellStyle name="Normal 2 5 32 2" xfId="18547"/>
    <cellStyle name="Normal 2 5 33" xfId="18548"/>
    <cellStyle name="Normal 2 5 33 2" xfId="18549"/>
    <cellStyle name="Normal 2 5 34" xfId="18550"/>
    <cellStyle name="Normal 2 5 34 2" xfId="18551"/>
    <cellStyle name="Normal 2 5 35" xfId="18552"/>
    <cellStyle name="Normal 2 5 35 2" xfId="18553"/>
    <cellStyle name="Normal 2 5 36" xfId="18554"/>
    <cellStyle name="Normal 2 5 36 2" xfId="18555"/>
    <cellStyle name="Normal 2 5 37" xfId="18556"/>
    <cellStyle name="Normal 2 5 37 2" xfId="18557"/>
    <cellStyle name="Normal 2 5 38" xfId="18558"/>
    <cellStyle name="Normal 2 5 38 2" xfId="18559"/>
    <cellStyle name="Normal 2 5 39" xfId="18560"/>
    <cellStyle name="Normal 2 5 39 2" xfId="18561"/>
    <cellStyle name="Normal 2 5 4" xfId="18562"/>
    <cellStyle name="Normal 2 5 4 2" xfId="18563"/>
    <cellStyle name="Normal 2 5 4 2 2" xfId="18564"/>
    <cellStyle name="Normal 2 5 4 2 3" xfId="18565"/>
    <cellStyle name="Normal 2 5 4 3" xfId="18566"/>
    <cellStyle name="Normal 2 5 4 4" xfId="18567"/>
    <cellStyle name="Normal 2 5 40" xfId="18568"/>
    <cellStyle name="Normal 2 5 40 2" xfId="18569"/>
    <cellStyle name="Normal 2 5 41" xfId="18570"/>
    <cellStyle name="Normal 2 5 41 2" xfId="18571"/>
    <cellStyle name="Normal 2 5 42" xfId="18572"/>
    <cellStyle name="Normal 2 5 42 2" xfId="18573"/>
    <cellStyle name="Normal 2 5 43" xfId="18574"/>
    <cellStyle name="Normal 2 5 43 2" xfId="18575"/>
    <cellStyle name="Normal 2 5 44" xfId="18576"/>
    <cellStyle name="Normal 2 5 44 2" xfId="18577"/>
    <cellStyle name="Normal 2 5 45" xfId="18578"/>
    <cellStyle name="Normal 2 5 45 2" xfId="18579"/>
    <cellStyle name="Normal 2 5 46" xfId="18580"/>
    <cellStyle name="Normal 2 5 46 2" xfId="18581"/>
    <cellStyle name="Normal 2 5 47" xfId="18582"/>
    <cellStyle name="Normal 2 5 47 2" xfId="18583"/>
    <cellStyle name="Normal 2 5 48" xfId="18584"/>
    <cellStyle name="Normal 2 5 48 2" xfId="18585"/>
    <cellStyle name="Normal 2 5 49" xfId="18586"/>
    <cellStyle name="Normal 2 5 49 2" xfId="18587"/>
    <cellStyle name="Normal 2 5 5" xfId="18588"/>
    <cellStyle name="Normal 2 5 5 2" xfId="18589"/>
    <cellStyle name="Normal 2 5 5 2 2" xfId="18590"/>
    <cellStyle name="Normal 2 5 5 2 3" xfId="18591"/>
    <cellStyle name="Normal 2 5 5 3" xfId="18592"/>
    <cellStyle name="Normal 2 5 5 4" xfId="18593"/>
    <cellStyle name="Normal 2 5 50" xfId="18594"/>
    <cellStyle name="Normal 2 5 50 2" xfId="18595"/>
    <cellStyle name="Normal 2 5 51" xfId="18596"/>
    <cellStyle name="Normal 2 5 51 2" xfId="18597"/>
    <cellStyle name="Normal 2 5 52" xfId="18598"/>
    <cellStyle name="Normal 2 5 52 2" xfId="18599"/>
    <cellStyle name="Normal 2 5 53" xfId="18600"/>
    <cellStyle name="Normal 2 5 54" xfId="18601"/>
    <cellStyle name="Normal 2 5 6" xfId="18602"/>
    <cellStyle name="Normal 2 5 6 2" xfId="18603"/>
    <cellStyle name="Normal 2 5 6 3" xfId="18604"/>
    <cellStyle name="Normal 2 5 7" xfId="18605"/>
    <cellStyle name="Normal 2 5 7 2" xfId="18606"/>
    <cellStyle name="Normal 2 5 8" xfId="18607"/>
    <cellStyle name="Normal 2 5 8 2" xfId="18608"/>
    <cellStyle name="Normal 2 5 9" xfId="18609"/>
    <cellStyle name="Normal 2 5 9 2" xfId="18610"/>
    <cellStyle name="Normal 2 50" xfId="18611"/>
    <cellStyle name="Normal 2 50 2" xfId="18612"/>
    <cellStyle name="Normal 2 51" xfId="18613"/>
    <cellStyle name="Normal 2 51 2" xfId="18614"/>
    <cellStyle name="Normal 2 52" xfId="18615"/>
    <cellStyle name="Normal 2 52 2" xfId="18616"/>
    <cellStyle name="Normal 2 53" xfId="18617"/>
    <cellStyle name="Normal 2 53 2" xfId="18618"/>
    <cellStyle name="Normal 2 54" xfId="18619"/>
    <cellStyle name="Normal 2 54 2" xfId="18620"/>
    <cellStyle name="Normal 2 55" xfId="18621"/>
    <cellStyle name="Normal 2 55 2" xfId="18622"/>
    <cellStyle name="Normal 2 56" xfId="18623"/>
    <cellStyle name="Normal 2 56 2" xfId="18624"/>
    <cellStyle name="Normal 2 57" xfId="18625"/>
    <cellStyle name="Normal 2 57 2" xfId="18626"/>
    <cellStyle name="Normal 2 58" xfId="18627"/>
    <cellStyle name="Normal 2 58 2" xfId="18628"/>
    <cellStyle name="Normal 2 59" xfId="18629"/>
    <cellStyle name="Normal 2 59 2" xfId="18630"/>
    <cellStyle name="Normal 2 6" xfId="18631"/>
    <cellStyle name="Normal 2 6 10" xfId="18632"/>
    <cellStyle name="Normal 2 6 10 2" xfId="18633"/>
    <cellStyle name="Normal 2 6 11" xfId="18634"/>
    <cellStyle name="Normal 2 6 11 2" xfId="18635"/>
    <cellStyle name="Normal 2 6 12" xfId="18636"/>
    <cellStyle name="Normal 2 6 12 2" xfId="18637"/>
    <cellStyle name="Normal 2 6 13" xfId="18638"/>
    <cellStyle name="Normal 2 6 13 2" xfId="18639"/>
    <cellStyle name="Normal 2 6 14" xfId="18640"/>
    <cellStyle name="Normal 2 6 14 2" xfId="18641"/>
    <cellStyle name="Normal 2 6 15" xfId="18642"/>
    <cellStyle name="Normal 2 6 15 2" xfId="18643"/>
    <cellStyle name="Normal 2 6 16" xfId="18644"/>
    <cellStyle name="Normal 2 6 16 2" xfId="18645"/>
    <cellStyle name="Normal 2 6 17" xfId="18646"/>
    <cellStyle name="Normal 2 6 17 2" xfId="18647"/>
    <cellStyle name="Normal 2 6 18" xfId="18648"/>
    <cellStyle name="Normal 2 6 18 2" xfId="18649"/>
    <cellStyle name="Normal 2 6 19" xfId="18650"/>
    <cellStyle name="Normal 2 6 19 2" xfId="18651"/>
    <cellStyle name="Normal 2 6 2" xfId="18652"/>
    <cellStyle name="Normal 2 6 2 2" xfId="18653"/>
    <cellStyle name="Normal 2 6 2 2 2" xfId="18654"/>
    <cellStyle name="Normal 2 6 2 3" xfId="18655"/>
    <cellStyle name="Normal 2 6 2 4" xfId="18656"/>
    <cellStyle name="Normal 2 6 20" xfId="18657"/>
    <cellStyle name="Normal 2 6 20 2" xfId="18658"/>
    <cellStyle name="Normal 2 6 21" xfId="18659"/>
    <cellStyle name="Normal 2 6 21 2" xfId="18660"/>
    <cellStyle name="Normal 2 6 22" xfId="18661"/>
    <cellStyle name="Normal 2 6 22 2" xfId="18662"/>
    <cellStyle name="Normal 2 6 23" xfId="18663"/>
    <cellStyle name="Normal 2 6 23 2" xfId="18664"/>
    <cellStyle name="Normal 2 6 24" xfId="18665"/>
    <cellStyle name="Normal 2 6 24 2" xfId="18666"/>
    <cellStyle name="Normal 2 6 25" xfId="18667"/>
    <cellStyle name="Normal 2 6 25 2" xfId="18668"/>
    <cellStyle name="Normal 2 6 26" xfId="18669"/>
    <cellStyle name="Normal 2 6 26 2" xfId="18670"/>
    <cellStyle name="Normal 2 6 27" xfId="18671"/>
    <cellStyle name="Normal 2 6 27 2" xfId="18672"/>
    <cellStyle name="Normal 2 6 28" xfId="18673"/>
    <cellStyle name="Normal 2 6 28 2" xfId="18674"/>
    <cellStyle name="Normal 2 6 29" xfId="18675"/>
    <cellStyle name="Normal 2 6 29 2" xfId="18676"/>
    <cellStyle name="Normal 2 6 3" xfId="18677"/>
    <cellStyle name="Normal 2 6 3 2" xfId="18678"/>
    <cellStyle name="Normal 2 6 3 2 2" xfId="18679"/>
    <cellStyle name="Normal 2 6 3 2 2 2" xfId="18680"/>
    <cellStyle name="Normal 2 6 3 2 3" xfId="18681"/>
    <cellStyle name="Normal 2 6 3 3" xfId="18682"/>
    <cellStyle name="Normal 2 6 3 3 2" xfId="18683"/>
    <cellStyle name="Normal 2 6 3 4" xfId="18684"/>
    <cellStyle name="Normal 2 6 30" xfId="18685"/>
    <cellStyle name="Normal 2 6 30 2" xfId="18686"/>
    <cellStyle name="Normal 2 6 31" xfId="18687"/>
    <cellStyle name="Normal 2 6 31 2" xfId="18688"/>
    <cellStyle name="Normal 2 6 32" xfId="18689"/>
    <cellStyle name="Normal 2 6 32 2" xfId="18690"/>
    <cellStyle name="Normal 2 6 33" xfId="18691"/>
    <cellStyle name="Normal 2 6 33 2" xfId="18692"/>
    <cellStyle name="Normal 2 6 34" xfId="18693"/>
    <cellStyle name="Normal 2 6 34 2" xfId="18694"/>
    <cellStyle name="Normal 2 6 35" xfId="18695"/>
    <cellStyle name="Normal 2 6 35 2" xfId="18696"/>
    <cellStyle name="Normal 2 6 36" xfId="18697"/>
    <cellStyle name="Normal 2 6 36 2" xfId="18698"/>
    <cellStyle name="Normal 2 6 37" xfId="18699"/>
    <cellStyle name="Normal 2 6 37 2" xfId="18700"/>
    <cellStyle name="Normal 2 6 38" xfId="18701"/>
    <cellStyle name="Normal 2 6 38 2" xfId="18702"/>
    <cellStyle name="Normal 2 6 39" xfId="18703"/>
    <cellStyle name="Normal 2 6 39 2" xfId="18704"/>
    <cellStyle name="Normal 2 6 4" xfId="18705"/>
    <cellStyle name="Normal 2 6 4 2" xfId="18706"/>
    <cellStyle name="Normal 2 6 4 2 2" xfId="18707"/>
    <cellStyle name="Normal 2 6 4 3" xfId="18708"/>
    <cellStyle name="Normal 2 6 40" xfId="18709"/>
    <cellStyle name="Normal 2 6 40 2" xfId="18710"/>
    <cellStyle name="Normal 2 6 41" xfId="18711"/>
    <cellStyle name="Normal 2 6 41 2" xfId="18712"/>
    <cellStyle name="Normal 2 6 42" xfId="18713"/>
    <cellStyle name="Normal 2 6 42 2" xfId="18714"/>
    <cellStyle name="Normal 2 6 43" xfId="18715"/>
    <cellStyle name="Normal 2 6 43 2" xfId="18716"/>
    <cellStyle name="Normal 2 6 44" xfId="18717"/>
    <cellStyle name="Normal 2 6 44 2" xfId="18718"/>
    <cellStyle name="Normal 2 6 45" xfId="18719"/>
    <cellStyle name="Normal 2 6 45 2" xfId="18720"/>
    <cellStyle name="Normal 2 6 46" xfId="18721"/>
    <cellStyle name="Normal 2 6 46 2" xfId="18722"/>
    <cellStyle name="Normal 2 6 47" xfId="18723"/>
    <cellStyle name="Normal 2 6 47 2" xfId="18724"/>
    <cellStyle name="Normal 2 6 48" xfId="18725"/>
    <cellStyle name="Normal 2 6 48 2" xfId="18726"/>
    <cellStyle name="Normal 2 6 49" xfId="18727"/>
    <cellStyle name="Normal 2 6 49 2" xfId="18728"/>
    <cellStyle name="Normal 2 6 5" xfId="18729"/>
    <cellStyle name="Normal 2 6 5 2" xfId="18730"/>
    <cellStyle name="Normal 2 6 5 2 2" xfId="18731"/>
    <cellStyle name="Normal 2 6 5 3" xfId="18732"/>
    <cellStyle name="Normal 2 6 50" xfId="18733"/>
    <cellStyle name="Normal 2 6 50 2" xfId="18734"/>
    <cellStyle name="Normal 2 6 51" xfId="18735"/>
    <cellStyle name="Normal 2 6 51 2" xfId="18736"/>
    <cellStyle name="Normal 2 6 52" xfId="18737"/>
    <cellStyle name="Normal 2 6 52 2" xfId="18738"/>
    <cellStyle name="Normal 2 6 53" xfId="18739"/>
    <cellStyle name="Normal 2 6 54" xfId="18740"/>
    <cellStyle name="Normal 2 6 6" xfId="18741"/>
    <cellStyle name="Normal 2 6 6 2" xfId="18742"/>
    <cellStyle name="Normal 2 6 7" xfId="18743"/>
    <cellStyle name="Normal 2 6 7 2" xfId="18744"/>
    <cellStyle name="Normal 2 6 8" xfId="18745"/>
    <cellStyle name="Normal 2 6 8 2" xfId="18746"/>
    <cellStyle name="Normal 2 6 9" xfId="18747"/>
    <cellStyle name="Normal 2 6 9 2" xfId="18748"/>
    <cellStyle name="Normal 2 60" xfId="18749"/>
    <cellStyle name="Normal 2 60 2" xfId="18750"/>
    <cellStyle name="Normal 2 61" xfId="18751"/>
    <cellStyle name="Normal 2 61 2" xfId="18752"/>
    <cellStyle name="Normal 2 62" xfId="18753"/>
    <cellStyle name="Normal 2 62 2" xfId="18754"/>
    <cellStyle name="Normal 2 63" xfId="18755"/>
    <cellStyle name="Normal 2 63 2" xfId="18756"/>
    <cellStyle name="Normal 2 64" xfId="18757"/>
    <cellStyle name="Normal 2 64 2" xfId="18758"/>
    <cellStyle name="Normal 2 65" xfId="18759"/>
    <cellStyle name="Normal 2 65 2" xfId="18760"/>
    <cellStyle name="Normal 2 66" xfId="18761"/>
    <cellStyle name="Normal 2 66 2" xfId="18762"/>
    <cellStyle name="Normal 2 67" xfId="18763"/>
    <cellStyle name="Normal 2 67 2" xfId="18764"/>
    <cellStyle name="Normal 2 68" xfId="18765"/>
    <cellStyle name="Normal 2 68 2" xfId="18766"/>
    <cellStyle name="Normal 2 69" xfId="18767"/>
    <cellStyle name="Normal 2 69 2" xfId="18768"/>
    <cellStyle name="Normal 2 7" xfId="18769"/>
    <cellStyle name="Normal 2 7 10" xfId="18770"/>
    <cellStyle name="Normal 2 7 10 2" xfId="18771"/>
    <cellStyle name="Normal 2 7 11" xfId="18772"/>
    <cellStyle name="Normal 2 7 11 2" xfId="18773"/>
    <cellStyle name="Normal 2 7 12" xfId="18774"/>
    <cellStyle name="Normal 2 7 12 2" xfId="18775"/>
    <cellStyle name="Normal 2 7 13" xfId="18776"/>
    <cellStyle name="Normal 2 7 13 2" xfId="18777"/>
    <cellStyle name="Normal 2 7 14" xfId="18778"/>
    <cellStyle name="Normal 2 7 14 2" xfId="18779"/>
    <cellStyle name="Normal 2 7 15" xfId="18780"/>
    <cellStyle name="Normal 2 7 15 2" xfId="18781"/>
    <cellStyle name="Normal 2 7 16" xfId="18782"/>
    <cellStyle name="Normal 2 7 16 2" xfId="18783"/>
    <cellStyle name="Normal 2 7 17" xfId="18784"/>
    <cellStyle name="Normal 2 7 17 2" xfId="18785"/>
    <cellStyle name="Normal 2 7 18" xfId="18786"/>
    <cellStyle name="Normal 2 7 18 2" xfId="18787"/>
    <cellStyle name="Normal 2 7 19" xfId="18788"/>
    <cellStyle name="Normal 2 7 19 2" xfId="18789"/>
    <cellStyle name="Normal 2 7 2" xfId="18790"/>
    <cellStyle name="Normal 2 7 2 2" xfId="18791"/>
    <cellStyle name="Normal 2 7 2 2 2" xfId="18792"/>
    <cellStyle name="Normal 2 7 2 3" xfId="18793"/>
    <cellStyle name="Normal 2 7 2 4" xfId="18794"/>
    <cellStyle name="Normal 2 7 20" xfId="18795"/>
    <cellStyle name="Normal 2 7 20 2" xfId="18796"/>
    <cellStyle name="Normal 2 7 21" xfId="18797"/>
    <cellStyle name="Normal 2 7 21 2" xfId="18798"/>
    <cellStyle name="Normal 2 7 22" xfId="18799"/>
    <cellStyle name="Normal 2 7 22 2" xfId="18800"/>
    <cellStyle name="Normal 2 7 23" xfId="18801"/>
    <cellStyle name="Normal 2 7 23 2" xfId="18802"/>
    <cellStyle name="Normal 2 7 24" xfId="18803"/>
    <cellStyle name="Normal 2 7 24 2" xfId="18804"/>
    <cellStyle name="Normal 2 7 25" xfId="18805"/>
    <cellStyle name="Normal 2 7 25 2" xfId="18806"/>
    <cellStyle name="Normal 2 7 26" xfId="18807"/>
    <cellStyle name="Normal 2 7 26 2" xfId="18808"/>
    <cellStyle name="Normal 2 7 27" xfId="18809"/>
    <cellStyle name="Normal 2 7 27 2" xfId="18810"/>
    <cellStyle name="Normal 2 7 28" xfId="18811"/>
    <cellStyle name="Normal 2 7 28 2" xfId="18812"/>
    <cellStyle name="Normal 2 7 29" xfId="18813"/>
    <cellStyle name="Normal 2 7 29 2" xfId="18814"/>
    <cellStyle name="Normal 2 7 3" xfId="18815"/>
    <cellStyle name="Normal 2 7 3 10" xfId="18816"/>
    <cellStyle name="Normal 2 7 3 11" xfId="18817"/>
    <cellStyle name="Normal 2 7 3 12" xfId="18818"/>
    <cellStyle name="Normal 2 7 3 13" xfId="18819"/>
    <cellStyle name="Normal 2 7 3 14" xfId="18820"/>
    <cellStyle name="Normal 2 7 3 2" xfId="18821"/>
    <cellStyle name="Normal 2 7 3 2 10" xfId="18822"/>
    <cellStyle name="Normal 2 7 3 2 11" xfId="18823"/>
    <cellStyle name="Normal 2 7 3 2 2" xfId="18824"/>
    <cellStyle name="Normal 2 7 3 2 2 2" xfId="18825"/>
    <cellStyle name="Normal 2 7 3 2 2 2 2" xfId="18826"/>
    <cellStyle name="Normal 2 7 3 2 2 2 3" xfId="18827"/>
    <cellStyle name="Normal 2 7 3 2 2 3" xfId="18828"/>
    <cellStyle name="Normal 2 7 3 2 2 4" xfId="18829"/>
    <cellStyle name="Normal 2 7 3 2 3" xfId="18830"/>
    <cellStyle name="Normal 2 7 3 2 3 2" xfId="18831"/>
    <cellStyle name="Normal 2 7 3 2 3 3" xfId="18832"/>
    <cellStyle name="Normal 2 7 3 2 4" xfId="18833"/>
    <cellStyle name="Normal 2 7 3 2 5" xfId="18834"/>
    <cellStyle name="Normal 2 7 3 2 6" xfId="18835"/>
    <cellStyle name="Normal 2 7 3 2 7" xfId="18836"/>
    <cellStyle name="Normal 2 7 3 2 8" xfId="18837"/>
    <cellStyle name="Normal 2 7 3 2 9" xfId="18838"/>
    <cellStyle name="Normal 2 7 3 3" xfId="18839"/>
    <cellStyle name="Normal 2 7 3 3 2" xfId="18840"/>
    <cellStyle name="Normal 2 7 3 4" xfId="18841"/>
    <cellStyle name="Normal 2 7 3 5" xfId="18842"/>
    <cellStyle name="Normal 2 7 3 5 2" xfId="18843"/>
    <cellStyle name="Normal 2 7 3 5 2 2" xfId="18844"/>
    <cellStyle name="Normal 2 7 3 5 2 3" xfId="18845"/>
    <cellStyle name="Normal 2 7 3 5 3" xfId="18846"/>
    <cellStyle name="Normal 2 7 3 5 4" xfId="18847"/>
    <cellStyle name="Normal 2 7 3 6" xfId="18848"/>
    <cellStyle name="Normal 2 7 3 6 2" xfId="18849"/>
    <cellStyle name="Normal 2 7 3 6 3" xfId="18850"/>
    <cellStyle name="Normal 2 7 3 7" xfId="18851"/>
    <cellStyle name="Normal 2 7 3 8" xfId="18852"/>
    <cellStyle name="Normal 2 7 3 9" xfId="18853"/>
    <cellStyle name="Normal 2 7 30" xfId="18854"/>
    <cellStyle name="Normal 2 7 30 2" xfId="18855"/>
    <cellStyle name="Normal 2 7 31" xfId="18856"/>
    <cellStyle name="Normal 2 7 31 2" xfId="18857"/>
    <cellStyle name="Normal 2 7 32" xfId="18858"/>
    <cellStyle name="Normal 2 7 32 2" xfId="18859"/>
    <cellStyle name="Normal 2 7 33" xfId="18860"/>
    <cellStyle name="Normal 2 7 33 2" xfId="18861"/>
    <cellStyle name="Normal 2 7 34" xfId="18862"/>
    <cellStyle name="Normal 2 7 34 2" xfId="18863"/>
    <cellStyle name="Normal 2 7 35" xfId="18864"/>
    <cellStyle name="Normal 2 7 35 2" xfId="18865"/>
    <cellStyle name="Normal 2 7 36" xfId="18866"/>
    <cellStyle name="Normal 2 7 36 2" xfId="18867"/>
    <cellStyle name="Normal 2 7 37" xfId="18868"/>
    <cellStyle name="Normal 2 7 37 2" xfId="18869"/>
    <cellStyle name="Normal 2 7 38" xfId="18870"/>
    <cellStyle name="Normal 2 7 38 2" xfId="18871"/>
    <cellStyle name="Normal 2 7 39" xfId="18872"/>
    <cellStyle name="Normal 2 7 39 2" xfId="18873"/>
    <cellStyle name="Normal 2 7 4" xfId="18874"/>
    <cellStyle name="Normal 2 7 4 10" xfId="18875"/>
    <cellStyle name="Normal 2 7 4 11" xfId="18876"/>
    <cellStyle name="Normal 2 7 4 2" xfId="18877"/>
    <cellStyle name="Normal 2 7 4 2 2" xfId="18878"/>
    <cellStyle name="Normal 2 7 4 2 2 2" xfId="18879"/>
    <cellStyle name="Normal 2 7 4 2 2 3" xfId="18880"/>
    <cellStyle name="Normal 2 7 4 2 3" xfId="18881"/>
    <cellStyle name="Normal 2 7 4 2 4" xfId="18882"/>
    <cellStyle name="Normal 2 7 4 3" xfId="18883"/>
    <cellStyle name="Normal 2 7 4 3 2" xfId="18884"/>
    <cellStyle name="Normal 2 7 4 3 3" xfId="18885"/>
    <cellStyle name="Normal 2 7 4 4" xfId="18886"/>
    <cellStyle name="Normal 2 7 4 5" xfId="18887"/>
    <cellStyle name="Normal 2 7 4 6" xfId="18888"/>
    <cellStyle name="Normal 2 7 4 7" xfId="18889"/>
    <cellStyle name="Normal 2 7 4 8" xfId="18890"/>
    <cellStyle name="Normal 2 7 4 9" xfId="18891"/>
    <cellStyle name="Normal 2 7 40" xfId="18892"/>
    <cellStyle name="Normal 2 7 40 2" xfId="18893"/>
    <cellStyle name="Normal 2 7 41" xfId="18894"/>
    <cellStyle name="Normal 2 7 41 2" xfId="18895"/>
    <cellStyle name="Normal 2 7 42" xfId="18896"/>
    <cellStyle name="Normal 2 7 42 2" xfId="18897"/>
    <cellStyle name="Normal 2 7 43" xfId="18898"/>
    <cellStyle name="Normal 2 7 43 2" xfId="18899"/>
    <cellStyle name="Normal 2 7 44" xfId="18900"/>
    <cellStyle name="Normal 2 7 44 2" xfId="18901"/>
    <cellStyle name="Normal 2 7 45" xfId="18902"/>
    <cellStyle name="Normal 2 7 45 2" xfId="18903"/>
    <cellStyle name="Normal 2 7 46" xfId="18904"/>
    <cellStyle name="Normal 2 7 46 2" xfId="18905"/>
    <cellStyle name="Normal 2 7 47" xfId="18906"/>
    <cellStyle name="Normal 2 7 47 2" xfId="18907"/>
    <cellStyle name="Normal 2 7 48" xfId="18908"/>
    <cellStyle name="Normal 2 7 48 2" xfId="18909"/>
    <cellStyle name="Normal 2 7 49" xfId="18910"/>
    <cellStyle name="Normal 2 7 49 2" xfId="18911"/>
    <cellStyle name="Normal 2 7 5" xfId="18912"/>
    <cellStyle name="Normal 2 7 5 2" xfId="18913"/>
    <cellStyle name="Normal 2 7 5 2 2" xfId="18914"/>
    <cellStyle name="Normal 2 7 5 3" xfId="18915"/>
    <cellStyle name="Normal 2 7 50" xfId="18916"/>
    <cellStyle name="Normal 2 7 50 2" xfId="18917"/>
    <cellStyle name="Normal 2 7 51" xfId="18918"/>
    <cellStyle name="Normal 2 7 51 2" xfId="18919"/>
    <cellStyle name="Normal 2 7 52" xfId="18920"/>
    <cellStyle name="Normal 2 7 52 2" xfId="18921"/>
    <cellStyle name="Normal 2 7 53" xfId="18922"/>
    <cellStyle name="Normal 2 7 6" xfId="18923"/>
    <cellStyle name="Normal 2 7 6 2" xfId="18924"/>
    <cellStyle name="Normal 2 7 7" xfId="18925"/>
    <cellStyle name="Normal 2 7 7 2" xfId="18926"/>
    <cellStyle name="Normal 2 7 8" xfId="18927"/>
    <cellStyle name="Normal 2 7 8 2" xfId="18928"/>
    <cellStyle name="Normal 2 7 9" xfId="18929"/>
    <cellStyle name="Normal 2 7 9 2" xfId="18930"/>
    <cellStyle name="Normal 2 70" xfId="18931"/>
    <cellStyle name="Normal 2 70 2" xfId="18932"/>
    <cellStyle name="Normal 2 71" xfId="18933"/>
    <cellStyle name="Normal 2 71 2" xfId="18934"/>
    <cellStyle name="Normal 2 72" xfId="18935"/>
    <cellStyle name="Normal 2 72 2" xfId="18936"/>
    <cellStyle name="Normal 2 73" xfId="18937"/>
    <cellStyle name="Normal 2 73 2" xfId="18938"/>
    <cellStyle name="Normal 2 74" xfId="18939"/>
    <cellStyle name="Normal 2 74 2" xfId="18940"/>
    <cellStyle name="Normal 2 75" xfId="18941"/>
    <cellStyle name="Normal 2 75 2" xfId="18942"/>
    <cellStyle name="Normal 2 76" xfId="18943"/>
    <cellStyle name="Normal 2 76 2" xfId="18944"/>
    <cellStyle name="Normal 2 77" xfId="18945"/>
    <cellStyle name="Normal 2 77 2" xfId="18946"/>
    <cellStyle name="Normal 2 78" xfId="18947"/>
    <cellStyle name="Normal 2 78 2" xfId="18948"/>
    <cellStyle name="Normal 2 79" xfId="18949"/>
    <cellStyle name="Normal 2 79 2" xfId="18950"/>
    <cellStyle name="Normal 2 8" xfId="18951"/>
    <cellStyle name="Normal 2 8 10" xfId="18952"/>
    <cellStyle name="Normal 2 8 10 2" xfId="18953"/>
    <cellStyle name="Normal 2 8 11" xfId="18954"/>
    <cellStyle name="Normal 2 8 11 2" xfId="18955"/>
    <cellStyle name="Normal 2 8 12" xfId="18956"/>
    <cellStyle name="Normal 2 8 12 2" xfId="18957"/>
    <cellStyle name="Normal 2 8 13" xfId="18958"/>
    <cellStyle name="Normal 2 8 13 2" xfId="18959"/>
    <cellStyle name="Normal 2 8 14" xfId="18960"/>
    <cellStyle name="Normal 2 8 14 2" xfId="18961"/>
    <cellStyle name="Normal 2 8 15" xfId="18962"/>
    <cellStyle name="Normal 2 8 15 2" xfId="18963"/>
    <cellStyle name="Normal 2 8 16" xfId="18964"/>
    <cellStyle name="Normal 2 8 16 2" xfId="18965"/>
    <cellStyle name="Normal 2 8 17" xfId="18966"/>
    <cellStyle name="Normal 2 8 17 2" xfId="18967"/>
    <cellStyle name="Normal 2 8 18" xfId="18968"/>
    <cellStyle name="Normal 2 8 18 2" xfId="18969"/>
    <cellStyle name="Normal 2 8 19" xfId="18970"/>
    <cellStyle name="Normal 2 8 19 2" xfId="18971"/>
    <cellStyle name="Normal 2 8 2" xfId="18972"/>
    <cellStyle name="Normal 2 8 2 2" xfId="18973"/>
    <cellStyle name="Normal 2 8 2 3" xfId="18974"/>
    <cellStyle name="Normal 2 8 20" xfId="18975"/>
    <cellStyle name="Normal 2 8 20 2" xfId="18976"/>
    <cellStyle name="Normal 2 8 21" xfId="18977"/>
    <cellStyle name="Normal 2 8 21 2" xfId="18978"/>
    <cellStyle name="Normal 2 8 22" xfId="18979"/>
    <cellStyle name="Normal 2 8 22 2" xfId="18980"/>
    <cellStyle name="Normal 2 8 23" xfId="18981"/>
    <cellStyle name="Normal 2 8 23 2" xfId="18982"/>
    <cellStyle name="Normal 2 8 24" xfId="18983"/>
    <cellStyle name="Normal 2 8 24 2" xfId="18984"/>
    <cellStyle name="Normal 2 8 25" xfId="18985"/>
    <cellStyle name="Normal 2 8 25 2" xfId="18986"/>
    <cellStyle name="Normal 2 8 26" xfId="18987"/>
    <cellStyle name="Normal 2 8 26 2" xfId="18988"/>
    <cellStyle name="Normal 2 8 27" xfId="18989"/>
    <cellStyle name="Normal 2 8 27 2" xfId="18990"/>
    <cellStyle name="Normal 2 8 28" xfId="18991"/>
    <cellStyle name="Normal 2 8 28 2" xfId="18992"/>
    <cellStyle name="Normal 2 8 29" xfId="18993"/>
    <cellStyle name="Normal 2 8 29 2" xfId="18994"/>
    <cellStyle name="Normal 2 8 3" xfId="18995"/>
    <cellStyle name="Normal 2 8 3 2" xfId="18996"/>
    <cellStyle name="Normal 2 8 3 2 2" xfId="18997"/>
    <cellStyle name="Normal 2 8 3 3" xfId="18998"/>
    <cellStyle name="Normal 2 8 30" xfId="18999"/>
    <cellStyle name="Normal 2 8 30 2" xfId="19000"/>
    <cellStyle name="Normal 2 8 31" xfId="19001"/>
    <cellStyle name="Normal 2 8 31 2" xfId="19002"/>
    <cellStyle name="Normal 2 8 32" xfId="19003"/>
    <cellStyle name="Normal 2 8 32 2" xfId="19004"/>
    <cellStyle name="Normal 2 8 33" xfId="19005"/>
    <cellStyle name="Normal 2 8 33 2" xfId="19006"/>
    <cellStyle name="Normal 2 8 34" xfId="19007"/>
    <cellStyle name="Normal 2 8 34 2" xfId="19008"/>
    <cellStyle name="Normal 2 8 35" xfId="19009"/>
    <cellStyle name="Normal 2 8 35 2" xfId="19010"/>
    <cellStyle name="Normal 2 8 36" xfId="19011"/>
    <cellStyle name="Normal 2 8 36 2" xfId="19012"/>
    <cellStyle name="Normal 2 8 37" xfId="19013"/>
    <cellStyle name="Normal 2 8 37 2" xfId="19014"/>
    <cellStyle name="Normal 2 8 38" xfId="19015"/>
    <cellStyle name="Normal 2 8 38 2" xfId="19016"/>
    <cellStyle name="Normal 2 8 39" xfId="19017"/>
    <cellStyle name="Normal 2 8 39 2" xfId="19018"/>
    <cellStyle name="Normal 2 8 4" xfId="19019"/>
    <cellStyle name="Normal 2 8 4 2" xfId="19020"/>
    <cellStyle name="Normal 2 8 40" xfId="19021"/>
    <cellStyle name="Normal 2 8 40 2" xfId="19022"/>
    <cellStyle name="Normal 2 8 41" xfId="19023"/>
    <cellStyle name="Normal 2 8 41 2" xfId="19024"/>
    <cellStyle name="Normal 2 8 42" xfId="19025"/>
    <cellStyle name="Normal 2 8 42 2" xfId="19026"/>
    <cellStyle name="Normal 2 8 43" xfId="19027"/>
    <cellStyle name="Normal 2 8 43 2" xfId="19028"/>
    <cellStyle name="Normal 2 8 44" xfId="19029"/>
    <cellStyle name="Normal 2 8 44 2" xfId="19030"/>
    <cellStyle name="Normal 2 8 45" xfId="19031"/>
    <cellStyle name="Normal 2 8 45 2" xfId="19032"/>
    <cellStyle name="Normal 2 8 46" xfId="19033"/>
    <cellStyle name="Normal 2 8 46 2" xfId="19034"/>
    <cellStyle name="Normal 2 8 47" xfId="19035"/>
    <cellStyle name="Normal 2 8 47 2" xfId="19036"/>
    <cellStyle name="Normal 2 8 48" xfId="19037"/>
    <cellStyle name="Normal 2 8 48 2" xfId="19038"/>
    <cellStyle name="Normal 2 8 49" xfId="19039"/>
    <cellStyle name="Normal 2 8 49 2" xfId="19040"/>
    <cellStyle name="Normal 2 8 5" xfId="19041"/>
    <cellStyle name="Normal 2 8 5 2" xfId="19042"/>
    <cellStyle name="Normal 2 8 50" xfId="19043"/>
    <cellStyle name="Normal 2 8 50 2" xfId="19044"/>
    <cellStyle name="Normal 2 8 51" xfId="19045"/>
    <cellStyle name="Normal 2 8 51 2" xfId="19046"/>
    <cellStyle name="Normal 2 8 52" xfId="19047"/>
    <cellStyle name="Normal 2 8 52 2" xfId="19048"/>
    <cellStyle name="Normal 2 8 53" xfId="19049"/>
    <cellStyle name="Normal 2 8 54" xfId="19050"/>
    <cellStyle name="Normal 2 8 6" xfId="19051"/>
    <cellStyle name="Normal 2 8 6 2" xfId="19052"/>
    <cellStyle name="Normal 2 8 7" xfId="19053"/>
    <cellStyle name="Normal 2 8 7 2" xfId="19054"/>
    <cellStyle name="Normal 2 8 8" xfId="19055"/>
    <cellStyle name="Normal 2 8 8 2" xfId="19056"/>
    <cellStyle name="Normal 2 8 9" xfId="19057"/>
    <cellStyle name="Normal 2 8 9 2" xfId="19058"/>
    <cellStyle name="Normal 2 80" xfId="19059"/>
    <cellStyle name="Normal 2 80 2" xfId="19060"/>
    <cellStyle name="Normal 2 81" xfId="19061"/>
    <cellStyle name="Normal 2 81 2" xfId="19062"/>
    <cellStyle name="Normal 2 82" xfId="19063"/>
    <cellStyle name="Normal 2 82 2" xfId="19064"/>
    <cellStyle name="Normal 2 83" xfId="19065"/>
    <cellStyle name="Normal 2 83 2" xfId="19066"/>
    <cellStyle name="Normal 2 84" xfId="19067"/>
    <cellStyle name="Normal 2 84 2" xfId="19068"/>
    <cellStyle name="Normal 2 85" xfId="19069"/>
    <cellStyle name="Normal 2 85 2" xfId="19070"/>
    <cellStyle name="Normal 2 86" xfId="19071"/>
    <cellStyle name="Normal 2 86 2" xfId="19072"/>
    <cellStyle name="Normal 2 87" xfId="19073"/>
    <cellStyle name="Normal 2 87 2" xfId="19074"/>
    <cellStyle name="Normal 2 88" xfId="19075"/>
    <cellStyle name="Normal 2 88 2" xfId="19076"/>
    <cellStyle name="Normal 2 89" xfId="19077"/>
    <cellStyle name="Normal 2 89 2" xfId="19078"/>
    <cellStyle name="Normal 2 9" xfId="19079"/>
    <cellStyle name="Normal 2 9 10" xfId="19080"/>
    <cellStyle name="Normal 2 9 11" xfId="19081"/>
    <cellStyle name="Normal 2 9 12" xfId="19082"/>
    <cellStyle name="Normal 2 9 13" xfId="19083"/>
    <cellStyle name="Normal 2 9 14" xfId="19084"/>
    <cellStyle name="Normal 2 9 2" xfId="19085"/>
    <cellStyle name="Normal 2 9 2 10" xfId="19086"/>
    <cellStyle name="Normal 2 9 2 11" xfId="19087"/>
    <cellStyle name="Normal 2 9 2 2" xfId="19088"/>
    <cellStyle name="Normal 2 9 2 2 2" xfId="19089"/>
    <cellStyle name="Normal 2 9 2 2 2 2" xfId="19090"/>
    <cellStyle name="Normal 2 9 2 2 2 3" xfId="19091"/>
    <cellStyle name="Normal 2 9 2 2 3" xfId="19092"/>
    <cellStyle name="Normal 2 9 2 2 4" xfId="19093"/>
    <cellStyle name="Normal 2 9 2 3" xfId="19094"/>
    <cellStyle name="Normal 2 9 2 3 2" xfId="19095"/>
    <cellStyle name="Normal 2 9 2 3 3" xfId="19096"/>
    <cellStyle name="Normal 2 9 2 4" xfId="19097"/>
    <cellStyle name="Normal 2 9 2 5" xfId="19098"/>
    <cellStyle name="Normal 2 9 2 6" xfId="19099"/>
    <cellStyle name="Normal 2 9 2 7" xfId="19100"/>
    <cellStyle name="Normal 2 9 2 8" xfId="19101"/>
    <cellStyle name="Normal 2 9 2 9" xfId="19102"/>
    <cellStyle name="Normal 2 9 3" xfId="19103"/>
    <cellStyle name="Normal 2 9 3 2" xfId="19104"/>
    <cellStyle name="Normal 2 9 3 2 2" xfId="19105"/>
    <cellStyle name="Normal 2 9 3 2 3" xfId="19106"/>
    <cellStyle name="Normal 2 9 3 3" xfId="19107"/>
    <cellStyle name="Normal 2 9 3 4" xfId="19108"/>
    <cellStyle name="Normal 2 9 4" xfId="19109"/>
    <cellStyle name="Normal 2 9 4 2" xfId="19110"/>
    <cellStyle name="Normal 2 9 4 3" xfId="19111"/>
    <cellStyle name="Normal 2 9 5" xfId="19112"/>
    <cellStyle name="Normal 2 9 5 2" xfId="19113"/>
    <cellStyle name="Normal 2 9 5 3" xfId="19114"/>
    <cellStyle name="Normal 2 9 6" xfId="19115"/>
    <cellStyle name="Normal 2 9 7" xfId="19116"/>
    <cellStyle name="Normal 2 9 8" xfId="19117"/>
    <cellStyle name="Normal 2 9 9" xfId="19118"/>
    <cellStyle name="Normal 2 90" xfId="19119"/>
    <cellStyle name="Normal 2 90 2" xfId="19120"/>
    <cellStyle name="Normal 2 91" xfId="19121"/>
    <cellStyle name="Normal 2 91 2" xfId="19122"/>
    <cellStyle name="Normal 2 92" xfId="19123"/>
    <cellStyle name="Normal 2 92 2" xfId="19124"/>
    <cellStyle name="Normal 2 93" xfId="19125"/>
    <cellStyle name="Normal 2 93 2" xfId="19126"/>
    <cellStyle name="Normal 2 94" xfId="19127"/>
    <cellStyle name="Normal 2 94 2" xfId="19128"/>
    <cellStyle name="Normal 2 95" xfId="19129"/>
    <cellStyle name="Normal 2 95 2" xfId="19130"/>
    <cellStyle name="Normal 2 96" xfId="19131"/>
    <cellStyle name="Normal 2 96 2" xfId="19132"/>
    <cellStyle name="Normal 2 97" xfId="19133"/>
    <cellStyle name="Normal 2 97 2" xfId="19134"/>
    <cellStyle name="Normal 2 98" xfId="19135"/>
    <cellStyle name="Normal 2 98 2" xfId="19136"/>
    <cellStyle name="Normal 2 99" xfId="19137"/>
    <cellStyle name="Normal 2 99 2" xfId="19138"/>
    <cellStyle name="Normal 2_2012-16 HOBNI BP CGAAP Sept 8" xfId="19139"/>
    <cellStyle name="Normal 20" xfId="19140"/>
    <cellStyle name="Normal 20 2" xfId="19141"/>
    <cellStyle name="Normal 20 2 2" xfId="19142"/>
    <cellStyle name="Normal 20 2 2 2" xfId="19143"/>
    <cellStyle name="Normal 20 2 3" xfId="19144"/>
    <cellStyle name="Normal 20 2 3 2" xfId="19145"/>
    <cellStyle name="Normal 20 2 4" xfId="19146"/>
    <cellStyle name="Normal 20 2 4 2" xfId="19147"/>
    <cellStyle name="Normal 20 2 5" xfId="19148"/>
    <cellStyle name="Normal 20 3" xfId="19149"/>
    <cellStyle name="Normal 200" xfId="19150"/>
    <cellStyle name="Normal 200 10" xfId="19151"/>
    <cellStyle name="Normal 200 11" xfId="19152"/>
    <cellStyle name="Normal 200 12" xfId="19153"/>
    <cellStyle name="Normal 200 13" xfId="19154"/>
    <cellStyle name="Normal 200 14" xfId="19155"/>
    <cellStyle name="Normal 200 15" xfId="19156"/>
    <cellStyle name="Normal 200 16" xfId="19157"/>
    <cellStyle name="Normal 200 2" xfId="19158"/>
    <cellStyle name="Normal 200 2 2" xfId="19159"/>
    <cellStyle name="Normal 200 2 2 2" xfId="19160"/>
    <cellStyle name="Normal 200 2 3" xfId="19161"/>
    <cellStyle name="Normal 200 2 4" xfId="19162"/>
    <cellStyle name="Normal 200 3" xfId="19163"/>
    <cellStyle name="Normal 200 3 10" xfId="19164"/>
    <cellStyle name="Normal 200 3 11" xfId="19165"/>
    <cellStyle name="Normal 200 3 2" xfId="19166"/>
    <cellStyle name="Normal 200 3 2 2" xfId="19167"/>
    <cellStyle name="Normal 200 3 2 2 2" xfId="19168"/>
    <cellStyle name="Normal 200 3 2 2 3" xfId="19169"/>
    <cellStyle name="Normal 200 3 2 3" xfId="19170"/>
    <cellStyle name="Normal 200 3 2 4" xfId="19171"/>
    <cellStyle name="Normal 200 3 3" xfId="19172"/>
    <cellStyle name="Normal 200 3 3 2" xfId="19173"/>
    <cellStyle name="Normal 200 3 3 3" xfId="19174"/>
    <cellStyle name="Normal 200 3 4" xfId="19175"/>
    <cellStyle name="Normal 200 3 5" xfId="19176"/>
    <cellStyle name="Normal 200 3 6" xfId="19177"/>
    <cellStyle name="Normal 200 3 7" xfId="19178"/>
    <cellStyle name="Normal 200 3 8" xfId="19179"/>
    <cellStyle name="Normal 200 3 9" xfId="19180"/>
    <cellStyle name="Normal 200 4" xfId="19181"/>
    <cellStyle name="Normal 200 4 2" xfId="19182"/>
    <cellStyle name="Normal 200 4 2 2" xfId="19183"/>
    <cellStyle name="Normal 200 4 2 3" xfId="19184"/>
    <cellStyle name="Normal 200 4 3" xfId="19185"/>
    <cellStyle name="Normal 200 4 4" xfId="19186"/>
    <cellStyle name="Normal 200 5" xfId="19187"/>
    <cellStyle name="Normal 200 5 2" xfId="19188"/>
    <cellStyle name="Normal 200 5 3" xfId="19189"/>
    <cellStyle name="Normal 200 6" xfId="19190"/>
    <cellStyle name="Normal 200 6 2" xfId="19191"/>
    <cellStyle name="Normal 200 6 3" xfId="19192"/>
    <cellStyle name="Normal 200 7" xfId="19193"/>
    <cellStyle name="Normal 200 8" xfId="19194"/>
    <cellStyle name="Normal 200 9" xfId="19195"/>
    <cellStyle name="Normal 201" xfId="19196"/>
    <cellStyle name="Normal 201 10" xfId="19197"/>
    <cellStyle name="Normal 201 11" xfId="19198"/>
    <cellStyle name="Normal 201 12" xfId="19199"/>
    <cellStyle name="Normal 201 13" xfId="19200"/>
    <cellStyle name="Normal 201 14" xfId="19201"/>
    <cellStyle name="Normal 201 15" xfId="19202"/>
    <cellStyle name="Normal 201 16" xfId="19203"/>
    <cellStyle name="Normal 201 2" xfId="19204"/>
    <cellStyle name="Normal 201 2 2" xfId="19205"/>
    <cellStyle name="Normal 201 2 2 2" xfId="19206"/>
    <cellStyle name="Normal 201 2 3" xfId="19207"/>
    <cellStyle name="Normal 201 2 4" xfId="19208"/>
    <cellStyle name="Normal 201 3" xfId="19209"/>
    <cellStyle name="Normal 201 3 10" xfId="19210"/>
    <cellStyle name="Normal 201 3 11" xfId="19211"/>
    <cellStyle name="Normal 201 3 2" xfId="19212"/>
    <cellStyle name="Normal 201 3 2 2" xfId="19213"/>
    <cellStyle name="Normal 201 3 2 2 2" xfId="19214"/>
    <cellStyle name="Normal 201 3 2 2 3" xfId="19215"/>
    <cellStyle name="Normal 201 3 2 3" xfId="19216"/>
    <cellStyle name="Normal 201 3 2 4" xfId="19217"/>
    <cellStyle name="Normal 201 3 3" xfId="19218"/>
    <cellStyle name="Normal 201 3 3 2" xfId="19219"/>
    <cellStyle name="Normal 201 3 3 3" xfId="19220"/>
    <cellStyle name="Normal 201 3 4" xfId="19221"/>
    <cellStyle name="Normal 201 3 5" xfId="19222"/>
    <cellStyle name="Normal 201 3 6" xfId="19223"/>
    <cellStyle name="Normal 201 3 7" xfId="19224"/>
    <cellStyle name="Normal 201 3 8" xfId="19225"/>
    <cellStyle name="Normal 201 3 9" xfId="19226"/>
    <cellStyle name="Normal 201 4" xfId="19227"/>
    <cellStyle name="Normal 201 4 2" xfId="19228"/>
    <cellStyle name="Normal 201 4 2 2" xfId="19229"/>
    <cellStyle name="Normal 201 4 2 3" xfId="19230"/>
    <cellStyle name="Normal 201 4 3" xfId="19231"/>
    <cellStyle name="Normal 201 4 4" xfId="19232"/>
    <cellStyle name="Normal 201 5" xfId="19233"/>
    <cellStyle name="Normal 201 5 2" xfId="19234"/>
    <cellStyle name="Normal 201 5 3" xfId="19235"/>
    <cellStyle name="Normal 201 6" xfId="19236"/>
    <cellStyle name="Normal 201 6 2" xfId="19237"/>
    <cellStyle name="Normal 201 6 3" xfId="19238"/>
    <cellStyle name="Normal 201 7" xfId="19239"/>
    <cellStyle name="Normal 201 8" xfId="19240"/>
    <cellStyle name="Normal 201 9" xfId="19241"/>
    <cellStyle name="Normal 202" xfId="19242"/>
    <cellStyle name="Normal 202 10" xfId="19243"/>
    <cellStyle name="Normal 202 11" xfId="19244"/>
    <cellStyle name="Normal 202 12" xfId="19245"/>
    <cellStyle name="Normal 202 13" xfId="19246"/>
    <cellStyle name="Normal 202 14" xfId="19247"/>
    <cellStyle name="Normal 202 15" xfId="19248"/>
    <cellStyle name="Normal 202 16" xfId="19249"/>
    <cellStyle name="Normal 202 2" xfId="19250"/>
    <cellStyle name="Normal 202 2 2" xfId="19251"/>
    <cellStyle name="Normal 202 2 2 2" xfId="19252"/>
    <cellStyle name="Normal 202 2 3" xfId="19253"/>
    <cellStyle name="Normal 202 2 4" xfId="19254"/>
    <cellStyle name="Normal 202 3" xfId="19255"/>
    <cellStyle name="Normal 202 3 10" xfId="19256"/>
    <cellStyle name="Normal 202 3 11" xfId="19257"/>
    <cellStyle name="Normal 202 3 2" xfId="19258"/>
    <cellStyle name="Normal 202 3 2 2" xfId="19259"/>
    <cellStyle name="Normal 202 3 2 2 2" xfId="19260"/>
    <cellStyle name="Normal 202 3 2 2 3" xfId="19261"/>
    <cellStyle name="Normal 202 3 2 3" xfId="19262"/>
    <cellStyle name="Normal 202 3 2 4" xfId="19263"/>
    <cellStyle name="Normal 202 3 3" xfId="19264"/>
    <cellStyle name="Normal 202 3 3 2" xfId="19265"/>
    <cellStyle name="Normal 202 3 3 3" xfId="19266"/>
    <cellStyle name="Normal 202 3 4" xfId="19267"/>
    <cellStyle name="Normal 202 3 5" xfId="19268"/>
    <cellStyle name="Normal 202 3 6" xfId="19269"/>
    <cellStyle name="Normal 202 3 7" xfId="19270"/>
    <cellStyle name="Normal 202 3 8" xfId="19271"/>
    <cellStyle name="Normal 202 3 9" xfId="19272"/>
    <cellStyle name="Normal 202 4" xfId="19273"/>
    <cellStyle name="Normal 202 4 2" xfId="19274"/>
    <cellStyle name="Normal 202 4 2 2" xfId="19275"/>
    <cellStyle name="Normal 202 4 2 3" xfId="19276"/>
    <cellStyle name="Normal 202 4 3" xfId="19277"/>
    <cellStyle name="Normal 202 4 4" xfId="19278"/>
    <cellStyle name="Normal 202 5" xfId="19279"/>
    <cellStyle name="Normal 202 5 2" xfId="19280"/>
    <cellStyle name="Normal 202 5 3" xfId="19281"/>
    <cellStyle name="Normal 202 6" xfId="19282"/>
    <cellStyle name="Normal 202 6 2" xfId="19283"/>
    <cellStyle name="Normal 202 6 3" xfId="19284"/>
    <cellStyle name="Normal 202 7" xfId="19285"/>
    <cellStyle name="Normal 202 8" xfId="19286"/>
    <cellStyle name="Normal 202 9" xfId="19287"/>
    <cellStyle name="Normal 203" xfId="19288"/>
    <cellStyle name="Normal 203 10" xfId="19289"/>
    <cellStyle name="Normal 203 11" xfId="19290"/>
    <cellStyle name="Normal 203 12" xfId="19291"/>
    <cellStyle name="Normal 203 13" xfId="19292"/>
    <cellStyle name="Normal 203 14" xfId="19293"/>
    <cellStyle name="Normal 203 15" xfId="19294"/>
    <cellStyle name="Normal 203 16" xfId="19295"/>
    <cellStyle name="Normal 203 2" xfId="19296"/>
    <cellStyle name="Normal 203 2 2" xfId="19297"/>
    <cellStyle name="Normal 203 2 2 2" xfId="19298"/>
    <cellStyle name="Normal 203 2 3" xfId="19299"/>
    <cellStyle name="Normal 203 2 4" xfId="19300"/>
    <cellStyle name="Normal 203 3" xfId="19301"/>
    <cellStyle name="Normal 203 3 10" xfId="19302"/>
    <cellStyle name="Normal 203 3 11" xfId="19303"/>
    <cellStyle name="Normal 203 3 2" xfId="19304"/>
    <cellStyle name="Normal 203 3 2 2" xfId="19305"/>
    <cellStyle name="Normal 203 3 2 2 2" xfId="19306"/>
    <cellStyle name="Normal 203 3 2 2 3" xfId="19307"/>
    <cellStyle name="Normal 203 3 2 3" xfId="19308"/>
    <cellStyle name="Normal 203 3 2 4" xfId="19309"/>
    <cellStyle name="Normal 203 3 3" xfId="19310"/>
    <cellStyle name="Normal 203 3 3 2" xfId="19311"/>
    <cellStyle name="Normal 203 3 3 3" xfId="19312"/>
    <cellStyle name="Normal 203 3 4" xfId="19313"/>
    <cellStyle name="Normal 203 3 5" xfId="19314"/>
    <cellStyle name="Normal 203 3 6" xfId="19315"/>
    <cellStyle name="Normal 203 3 7" xfId="19316"/>
    <cellStyle name="Normal 203 3 8" xfId="19317"/>
    <cellStyle name="Normal 203 3 9" xfId="19318"/>
    <cellStyle name="Normal 203 4" xfId="19319"/>
    <cellStyle name="Normal 203 4 2" xfId="19320"/>
    <cellStyle name="Normal 203 4 2 2" xfId="19321"/>
    <cellStyle name="Normal 203 4 2 3" xfId="19322"/>
    <cellStyle name="Normal 203 4 3" xfId="19323"/>
    <cellStyle name="Normal 203 4 4" xfId="19324"/>
    <cellStyle name="Normal 203 5" xfId="19325"/>
    <cellStyle name="Normal 203 5 2" xfId="19326"/>
    <cellStyle name="Normal 203 5 3" xfId="19327"/>
    <cellStyle name="Normal 203 6" xfId="19328"/>
    <cellStyle name="Normal 203 6 2" xfId="19329"/>
    <cellStyle name="Normal 203 6 3" xfId="19330"/>
    <cellStyle name="Normal 203 7" xfId="19331"/>
    <cellStyle name="Normal 203 8" xfId="19332"/>
    <cellStyle name="Normal 203 9" xfId="19333"/>
    <cellStyle name="Normal 204" xfId="19334"/>
    <cellStyle name="Normal 204 10" xfId="19335"/>
    <cellStyle name="Normal 204 11" xfId="19336"/>
    <cellStyle name="Normal 204 12" xfId="19337"/>
    <cellStyle name="Normal 204 13" xfId="19338"/>
    <cellStyle name="Normal 204 14" xfId="19339"/>
    <cellStyle name="Normal 204 15" xfId="19340"/>
    <cellStyle name="Normal 204 2" xfId="19341"/>
    <cellStyle name="Normal 204 2 10" xfId="19342"/>
    <cellStyle name="Normal 204 2 11" xfId="19343"/>
    <cellStyle name="Normal 204 2 12" xfId="19344"/>
    <cellStyle name="Normal 204 2 2" xfId="19345"/>
    <cellStyle name="Normal 204 2 2 2" xfId="19346"/>
    <cellStyle name="Normal 204 2 2 2 2" xfId="19347"/>
    <cellStyle name="Normal 204 2 2 2 3" xfId="19348"/>
    <cellStyle name="Normal 204 2 2 3" xfId="19349"/>
    <cellStyle name="Normal 204 2 2 4" xfId="19350"/>
    <cellStyle name="Normal 204 2 2 5" xfId="19351"/>
    <cellStyle name="Normal 204 2 3" xfId="19352"/>
    <cellStyle name="Normal 204 2 3 2" xfId="19353"/>
    <cellStyle name="Normal 204 2 3 3" xfId="19354"/>
    <cellStyle name="Normal 204 2 4" xfId="19355"/>
    <cellStyle name="Normal 204 2 5" xfId="19356"/>
    <cellStyle name="Normal 204 2 6" xfId="19357"/>
    <cellStyle name="Normal 204 2 7" xfId="19358"/>
    <cellStyle name="Normal 204 2 8" xfId="19359"/>
    <cellStyle name="Normal 204 2 9" xfId="19360"/>
    <cellStyle name="Normal 204 3" xfId="19361"/>
    <cellStyle name="Normal 204 3 2" xfId="19362"/>
    <cellStyle name="Normal 204 3 2 2" xfId="19363"/>
    <cellStyle name="Normal 204 3 2 3" xfId="19364"/>
    <cellStyle name="Normal 204 3 3" xfId="19365"/>
    <cellStyle name="Normal 204 3 4" xfId="19366"/>
    <cellStyle name="Normal 204 3 5" xfId="19367"/>
    <cellStyle name="Normal 204 4" xfId="19368"/>
    <cellStyle name="Normal 204 4 2" xfId="19369"/>
    <cellStyle name="Normal 204 4 3" xfId="19370"/>
    <cellStyle name="Normal 204 5" xfId="19371"/>
    <cellStyle name="Normal 204 5 2" xfId="19372"/>
    <cellStyle name="Normal 204 5 3" xfId="19373"/>
    <cellStyle name="Normal 204 6" xfId="19374"/>
    <cellStyle name="Normal 204 7" xfId="19375"/>
    <cellStyle name="Normal 204 8" xfId="19376"/>
    <cellStyle name="Normal 204 9" xfId="19377"/>
    <cellStyle name="Normal 205" xfId="19378"/>
    <cellStyle name="Normal 205 10" xfId="19379"/>
    <cellStyle name="Normal 205 11" xfId="19380"/>
    <cellStyle name="Normal 205 12" xfId="19381"/>
    <cellStyle name="Normal 205 13" xfId="19382"/>
    <cellStyle name="Normal 205 14" xfId="19383"/>
    <cellStyle name="Normal 205 15" xfId="19384"/>
    <cellStyle name="Normal 205 2" xfId="19385"/>
    <cellStyle name="Normal 205 2 10" xfId="19386"/>
    <cellStyle name="Normal 205 2 11" xfId="19387"/>
    <cellStyle name="Normal 205 2 12" xfId="19388"/>
    <cellStyle name="Normal 205 2 2" xfId="19389"/>
    <cellStyle name="Normal 205 2 2 2" xfId="19390"/>
    <cellStyle name="Normal 205 2 2 2 2" xfId="19391"/>
    <cellStyle name="Normal 205 2 2 2 3" xfId="19392"/>
    <cellStyle name="Normal 205 2 2 3" xfId="19393"/>
    <cellStyle name="Normal 205 2 2 4" xfId="19394"/>
    <cellStyle name="Normal 205 2 2 5" xfId="19395"/>
    <cellStyle name="Normal 205 2 3" xfId="19396"/>
    <cellStyle name="Normal 205 2 3 2" xfId="19397"/>
    <cellStyle name="Normal 205 2 3 3" xfId="19398"/>
    <cellStyle name="Normal 205 2 4" xfId="19399"/>
    <cellStyle name="Normal 205 2 5" xfId="19400"/>
    <cellStyle name="Normal 205 2 6" xfId="19401"/>
    <cellStyle name="Normal 205 2 7" xfId="19402"/>
    <cellStyle name="Normal 205 2 8" xfId="19403"/>
    <cellStyle name="Normal 205 2 9" xfId="19404"/>
    <cellStyle name="Normal 205 3" xfId="19405"/>
    <cellStyle name="Normal 205 3 2" xfId="19406"/>
    <cellStyle name="Normal 205 3 2 2" xfId="19407"/>
    <cellStyle name="Normal 205 3 2 3" xfId="19408"/>
    <cellStyle name="Normal 205 3 3" xfId="19409"/>
    <cellStyle name="Normal 205 3 4" xfId="19410"/>
    <cellStyle name="Normal 205 3 5" xfId="19411"/>
    <cellStyle name="Normal 205 4" xfId="19412"/>
    <cellStyle name="Normal 205 4 2" xfId="19413"/>
    <cellStyle name="Normal 205 4 3" xfId="19414"/>
    <cellStyle name="Normal 205 5" xfId="19415"/>
    <cellStyle name="Normal 205 5 2" xfId="19416"/>
    <cellStyle name="Normal 205 5 3" xfId="19417"/>
    <cellStyle name="Normal 205 6" xfId="19418"/>
    <cellStyle name="Normal 205 7" xfId="19419"/>
    <cellStyle name="Normal 205 8" xfId="19420"/>
    <cellStyle name="Normal 205 9" xfId="19421"/>
    <cellStyle name="Normal 206" xfId="19422"/>
    <cellStyle name="Normal 206 10" xfId="19423"/>
    <cellStyle name="Normal 206 11" xfId="19424"/>
    <cellStyle name="Normal 206 12" xfId="19425"/>
    <cellStyle name="Normal 206 13" xfId="19426"/>
    <cellStyle name="Normal 206 14" xfId="19427"/>
    <cellStyle name="Normal 206 15" xfId="19428"/>
    <cellStyle name="Normal 206 2" xfId="19429"/>
    <cellStyle name="Normal 206 2 10" xfId="19430"/>
    <cellStyle name="Normal 206 2 11" xfId="19431"/>
    <cellStyle name="Normal 206 2 12" xfId="19432"/>
    <cellStyle name="Normal 206 2 2" xfId="19433"/>
    <cellStyle name="Normal 206 2 2 2" xfId="19434"/>
    <cellStyle name="Normal 206 2 2 2 2" xfId="19435"/>
    <cellStyle name="Normal 206 2 2 2 3" xfId="19436"/>
    <cellStyle name="Normal 206 2 2 3" xfId="19437"/>
    <cellStyle name="Normal 206 2 2 4" xfId="19438"/>
    <cellStyle name="Normal 206 2 2 5" xfId="19439"/>
    <cellStyle name="Normal 206 2 3" xfId="19440"/>
    <cellStyle name="Normal 206 2 3 2" xfId="19441"/>
    <cellStyle name="Normal 206 2 3 3" xfId="19442"/>
    <cellStyle name="Normal 206 2 4" xfId="19443"/>
    <cellStyle name="Normal 206 2 5" xfId="19444"/>
    <cellStyle name="Normal 206 2 6" xfId="19445"/>
    <cellStyle name="Normal 206 2 7" xfId="19446"/>
    <cellStyle name="Normal 206 2 8" xfId="19447"/>
    <cellStyle name="Normal 206 2 9" xfId="19448"/>
    <cellStyle name="Normal 206 3" xfId="19449"/>
    <cellStyle name="Normal 206 3 2" xfId="19450"/>
    <cellStyle name="Normal 206 3 2 2" xfId="19451"/>
    <cellStyle name="Normal 206 3 2 3" xfId="19452"/>
    <cellStyle name="Normal 206 3 3" xfId="19453"/>
    <cellStyle name="Normal 206 3 4" xfId="19454"/>
    <cellStyle name="Normal 206 3 5" xfId="19455"/>
    <cellStyle name="Normal 206 4" xfId="19456"/>
    <cellStyle name="Normal 206 4 2" xfId="19457"/>
    <cellStyle name="Normal 206 4 3" xfId="19458"/>
    <cellStyle name="Normal 206 5" xfId="19459"/>
    <cellStyle name="Normal 206 5 2" xfId="19460"/>
    <cellStyle name="Normal 206 5 3" xfId="19461"/>
    <cellStyle name="Normal 206 6" xfId="19462"/>
    <cellStyle name="Normal 206 7" xfId="19463"/>
    <cellStyle name="Normal 206 8" xfId="19464"/>
    <cellStyle name="Normal 206 9" xfId="19465"/>
    <cellStyle name="Normal 207" xfId="19466"/>
    <cellStyle name="Normal 207 10" xfId="19467"/>
    <cellStyle name="Normal 207 11" xfId="19468"/>
    <cellStyle name="Normal 207 12" xfId="19469"/>
    <cellStyle name="Normal 207 13" xfId="19470"/>
    <cellStyle name="Normal 207 14" xfId="19471"/>
    <cellStyle name="Normal 207 15" xfId="19472"/>
    <cellStyle name="Normal 207 16" xfId="19473"/>
    <cellStyle name="Normal 207 2" xfId="19474"/>
    <cellStyle name="Normal 207 2 2" xfId="19475"/>
    <cellStyle name="Normal 207 2 2 2" xfId="19476"/>
    <cellStyle name="Normal 207 2 3" xfId="19477"/>
    <cellStyle name="Normal 207 2 4" xfId="19478"/>
    <cellStyle name="Normal 207 3" xfId="19479"/>
    <cellStyle name="Normal 207 3 10" xfId="19480"/>
    <cellStyle name="Normal 207 3 11" xfId="19481"/>
    <cellStyle name="Normal 207 3 2" xfId="19482"/>
    <cellStyle name="Normal 207 3 2 2" xfId="19483"/>
    <cellStyle name="Normal 207 3 2 2 2" xfId="19484"/>
    <cellStyle name="Normal 207 3 2 2 3" xfId="19485"/>
    <cellStyle name="Normal 207 3 2 3" xfId="19486"/>
    <cellStyle name="Normal 207 3 2 4" xfId="19487"/>
    <cellStyle name="Normal 207 3 3" xfId="19488"/>
    <cellStyle name="Normal 207 3 3 2" xfId="19489"/>
    <cellStyle name="Normal 207 3 3 3" xfId="19490"/>
    <cellStyle name="Normal 207 3 4" xfId="19491"/>
    <cellStyle name="Normal 207 3 5" xfId="19492"/>
    <cellStyle name="Normal 207 3 6" xfId="19493"/>
    <cellStyle name="Normal 207 3 7" xfId="19494"/>
    <cellStyle name="Normal 207 3 8" xfId="19495"/>
    <cellStyle name="Normal 207 3 9" xfId="19496"/>
    <cellStyle name="Normal 207 4" xfId="19497"/>
    <cellStyle name="Normal 207 4 2" xfId="19498"/>
    <cellStyle name="Normal 207 4 2 2" xfId="19499"/>
    <cellStyle name="Normal 207 4 2 3" xfId="19500"/>
    <cellStyle name="Normal 207 4 3" xfId="19501"/>
    <cellStyle name="Normal 207 4 4" xfId="19502"/>
    <cellStyle name="Normal 207 5" xfId="19503"/>
    <cellStyle name="Normal 207 5 2" xfId="19504"/>
    <cellStyle name="Normal 207 5 3" xfId="19505"/>
    <cellStyle name="Normal 207 6" xfId="19506"/>
    <cellStyle name="Normal 207 6 2" xfId="19507"/>
    <cellStyle name="Normal 207 6 3" xfId="19508"/>
    <cellStyle name="Normal 207 7" xfId="19509"/>
    <cellStyle name="Normal 207 8" xfId="19510"/>
    <cellStyle name="Normal 207 9" xfId="19511"/>
    <cellStyle name="Normal 208" xfId="19512"/>
    <cellStyle name="Normal 208 10" xfId="19513"/>
    <cellStyle name="Normal 208 11" xfId="19514"/>
    <cellStyle name="Normal 208 12" xfId="19515"/>
    <cellStyle name="Normal 208 13" xfId="19516"/>
    <cellStyle name="Normal 208 14" xfId="19517"/>
    <cellStyle name="Normal 208 15" xfId="19518"/>
    <cellStyle name="Normal 208 16" xfId="19519"/>
    <cellStyle name="Normal 208 2" xfId="19520"/>
    <cellStyle name="Normal 208 2 2" xfId="19521"/>
    <cellStyle name="Normal 208 2 2 2" xfId="19522"/>
    <cellStyle name="Normal 208 2 3" xfId="19523"/>
    <cellStyle name="Normal 208 2 4" xfId="19524"/>
    <cellStyle name="Normal 208 3" xfId="19525"/>
    <cellStyle name="Normal 208 3 10" xfId="19526"/>
    <cellStyle name="Normal 208 3 11" xfId="19527"/>
    <cellStyle name="Normal 208 3 2" xfId="19528"/>
    <cellStyle name="Normal 208 3 2 2" xfId="19529"/>
    <cellStyle name="Normal 208 3 2 2 2" xfId="19530"/>
    <cellStyle name="Normal 208 3 2 2 3" xfId="19531"/>
    <cellStyle name="Normal 208 3 2 3" xfId="19532"/>
    <cellStyle name="Normal 208 3 2 4" xfId="19533"/>
    <cellStyle name="Normal 208 3 3" xfId="19534"/>
    <cellStyle name="Normal 208 3 3 2" xfId="19535"/>
    <cellStyle name="Normal 208 3 3 3" xfId="19536"/>
    <cellStyle name="Normal 208 3 4" xfId="19537"/>
    <cellStyle name="Normal 208 3 5" xfId="19538"/>
    <cellStyle name="Normal 208 3 6" xfId="19539"/>
    <cellStyle name="Normal 208 3 7" xfId="19540"/>
    <cellStyle name="Normal 208 3 8" xfId="19541"/>
    <cellStyle name="Normal 208 3 9" xfId="19542"/>
    <cellStyle name="Normal 208 4" xfId="19543"/>
    <cellStyle name="Normal 208 4 2" xfId="19544"/>
    <cellStyle name="Normal 208 4 2 2" xfId="19545"/>
    <cellStyle name="Normal 208 4 2 3" xfId="19546"/>
    <cellStyle name="Normal 208 4 3" xfId="19547"/>
    <cellStyle name="Normal 208 4 4" xfId="19548"/>
    <cellStyle name="Normal 208 5" xfId="19549"/>
    <cellStyle name="Normal 208 5 2" xfId="19550"/>
    <cellStyle name="Normal 208 5 3" xfId="19551"/>
    <cellStyle name="Normal 208 6" xfId="19552"/>
    <cellStyle name="Normal 208 6 2" xfId="19553"/>
    <cellStyle name="Normal 208 6 3" xfId="19554"/>
    <cellStyle name="Normal 208 7" xfId="19555"/>
    <cellStyle name="Normal 208 8" xfId="19556"/>
    <cellStyle name="Normal 208 9" xfId="19557"/>
    <cellStyle name="Normal 209" xfId="19558"/>
    <cellStyle name="Normal 209 10" xfId="19559"/>
    <cellStyle name="Normal 209 11" xfId="19560"/>
    <cellStyle name="Normal 209 12" xfId="19561"/>
    <cellStyle name="Normal 209 13" xfId="19562"/>
    <cellStyle name="Normal 209 14" xfId="19563"/>
    <cellStyle name="Normal 209 15" xfId="19564"/>
    <cellStyle name="Normal 209 2" xfId="19565"/>
    <cellStyle name="Normal 209 2 2" xfId="19566"/>
    <cellStyle name="Normal 209 2 2 2" xfId="19567"/>
    <cellStyle name="Normal 209 2 3" xfId="19568"/>
    <cellStyle name="Normal 209 2 4" xfId="19569"/>
    <cellStyle name="Normal 209 3" xfId="19570"/>
    <cellStyle name="Normal 209 3 10" xfId="19571"/>
    <cellStyle name="Normal 209 3 11" xfId="19572"/>
    <cellStyle name="Normal 209 3 2" xfId="19573"/>
    <cellStyle name="Normal 209 3 2 2" xfId="19574"/>
    <cellStyle name="Normal 209 3 2 2 2" xfId="19575"/>
    <cellStyle name="Normal 209 3 2 2 3" xfId="19576"/>
    <cellStyle name="Normal 209 3 2 3" xfId="19577"/>
    <cellStyle name="Normal 209 3 2 4" xfId="19578"/>
    <cellStyle name="Normal 209 3 3" xfId="19579"/>
    <cellStyle name="Normal 209 3 3 2" xfId="19580"/>
    <cellStyle name="Normal 209 3 3 3" xfId="19581"/>
    <cellStyle name="Normal 209 3 4" xfId="19582"/>
    <cellStyle name="Normal 209 3 5" xfId="19583"/>
    <cellStyle name="Normal 209 3 6" xfId="19584"/>
    <cellStyle name="Normal 209 3 7" xfId="19585"/>
    <cellStyle name="Normal 209 3 8" xfId="19586"/>
    <cellStyle name="Normal 209 3 9" xfId="19587"/>
    <cellStyle name="Normal 209 4" xfId="19588"/>
    <cellStyle name="Normal 209 4 2" xfId="19589"/>
    <cellStyle name="Normal 209 4 2 2" xfId="19590"/>
    <cellStyle name="Normal 209 4 2 3" xfId="19591"/>
    <cellStyle name="Normal 209 4 3" xfId="19592"/>
    <cellStyle name="Normal 209 4 4" xfId="19593"/>
    <cellStyle name="Normal 209 5" xfId="19594"/>
    <cellStyle name="Normal 209 5 2" xfId="19595"/>
    <cellStyle name="Normal 209 5 3" xfId="19596"/>
    <cellStyle name="Normal 209 6" xfId="19597"/>
    <cellStyle name="Normal 209 6 2" xfId="19598"/>
    <cellStyle name="Normal 209 6 3" xfId="19599"/>
    <cellStyle name="Normal 209 7" xfId="19600"/>
    <cellStyle name="Normal 209 8" xfId="19601"/>
    <cellStyle name="Normal 209 9" xfId="19602"/>
    <cellStyle name="Normal 21" xfId="19603"/>
    <cellStyle name="Normal 21 2" xfId="19604"/>
    <cellStyle name="Normal 21 2 2" xfId="19605"/>
    <cellStyle name="Normal 21 2 2 2" xfId="19606"/>
    <cellStyle name="Normal 21 2 3" xfId="19607"/>
    <cellStyle name="Normal 21 2 3 2" xfId="19608"/>
    <cellStyle name="Normal 21 2 4" xfId="19609"/>
    <cellStyle name="Normal 21 2 4 2" xfId="19610"/>
    <cellStyle name="Normal 21 2 5" xfId="19611"/>
    <cellStyle name="Normal 21 3" xfId="19612"/>
    <cellStyle name="Normal 210" xfId="19613"/>
    <cellStyle name="Normal 210 10" xfId="19614"/>
    <cellStyle name="Normal 210 11" xfId="19615"/>
    <cellStyle name="Normal 210 12" xfId="19616"/>
    <cellStyle name="Normal 210 13" xfId="19617"/>
    <cellStyle name="Normal 210 14" xfId="19618"/>
    <cellStyle name="Normal 210 15" xfId="19619"/>
    <cellStyle name="Normal 210 2" xfId="19620"/>
    <cellStyle name="Normal 210 2 2" xfId="19621"/>
    <cellStyle name="Normal 210 2 2 2" xfId="19622"/>
    <cellStyle name="Normal 210 2 3" xfId="19623"/>
    <cellStyle name="Normal 210 2 4" xfId="19624"/>
    <cellStyle name="Normal 210 3" xfId="19625"/>
    <cellStyle name="Normal 210 3 10" xfId="19626"/>
    <cellStyle name="Normal 210 3 11" xfId="19627"/>
    <cellStyle name="Normal 210 3 2" xfId="19628"/>
    <cellStyle name="Normal 210 3 2 2" xfId="19629"/>
    <cellStyle name="Normal 210 3 2 2 2" xfId="19630"/>
    <cellStyle name="Normal 210 3 2 2 3" xfId="19631"/>
    <cellStyle name="Normal 210 3 2 3" xfId="19632"/>
    <cellStyle name="Normal 210 3 2 4" xfId="19633"/>
    <cellStyle name="Normal 210 3 3" xfId="19634"/>
    <cellStyle name="Normal 210 3 3 2" xfId="19635"/>
    <cellStyle name="Normal 210 3 3 3" xfId="19636"/>
    <cellStyle name="Normal 210 3 4" xfId="19637"/>
    <cellStyle name="Normal 210 3 5" xfId="19638"/>
    <cellStyle name="Normal 210 3 6" xfId="19639"/>
    <cellStyle name="Normal 210 3 7" xfId="19640"/>
    <cellStyle name="Normal 210 3 8" xfId="19641"/>
    <cellStyle name="Normal 210 3 9" xfId="19642"/>
    <cellStyle name="Normal 210 4" xfId="19643"/>
    <cellStyle name="Normal 210 4 2" xfId="19644"/>
    <cellStyle name="Normal 210 4 2 2" xfId="19645"/>
    <cellStyle name="Normal 210 4 2 3" xfId="19646"/>
    <cellStyle name="Normal 210 4 3" xfId="19647"/>
    <cellStyle name="Normal 210 4 4" xfId="19648"/>
    <cellStyle name="Normal 210 5" xfId="19649"/>
    <cellStyle name="Normal 210 5 2" xfId="19650"/>
    <cellStyle name="Normal 210 5 3" xfId="19651"/>
    <cellStyle name="Normal 210 6" xfId="19652"/>
    <cellStyle name="Normal 210 6 2" xfId="19653"/>
    <cellStyle name="Normal 210 6 3" xfId="19654"/>
    <cellStyle name="Normal 210 7" xfId="19655"/>
    <cellStyle name="Normal 210 8" xfId="19656"/>
    <cellStyle name="Normal 210 9" xfId="19657"/>
    <cellStyle name="Normal 211" xfId="19658"/>
    <cellStyle name="Normal 211 10" xfId="19659"/>
    <cellStyle name="Normal 211 11" xfId="19660"/>
    <cellStyle name="Normal 211 12" xfId="19661"/>
    <cellStyle name="Normal 211 13" xfId="19662"/>
    <cellStyle name="Normal 211 14" xfId="19663"/>
    <cellStyle name="Normal 211 15" xfId="19664"/>
    <cellStyle name="Normal 211 2" xfId="19665"/>
    <cellStyle name="Normal 211 2 2" xfId="19666"/>
    <cellStyle name="Normal 211 2 2 10" xfId="19667"/>
    <cellStyle name="Normal 211 2 2 11" xfId="19668"/>
    <cellStyle name="Normal 211 2 2 2" xfId="19669"/>
    <cellStyle name="Normal 211 2 2 2 2" xfId="19670"/>
    <cellStyle name="Normal 211 2 2 2 2 2" xfId="19671"/>
    <cellStyle name="Normal 211 2 2 2 2 3" xfId="19672"/>
    <cellStyle name="Normal 211 2 2 2 3" xfId="19673"/>
    <cellStyle name="Normal 211 2 2 2 4" xfId="19674"/>
    <cellStyle name="Normal 211 2 2 3" xfId="19675"/>
    <cellStyle name="Normal 211 2 2 3 2" xfId="19676"/>
    <cellStyle name="Normal 211 2 2 3 3" xfId="19677"/>
    <cellStyle name="Normal 211 2 2 4" xfId="19678"/>
    <cellStyle name="Normal 211 2 2 5" xfId="19679"/>
    <cellStyle name="Normal 211 2 2 6" xfId="19680"/>
    <cellStyle name="Normal 211 2 2 7" xfId="19681"/>
    <cellStyle name="Normal 211 2 2 8" xfId="19682"/>
    <cellStyle name="Normal 211 2 2 9" xfId="19683"/>
    <cellStyle name="Normal 211 2 3" xfId="19684"/>
    <cellStyle name="Normal 211 2 4" xfId="19685"/>
    <cellStyle name="Normal 211 2 5" xfId="19686"/>
    <cellStyle name="Normal 211 3" xfId="19687"/>
    <cellStyle name="Normal 211 3 10" xfId="19688"/>
    <cellStyle name="Normal 211 3 11" xfId="19689"/>
    <cellStyle name="Normal 211 3 2" xfId="19690"/>
    <cellStyle name="Normal 211 3 2 2" xfId="19691"/>
    <cellStyle name="Normal 211 3 2 2 2" xfId="19692"/>
    <cellStyle name="Normal 211 3 2 2 3" xfId="19693"/>
    <cellStyle name="Normal 211 3 2 3" xfId="19694"/>
    <cellStyle name="Normal 211 3 2 4" xfId="19695"/>
    <cellStyle name="Normal 211 3 3" xfId="19696"/>
    <cellStyle name="Normal 211 3 3 2" xfId="19697"/>
    <cellStyle name="Normal 211 3 3 3" xfId="19698"/>
    <cellStyle name="Normal 211 3 4" xfId="19699"/>
    <cellStyle name="Normal 211 3 5" xfId="19700"/>
    <cellStyle name="Normal 211 3 6" xfId="19701"/>
    <cellStyle name="Normal 211 3 7" xfId="19702"/>
    <cellStyle name="Normal 211 3 8" xfId="19703"/>
    <cellStyle name="Normal 211 3 9" xfId="19704"/>
    <cellStyle name="Normal 211 4" xfId="19705"/>
    <cellStyle name="Normal 211 4 2" xfId="19706"/>
    <cellStyle name="Normal 211 4 2 2" xfId="19707"/>
    <cellStyle name="Normal 211 4 2 3" xfId="19708"/>
    <cellStyle name="Normal 211 4 3" xfId="19709"/>
    <cellStyle name="Normal 211 4 4" xfId="19710"/>
    <cellStyle name="Normal 211 4 5" xfId="19711"/>
    <cellStyle name="Normal 211 5" xfId="19712"/>
    <cellStyle name="Normal 211 5 2" xfId="19713"/>
    <cellStyle name="Normal 211 5 3" xfId="19714"/>
    <cellStyle name="Normal 211 6" xfId="19715"/>
    <cellStyle name="Normal 211 6 2" xfId="19716"/>
    <cellStyle name="Normal 211 6 3" xfId="19717"/>
    <cellStyle name="Normal 211 7" xfId="19718"/>
    <cellStyle name="Normal 211 8" xfId="19719"/>
    <cellStyle name="Normal 211 9" xfId="19720"/>
    <cellStyle name="Normal 212" xfId="19721"/>
    <cellStyle name="Normal 212 10" xfId="19722"/>
    <cellStyle name="Normal 212 11" xfId="19723"/>
    <cellStyle name="Normal 212 12" xfId="19724"/>
    <cellStyle name="Normal 212 13" xfId="19725"/>
    <cellStyle name="Normal 212 14" xfId="19726"/>
    <cellStyle name="Normal 212 15" xfId="19727"/>
    <cellStyle name="Normal 212 2" xfId="19728"/>
    <cellStyle name="Normal 212 2 2" xfId="19729"/>
    <cellStyle name="Normal 212 2 2 2" xfId="19730"/>
    <cellStyle name="Normal 212 2 3" xfId="19731"/>
    <cellStyle name="Normal 212 2 4" xfId="19732"/>
    <cellStyle name="Normal 212 3" xfId="19733"/>
    <cellStyle name="Normal 212 3 10" xfId="19734"/>
    <cellStyle name="Normal 212 3 11" xfId="19735"/>
    <cellStyle name="Normal 212 3 2" xfId="19736"/>
    <cellStyle name="Normal 212 3 2 2" xfId="19737"/>
    <cellStyle name="Normal 212 3 2 2 2" xfId="19738"/>
    <cellStyle name="Normal 212 3 2 2 3" xfId="19739"/>
    <cellStyle name="Normal 212 3 2 3" xfId="19740"/>
    <cellStyle name="Normal 212 3 2 4" xfId="19741"/>
    <cellStyle name="Normal 212 3 3" xfId="19742"/>
    <cellStyle name="Normal 212 3 3 2" xfId="19743"/>
    <cellStyle name="Normal 212 3 3 3" xfId="19744"/>
    <cellStyle name="Normal 212 3 4" xfId="19745"/>
    <cellStyle name="Normal 212 3 5" xfId="19746"/>
    <cellStyle name="Normal 212 3 6" xfId="19747"/>
    <cellStyle name="Normal 212 3 7" xfId="19748"/>
    <cellStyle name="Normal 212 3 8" xfId="19749"/>
    <cellStyle name="Normal 212 3 9" xfId="19750"/>
    <cellStyle name="Normal 212 4" xfId="19751"/>
    <cellStyle name="Normal 212 4 2" xfId="19752"/>
    <cellStyle name="Normal 212 4 2 2" xfId="19753"/>
    <cellStyle name="Normal 212 4 2 3" xfId="19754"/>
    <cellStyle name="Normal 212 4 3" xfId="19755"/>
    <cellStyle name="Normal 212 4 4" xfId="19756"/>
    <cellStyle name="Normal 212 5" xfId="19757"/>
    <cellStyle name="Normal 212 5 2" xfId="19758"/>
    <cellStyle name="Normal 212 5 3" xfId="19759"/>
    <cellStyle name="Normal 212 6" xfId="19760"/>
    <cellStyle name="Normal 212 6 2" xfId="19761"/>
    <cellStyle name="Normal 212 6 3" xfId="19762"/>
    <cellStyle name="Normal 212 7" xfId="19763"/>
    <cellStyle name="Normal 212 8" xfId="19764"/>
    <cellStyle name="Normal 212 9" xfId="19765"/>
    <cellStyle name="Normal 213" xfId="19766"/>
    <cellStyle name="Normal 213 10" xfId="19767"/>
    <cellStyle name="Normal 213 11" xfId="19768"/>
    <cellStyle name="Normal 213 12" xfId="19769"/>
    <cellStyle name="Normal 213 13" xfId="19770"/>
    <cellStyle name="Normal 213 14" xfId="19771"/>
    <cellStyle name="Normal 213 15" xfId="19772"/>
    <cellStyle name="Normal 213 2" xfId="19773"/>
    <cellStyle name="Normal 213 2 2" xfId="19774"/>
    <cellStyle name="Normal 213 2 2 2" xfId="19775"/>
    <cellStyle name="Normal 213 2 3" xfId="19776"/>
    <cellStyle name="Normal 213 2 4" xfId="19777"/>
    <cellStyle name="Normal 213 3" xfId="19778"/>
    <cellStyle name="Normal 213 3 10" xfId="19779"/>
    <cellStyle name="Normal 213 3 11" xfId="19780"/>
    <cellStyle name="Normal 213 3 2" xfId="19781"/>
    <cellStyle name="Normal 213 3 2 2" xfId="19782"/>
    <cellStyle name="Normal 213 3 2 2 2" xfId="19783"/>
    <cellStyle name="Normal 213 3 2 2 3" xfId="19784"/>
    <cellStyle name="Normal 213 3 2 3" xfId="19785"/>
    <cellStyle name="Normal 213 3 2 4" xfId="19786"/>
    <cellStyle name="Normal 213 3 3" xfId="19787"/>
    <cellStyle name="Normal 213 3 3 2" xfId="19788"/>
    <cellStyle name="Normal 213 3 3 3" xfId="19789"/>
    <cellStyle name="Normal 213 3 4" xfId="19790"/>
    <cellStyle name="Normal 213 3 5" xfId="19791"/>
    <cellStyle name="Normal 213 3 6" xfId="19792"/>
    <cellStyle name="Normal 213 3 7" xfId="19793"/>
    <cellStyle name="Normal 213 3 8" xfId="19794"/>
    <cellStyle name="Normal 213 3 9" xfId="19795"/>
    <cellStyle name="Normal 213 4" xfId="19796"/>
    <cellStyle name="Normal 213 4 2" xfId="19797"/>
    <cellStyle name="Normal 213 4 2 2" xfId="19798"/>
    <cellStyle name="Normal 213 4 2 3" xfId="19799"/>
    <cellStyle name="Normal 213 4 3" xfId="19800"/>
    <cellStyle name="Normal 213 4 4" xfId="19801"/>
    <cellStyle name="Normal 213 5" xfId="19802"/>
    <cellStyle name="Normal 213 5 2" xfId="19803"/>
    <cellStyle name="Normal 213 5 3" xfId="19804"/>
    <cellStyle name="Normal 213 6" xfId="19805"/>
    <cellStyle name="Normal 213 6 2" xfId="19806"/>
    <cellStyle name="Normal 213 6 3" xfId="19807"/>
    <cellStyle name="Normal 213 7" xfId="19808"/>
    <cellStyle name="Normal 213 8" xfId="19809"/>
    <cellStyle name="Normal 213 9" xfId="19810"/>
    <cellStyle name="Normal 214" xfId="19811"/>
    <cellStyle name="Normal 214 10" xfId="19812"/>
    <cellStyle name="Normal 214 11" xfId="19813"/>
    <cellStyle name="Normal 214 12" xfId="19814"/>
    <cellStyle name="Normal 214 13" xfId="19815"/>
    <cellStyle name="Normal 214 14" xfId="19816"/>
    <cellStyle name="Normal 214 15" xfId="19817"/>
    <cellStyle name="Normal 214 2" xfId="19818"/>
    <cellStyle name="Normal 214 2 2" xfId="19819"/>
    <cellStyle name="Normal 214 2 2 2" xfId="19820"/>
    <cellStyle name="Normal 214 2 3" xfId="19821"/>
    <cellStyle name="Normal 214 2 4" xfId="19822"/>
    <cellStyle name="Normal 214 3" xfId="19823"/>
    <cellStyle name="Normal 214 3 10" xfId="19824"/>
    <cellStyle name="Normal 214 3 11" xfId="19825"/>
    <cellStyle name="Normal 214 3 2" xfId="19826"/>
    <cellStyle name="Normal 214 3 2 2" xfId="19827"/>
    <cellStyle name="Normal 214 3 2 2 2" xfId="19828"/>
    <cellStyle name="Normal 214 3 2 2 3" xfId="19829"/>
    <cellStyle name="Normal 214 3 2 3" xfId="19830"/>
    <cellStyle name="Normal 214 3 2 4" xfId="19831"/>
    <cellStyle name="Normal 214 3 3" xfId="19832"/>
    <cellStyle name="Normal 214 3 3 2" xfId="19833"/>
    <cellStyle name="Normal 214 3 3 3" xfId="19834"/>
    <cellStyle name="Normal 214 3 4" xfId="19835"/>
    <cellStyle name="Normal 214 3 5" xfId="19836"/>
    <cellStyle name="Normal 214 3 6" xfId="19837"/>
    <cellStyle name="Normal 214 3 7" xfId="19838"/>
    <cellStyle name="Normal 214 3 8" xfId="19839"/>
    <cellStyle name="Normal 214 3 9" xfId="19840"/>
    <cellStyle name="Normal 214 4" xfId="19841"/>
    <cellStyle name="Normal 214 4 2" xfId="19842"/>
    <cellStyle name="Normal 214 4 2 2" xfId="19843"/>
    <cellStyle name="Normal 214 4 2 3" xfId="19844"/>
    <cellStyle name="Normal 214 4 3" xfId="19845"/>
    <cellStyle name="Normal 214 4 4" xfId="19846"/>
    <cellStyle name="Normal 214 5" xfId="19847"/>
    <cellStyle name="Normal 214 5 2" xfId="19848"/>
    <cellStyle name="Normal 214 5 3" xfId="19849"/>
    <cellStyle name="Normal 214 6" xfId="19850"/>
    <cellStyle name="Normal 214 6 2" xfId="19851"/>
    <cellStyle name="Normal 214 6 3" xfId="19852"/>
    <cellStyle name="Normal 214 7" xfId="19853"/>
    <cellStyle name="Normal 214 8" xfId="19854"/>
    <cellStyle name="Normal 214 9" xfId="19855"/>
    <cellStyle name="Normal 215" xfId="19856"/>
    <cellStyle name="Normal 215 10" xfId="19857"/>
    <cellStyle name="Normal 215 11" xfId="19858"/>
    <cellStyle name="Normal 215 12" xfId="19859"/>
    <cellStyle name="Normal 215 13" xfId="19860"/>
    <cellStyle name="Normal 215 14" xfId="19861"/>
    <cellStyle name="Normal 215 15" xfId="19862"/>
    <cellStyle name="Normal 215 2" xfId="19863"/>
    <cellStyle name="Normal 215 2 2" xfId="19864"/>
    <cellStyle name="Normal 215 2 2 2" xfId="19865"/>
    <cellStyle name="Normal 215 2 3" xfId="19866"/>
    <cellStyle name="Normal 215 2 4" xfId="19867"/>
    <cellStyle name="Normal 215 3" xfId="19868"/>
    <cellStyle name="Normal 215 3 10" xfId="19869"/>
    <cellStyle name="Normal 215 3 11" xfId="19870"/>
    <cellStyle name="Normal 215 3 2" xfId="19871"/>
    <cellStyle name="Normal 215 3 2 2" xfId="19872"/>
    <cellStyle name="Normal 215 3 2 2 2" xfId="19873"/>
    <cellStyle name="Normal 215 3 2 2 3" xfId="19874"/>
    <cellStyle name="Normal 215 3 2 3" xfId="19875"/>
    <cellStyle name="Normal 215 3 2 4" xfId="19876"/>
    <cellStyle name="Normal 215 3 3" xfId="19877"/>
    <cellStyle name="Normal 215 3 3 2" xfId="19878"/>
    <cellStyle name="Normal 215 3 3 3" xfId="19879"/>
    <cellStyle name="Normal 215 3 4" xfId="19880"/>
    <cellStyle name="Normal 215 3 5" xfId="19881"/>
    <cellStyle name="Normal 215 3 6" xfId="19882"/>
    <cellStyle name="Normal 215 3 7" xfId="19883"/>
    <cellStyle name="Normal 215 3 8" xfId="19884"/>
    <cellStyle name="Normal 215 3 9" xfId="19885"/>
    <cellStyle name="Normal 215 4" xfId="19886"/>
    <cellStyle name="Normal 215 4 2" xfId="19887"/>
    <cellStyle name="Normal 215 4 2 2" xfId="19888"/>
    <cellStyle name="Normal 215 4 2 3" xfId="19889"/>
    <cellStyle name="Normal 215 4 3" xfId="19890"/>
    <cellStyle name="Normal 215 4 4" xfId="19891"/>
    <cellStyle name="Normal 215 5" xfId="19892"/>
    <cellStyle name="Normal 215 5 2" xfId="19893"/>
    <cellStyle name="Normal 215 5 3" xfId="19894"/>
    <cellStyle name="Normal 215 6" xfId="19895"/>
    <cellStyle name="Normal 215 6 2" xfId="19896"/>
    <cellStyle name="Normal 215 6 3" xfId="19897"/>
    <cellStyle name="Normal 215 7" xfId="19898"/>
    <cellStyle name="Normal 215 8" xfId="19899"/>
    <cellStyle name="Normal 215 9" xfId="19900"/>
    <cellStyle name="Normal 216" xfId="19901"/>
    <cellStyle name="Normal 216 10" xfId="19902"/>
    <cellStyle name="Normal 216 11" xfId="19903"/>
    <cellStyle name="Normal 216 12" xfId="19904"/>
    <cellStyle name="Normal 216 13" xfId="19905"/>
    <cellStyle name="Normal 216 14" xfId="19906"/>
    <cellStyle name="Normal 216 15" xfId="19907"/>
    <cellStyle name="Normal 216 2" xfId="19908"/>
    <cellStyle name="Normal 216 2 2" xfId="19909"/>
    <cellStyle name="Normal 216 2 2 2" xfId="19910"/>
    <cellStyle name="Normal 216 2 3" xfId="19911"/>
    <cellStyle name="Normal 216 2 4" xfId="19912"/>
    <cellStyle name="Normal 216 3" xfId="19913"/>
    <cellStyle name="Normal 216 3 10" xfId="19914"/>
    <cellStyle name="Normal 216 3 11" xfId="19915"/>
    <cellStyle name="Normal 216 3 2" xfId="19916"/>
    <cellStyle name="Normal 216 3 2 2" xfId="19917"/>
    <cellStyle name="Normal 216 3 2 2 2" xfId="19918"/>
    <cellStyle name="Normal 216 3 2 2 3" xfId="19919"/>
    <cellStyle name="Normal 216 3 2 3" xfId="19920"/>
    <cellStyle name="Normal 216 3 2 4" xfId="19921"/>
    <cellStyle name="Normal 216 3 3" xfId="19922"/>
    <cellStyle name="Normal 216 3 3 2" xfId="19923"/>
    <cellStyle name="Normal 216 3 3 3" xfId="19924"/>
    <cellStyle name="Normal 216 3 4" xfId="19925"/>
    <cellStyle name="Normal 216 3 5" xfId="19926"/>
    <cellStyle name="Normal 216 3 6" xfId="19927"/>
    <cellStyle name="Normal 216 3 7" xfId="19928"/>
    <cellStyle name="Normal 216 3 8" xfId="19929"/>
    <cellStyle name="Normal 216 3 9" xfId="19930"/>
    <cellStyle name="Normal 216 4" xfId="19931"/>
    <cellStyle name="Normal 216 4 2" xfId="19932"/>
    <cellStyle name="Normal 216 4 2 2" xfId="19933"/>
    <cellStyle name="Normal 216 4 2 3" xfId="19934"/>
    <cellStyle name="Normal 216 4 3" xfId="19935"/>
    <cellStyle name="Normal 216 4 4" xfId="19936"/>
    <cellStyle name="Normal 216 5" xfId="19937"/>
    <cellStyle name="Normal 216 5 2" xfId="19938"/>
    <cellStyle name="Normal 216 5 3" xfId="19939"/>
    <cellStyle name="Normal 216 6" xfId="19940"/>
    <cellStyle name="Normal 216 6 2" xfId="19941"/>
    <cellStyle name="Normal 216 6 3" xfId="19942"/>
    <cellStyle name="Normal 216 7" xfId="19943"/>
    <cellStyle name="Normal 216 8" xfId="19944"/>
    <cellStyle name="Normal 216 9" xfId="19945"/>
    <cellStyle name="Normal 217" xfId="19946"/>
    <cellStyle name="Normal 217 10" xfId="19947"/>
    <cellStyle name="Normal 217 11" xfId="19948"/>
    <cellStyle name="Normal 217 12" xfId="19949"/>
    <cellStyle name="Normal 217 13" xfId="19950"/>
    <cellStyle name="Normal 217 14" xfId="19951"/>
    <cellStyle name="Normal 217 15" xfId="19952"/>
    <cellStyle name="Normal 217 2" xfId="19953"/>
    <cellStyle name="Normal 217 2 2" xfId="19954"/>
    <cellStyle name="Normal 217 2 2 2" xfId="19955"/>
    <cellStyle name="Normal 217 2 3" xfId="19956"/>
    <cellStyle name="Normal 217 2 4" xfId="19957"/>
    <cellStyle name="Normal 217 3" xfId="19958"/>
    <cellStyle name="Normal 217 3 10" xfId="19959"/>
    <cellStyle name="Normal 217 3 11" xfId="19960"/>
    <cellStyle name="Normal 217 3 2" xfId="19961"/>
    <cellStyle name="Normal 217 3 2 2" xfId="19962"/>
    <cellStyle name="Normal 217 3 2 2 2" xfId="19963"/>
    <cellStyle name="Normal 217 3 2 2 3" xfId="19964"/>
    <cellStyle name="Normal 217 3 2 3" xfId="19965"/>
    <cellStyle name="Normal 217 3 2 4" xfId="19966"/>
    <cellStyle name="Normal 217 3 3" xfId="19967"/>
    <cellStyle name="Normal 217 3 3 2" xfId="19968"/>
    <cellStyle name="Normal 217 3 3 3" xfId="19969"/>
    <cellStyle name="Normal 217 3 4" xfId="19970"/>
    <cellStyle name="Normal 217 3 5" xfId="19971"/>
    <cellStyle name="Normal 217 3 6" xfId="19972"/>
    <cellStyle name="Normal 217 3 7" xfId="19973"/>
    <cellStyle name="Normal 217 3 8" xfId="19974"/>
    <cellStyle name="Normal 217 3 9" xfId="19975"/>
    <cellStyle name="Normal 217 4" xfId="19976"/>
    <cellStyle name="Normal 217 4 2" xfId="19977"/>
    <cellStyle name="Normal 217 4 2 2" xfId="19978"/>
    <cellStyle name="Normal 217 4 2 3" xfId="19979"/>
    <cellStyle name="Normal 217 4 3" xfId="19980"/>
    <cellStyle name="Normal 217 4 4" xfId="19981"/>
    <cellStyle name="Normal 217 5" xfId="19982"/>
    <cellStyle name="Normal 217 5 2" xfId="19983"/>
    <cellStyle name="Normal 217 5 3" xfId="19984"/>
    <cellStyle name="Normal 217 6" xfId="19985"/>
    <cellStyle name="Normal 217 6 2" xfId="19986"/>
    <cellStyle name="Normal 217 6 3" xfId="19987"/>
    <cellStyle name="Normal 217 7" xfId="19988"/>
    <cellStyle name="Normal 217 8" xfId="19989"/>
    <cellStyle name="Normal 217 9" xfId="19990"/>
    <cellStyle name="Normal 218" xfId="19991"/>
    <cellStyle name="Normal 218 10" xfId="19992"/>
    <cellStyle name="Normal 218 11" xfId="19993"/>
    <cellStyle name="Normal 218 12" xfId="19994"/>
    <cellStyle name="Normal 218 13" xfId="19995"/>
    <cellStyle name="Normal 218 14" xfId="19996"/>
    <cellStyle name="Normal 218 15" xfId="19997"/>
    <cellStyle name="Normal 218 2" xfId="19998"/>
    <cellStyle name="Normal 218 2 2" xfId="19999"/>
    <cellStyle name="Normal 218 2 2 2" xfId="20000"/>
    <cellStyle name="Normal 218 2 3" xfId="20001"/>
    <cellStyle name="Normal 218 2 4" xfId="20002"/>
    <cellStyle name="Normal 218 3" xfId="20003"/>
    <cellStyle name="Normal 218 3 10" xfId="20004"/>
    <cellStyle name="Normal 218 3 11" xfId="20005"/>
    <cellStyle name="Normal 218 3 2" xfId="20006"/>
    <cellStyle name="Normal 218 3 2 2" xfId="20007"/>
    <cellStyle name="Normal 218 3 2 2 2" xfId="20008"/>
    <cellStyle name="Normal 218 3 2 2 3" xfId="20009"/>
    <cellStyle name="Normal 218 3 2 3" xfId="20010"/>
    <cellStyle name="Normal 218 3 2 4" xfId="20011"/>
    <cellStyle name="Normal 218 3 3" xfId="20012"/>
    <cellStyle name="Normal 218 3 3 2" xfId="20013"/>
    <cellStyle name="Normal 218 3 3 3" xfId="20014"/>
    <cellStyle name="Normal 218 3 4" xfId="20015"/>
    <cellStyle name="Normal 218 3 5" xfId="20016"/>
    <cellStyle name="Normal 218 3 6" xfId="20017"/>
    <cellStyle name="Normal 218 3 7" xfId="20018"/>
    <cellStyle name="Normal 218 3 8" xfId="20019"/>
    <cellStyle name="Normal 218 3 9" xfId="20020"/>
    <cellStyle name="Normal 218 4" xfId="20021"/>
    <cellStyle name="Normal 218 4 2" xfId="20022"/>
    <cellStyle name="Normal 218 4 2 2" xfId="20023"/>
    <cellStyle name="Normal 218 4 2 3" xfId="20024"/>
    <cellStyle name="Normal 218 4 3" xfId="20025"/>
    <cellStyle name="Normal 218 4 4" xfId="20026"/>
    <cellStyle name="Normal 218 5" xfId="20027"/>
    <cellStyle name="Normal 218 5 2" xfId="20028"/>
    <cellStyle name="Normal 218 5 3" xfId="20029"/>
    <cellStyle name="Normal 218 6" xfId="20030"/>
    <cellStyle name="Normal 218 6 2" xfId="20031"/>
    <cellStyle name="Normal 218 6 3" xfId="20032"/>
    <cellStyle name="Normal 218 7" xfId="20033"/>
    <cellStyle name="Normal 218 8" xfId="20034"/>
    <cellStyle name="Normal 218 9" xfId="20035"/>
    <cellStyle name="Normal 219" xfId="20036"/>
    <cellStyle name="Normal 219 10" xfId="20037"/>
    <cellStyle name="Normal 219 11" xfId="20038"/>
    <cellStyle name="Normal 219 12" xfId="20039"/>
    <cellStyle name="Normal 219 13" xfId="20040"/>
    <cellStyle name="Normal 219 14" xfId="20041"/>
    <cellStyle name="Normal 219 15" xfId="20042"/>
    <cellStyle name="Normal 219 2" xfId="20043"/>
    <cellStyle name="Normal 219 2 2" xfId="20044"/>
    <cellStyle name="Normal 219 2 2 2" xfId="20045"/>
    <cellStyle name="Normal 219 2 3" xfId="20046"/>
    <cellStyle name="Normal 219 2 4" xfId="20047"/>
    <cellStyle name="Normal 219 3" xfId="20048"/>
    <cellStyle name="Normal 219 3 10" xfId="20049"/>
    <cellStyle name="Normal 219 3 11" xfId="20050"/>
    <cellStyle name="Normal 219 3 2" xfId="20051"/>
    <cellStyle name="Normal 219 3 2 2" xfId="20052"/>
    <cellStyle name="Normal 219 3 2 2 2" xfId="20053"/>
    <cellStyle name="Normal 219 3 2 2 3" xfId="20054"/>
    <cellStyle name="Normal 219 3 2 3" xfId="20055"/>
    <cellStyle name="Normal 219 3 2 4" xfId="20056"/>
    <cellStyle name="Normal 219 3 3" xfId="20057"/>
    <cellStyle name="Normal 219 3 3 2" xfId="20058"/>
    <cellStyle name="Normal 219 3 3 3" xfId="20059"/>
    <cellStyle name="Normal 219 3 4" xfId="20060"/>
    <cellStyle name="Normal 219 3 5" xfId="20061"/>
    <cellStyle name="Normal 219 3 6" xfId="20062"/>
    <cellStyle name="Normal 219 3 7" xfId="20063"/>
    <cellStyle name="Normal 219 3 8" xfId="20064"/>
    <cellStyle name="Normal 219 3 9" xfId="20065"/>
    <cellStyle name="Normal 219 4" xfId="20066"/>
    <cellStyle name="Normal 219 4 2" xfId="20067"/>
    <cellStyle name="Normal 219 4 2 2" xfId="20068"/>
    <cellStyle name="Normal 219 4 2 3" xfId="20069"/>
    <cellStyle name="Normal 219 4 3" xfId="20070"/>
    <cellStyle name="Normal 219 4 4" xfId="20071"/>
    <cellStyle name="Normal 219 5" xfId="20072"/>
    <cellStyle name="Normal 219 5 2" xfId="20073"/>
    <cellStyle name="Normal 219 5 3" xfId="20074"/>
    <cellStyle name="Normal 219 6" xfId="20075"/>
    <cellStyle name="Normal 219 6 2" xfId="20076"/>
    <cellStyle name="Normal 219 6 3" xfId="20077"/>
    <cellStyle name="Normal 219 7" xfId="20078"/>
    <cellStyle name="Normal 219 8" xfId="20079"/>
    <cellStyle name="Normal 219 9" xfId="20080"/>
    <cellStyle name="Normal 22" xfId="20081"/>
    <cellStyle name="Normal 22 2" xfId="20082"/>
    <cellStyle name="Normal 22 2 2" xfId="20083"/>
    <cellStyle name="Normal 22 2 2 2" xfId="20084"/>
    <cellStyle name="Normal 22 2 3" xfId="20085"/>
    <cellStyle name="Normal 22 2 3 2" xfId="20086"/>
    <cellStyle name="Normal 22 2 4" xfId="20087"/>
    <cellStyle name="Normal 22 2 4 2" xfId="20088"/>
    <cellStyle name="Normal 22 2 5" xfId="20089"/>
    <cellStyle name="Normal 22 3" xfId="20090"/>
    <cellStyle name="Normal 220" xfId="20091"/>
    <cellStyle name="Normal 220 10" xfId="20092"/>
    <cellStyle name="Normal 220 11" xfId="20093"/>
    <cellStyle name="Normal 220 12" xfId="20094"/>
    <cellStyle name="Normal 220 13" xfId="20095"/>
    <cellStyle name="Normal 220 14" xfId="20096"/>
    <cellStyle name="Normal 220 15" xfId="20097"/>
    <cellStyle name="Normal 220 2" xfId="20098"/>
    <cellStyle name="Normal 220 2 2" xfId="20099"/>
    <cellStyle name="Normal 220 2 2 2" xfId="20100"/>
    <cellStyle name="Normal 220 2 3" xfId="20101"/>
    <cellStyle name="Normal 220 2 4" xfId="20102"/>
    <cellStyle name="Normal 220 3" xfId="20103"/>
    <cellStyle name="Normal 220 3 10" xfId="20104"/>
    <cellStyle name="Normal 220 3 11" xfId="20105"/>
    <cellStyle name="Normal 220 3 2" xfId="20106"/>
    <cellStyle name="Normal 220 3 2 2" xfId="20107"/>
    <cellStyle name="Normal 220 3 2 2 2" xfId="20108"/>
    <cellStyle name="Normal 220 3 2 2 3" xfId="20109"/>
    <cellStyle name="Normal 220 3 2 3" xfId="20110"/>
    <cellStyle name="Normal 220 3 2 4" xfId="20111"/>
    <cellStyle name="Normal 220 3 3" xfId="20112"/>
    <cellStyle name="Normal 220 3 3 2" xfId="20113"/>
    <cellStyle name="Normal 220 3 3 3" xfId="20114"/>
    <cellStyle name="Normal 220 3 4" xfId="20115"/>
    <cellStyle name="Normal 220 3 5" xfId="20116"/>
    <cellStyle name="Normal 220 3 6" xfId="20117"/>
    <cellStyle name="Normal 220 3 7" xfId="20118"/>
    <cellStyle name="Normal 220 3 8" xfId="20119"/>
    <cellStyle name="Normal 220 3 9" xfId="20120"/>
    <cellStyle name="Normal 220 4" xfId="20121"/>
    <cellStyle name="Normal 220 4 2" xfId="20122"/>
    <cellStyle name="Normal 220 4 2 2" xfId="20123"/>
    <cellStyle name="Normal 220 4 2 3" xfId="20124"/>
    <cellStyle name="Normal 220 4 3" xfId="20125"/>
    <cellStyle name="Normal 220 4 4" xfId="20126"/>
    <cellStyle name="Normal 220 5" xfId="20127"/>
    <cellStyle name="Normal 220 5 2" xfId="20128"/>
    <cellStyle name="Normal 220 5 3" xfId="20129"/>
    <cellStyle name="Normal 220 6" xfId="20130"/>
    <cellStyle name="Normal 220 6 2" xfId="20131"/>
    <cellStyle name="Normal 220 6 3" xfId="20132"/>
    <cellStyle name="Normal 220 7" xfId="20133"/>
    <cellStyle name="Normal 220 8" xfId="20134"/>
    <cellStyle name="Normal 220 9" xfId="20135"/>
    <cellStyle name="Normal 221" xfId="20136"/>
    <cellStyle name="Normal 221 10" xfId="20137"/>
    <cellStyle name="Normal 221 11" xfId="20138"/>
    <cellStyle name="Normal 221 12" xfId="20139"/>
    <cellStyle name="Normal 221 13" xfId="20140"/>
    <cellStyle name="Normal 221 14" xfId="20141"/>
    <cellStyle name="Normal 221 15" xfId="20142"/>
    <cellStyle name="Normal 221 2" xfId="20143"/>
    <cellStyle name="Normal 221 2 2" xfId="20144"/>
    <cellStyle name="Normal 221 2 2 2" xfId="20145"/>
    <cellStyle name="Normal 221 2 3" xfId="20146"/>
    <cellStyle name="Normal 221 2 4" xfId="20147"/>
    <cellStyle name="Normal 221 3" xfId="20148"/>
    <cellStyle name="Normal 221 3 10" xfId="20149"/>
    <cellStyle name="Normal 221 3 11" xfId="20150"/>
    <cellStyle name="Normal 221 3 2" xfId="20151"/>
    <cellStyle name="Normal 221 3 2 2" xfId="20152"/>
    <cellStyle name="Normal 221 3 2 2 2" xfId="20153"/>
    <cellStyle name="Normal 221 3 2 2 3" xfId="20154"/>
    <cellStyle name="Normal 221 3 2 3" xfId="20155"/>
    <cellStyle name="Normal 221 3 2 4" xfId="20156"/>
    <cellStyle name="Normal 221 3 3" xfId="20157"/>
    <cellStyle name="Normal 221 3 3 2" xfId="20158"/>
    <cellStyle name="Normal 221 3 3 3" xfId="20159"/>
    <cellStyle name="Normal 221 3 4" xfId="20160"/>
    <cellStyle name="Normal 221 3 5" xfId="20161"/>
    <cellStyle name="Normal 221 3 6" xfId="20162"/>
    <cellStyle name="Normal 221 3 7" xfId="20163"/>
    <cellStyle name="Normal 221 3 8" xfId="20164"/>
    <cellStyle name="Normal 221 3 9" xfId="20165"/>
    <cellStyle name="Normal 221 4" xfId="20166"/>
    <cellStyle name="Normal 221 4 2" xfId="20167"/>
    <cellStyle name="Normal 221 4 2 2" xfId="20168"/>
    <cellStyle name="Normal 221 4 2 3" xfId="20169"/>
    <cellStyle name="Normal 221 4 3" xfId="20170"/>
    <cellStyle name="Normal 221 4 4" xfId="20171"/>
    <cellStyle name="Normal 221 5" xfId="20172"/>
    <cellStyle name="Normal 221 5 2" xfId="20173"/>
    <cellStyle name="Normal 221 5 3" xfId="20174"/>
    <cellStyle name="Normal 221 6" xfId="20175"/>
    <cellStyle name="Normal 221 6 2" xfId="20176"/>
    <cellStyle name="Normal 221 6 3" xfId="20177"/>
    <cellStyle name="Normal 221 7" xfId="20178"/>
    <cellStyle name="Normal 221 8" xfId="20179"/>
    <cellStyle name="Normal 221 9" xfId="20180"/>
    <cellStyle name="Normal 222" xfId="20181"/>
    <cellStyle name="Normal 222 10" xfId="20182"/>
    <cellStyle name="Normal 222 11" xfId="20183"/>
    <cellStyle name="Normal 222 12" xfId="20184"/>
    <cellStyle name="Normal 222 13" xfId="20185"/>
    <cellStyle name="Normal 222 14" xfId="20186"/>
    <cellStyle name="Normal 222 15" xfId="20187"/>
    <cellStyle name="Normal 222 2" xfId="20188"/>
    <cellStyle name="Normal 222 2 2" xfId="20189"/>
    <cellStyle name="Normal 222 2 2 2" xfId="20190"/>
    <cellStyle name="Normal 222 2 3" xfId="20191"/>
    <cellStyle name="Normal 222 2 4" xfId="20192"/>
    <cellStyle name="Normal 222 3" xfId="20193"/>
    <cellStyle name="Normal 222 3 10" xfId="20194"/>
    <cellStyle name="Normal 222 3 11" xfId="20195"/>
    <cellStyle name="Normal 222 3 2" xfId="20196"/>
    <cellStyle name="Normal 222 3 2 2" xfId="20197"/>
    <cellStyle name="Normal 222 3 2 2 2" xfId="20198"/>
    <cellStyle name="Normal 222 3 2 2 3" xfId="20199"/>
    <cellStyle name="Normal 222 3 2 3" xfId="20200"/>
    <cellStyle name="Normal 222 3 2 4" xfId="20201"/>
    <cellStyle name="Normal 222 3 3" xfId="20202"/>
    <cellStyle name="Normal 222 3 3 2" xfId="20203"/>
    <cellStyle name="Normal 222 3 3 3" xfId="20204"/>
    <cellStyle name="Normal 222 3 4" xfId="20205"/>
    <cellStyle name="Normal 222 3 5" xfId="20206"/>
    <cellStyle name="Normal 222 3 6" xfId="20207"/>
    <cellStyle name="Normal 222 3 7" xfId="20208"/>
    <cellStyle name="Normal 222 3 8" xfId="20209"/>
    <cellStyle name="Normal 222 3 9" xfId="20210"/>
    <cellStyle name="Normal 222 4" xfId="20211"/>
    <cellStyle name="Normal 222 4 2" xfId="20212"/>
    <cellStyle name="Normal 222 4 2 2" xfId="20213"/>
    <cellStyle name="Normal 222 4 2 3" xfId="20214"/>
    <cellStyle name="Normal 222 4 3" xfId="20215"/>
    <cellStyle name="Normal 222 4 4" xfId="20216"/>
    <cellStyle name="Normal 222 5" xfId="20217"/>
    <cellStyle name="Normal 222 5 2" xfId="20218"/>
    <cellStyle name="Normal 222 5 3" xfId="20219"/>
    <cellStyle name="Normal 222 6" xfId="20220"/>
    <cellStyle name="Normal 222 6 2" xfId="20221"/>
    <cellStyle name="Normal 222 6 3" xfId="20222"/>
    <cellStyle name="Normal 222 7" xfId="20223"/>
    <cellStyle name="Normal 222 8" xfId="20224"/>
    <cellStyle name="Normal 222 9" xfId="20225"/>
    <cellStyle name="Normal 223" xfId="20226"/>
    <cellStyle name="Normal 223 10" xfId="20227"/>
    <cellStyle name="Normal 223 11" xfId="20228"/>
    <cellStyle name="Normal 223 12" xfId="20229"/>
    <cellStyle name="Normal 223 13" xfId="20230"/>
    <cellStyle name="Normal 223 14" xfId="20231"/>
    <cellStyle name="Normal 223 15" xfId="20232"/>
    <cellStyle name="Normal 223 2" xfId="20233"/>
    <cellStyle name="Normal 223 2 2" xfId="20234"/>
    <cellStyle name="Normal 223 2 2 2" xfId="20235"/>
    <cellStyle name="Normal 223 2 3" xfId="20236"/>
    <cellStyle name="Normal 223 2 4" xfId="20237"/>
    <cellStyle name="Normal 223 3" xfId="20238"/>
    <cellStyle name="Normal 223 3 10" xfId="20239"/>
    <cellStyle name="Normal 223 3 11" xfId="20240"/>
    <cellStyle name="Normal 223 3 2" xfId="20241"/>
    <cellStyle name="Normal 223 3 2 2" xfId="20242"/>
    <cellStyle name="Normal 223 3 2 2 2" xfId="20243"/>
    <cellStyle name="Normal 223 3 2 2 3" xfId="20244"/>
    <cellStyle name="Normal 223 3 2 3" xfId="20245"/>
    <cellStyle name="Normal 223 3 2 4" xfId="20246"/>
    <cellStyle name="Normal 223 3 3" xfId="20247"/>
    <cellStyle name="Normal 223 3 3 2" xfId="20248"/>
    <cellStyle name="Normal 223 3 3 3" xfId="20249"/>
    <cellStyle name="Normal 223 3 4" xfId="20250"/>
    <cellStyle name="Normal 223 3 5" xfId="20251"/>
    <cellStyle name="Normal 223 3 6" xfId="20252"/>
    <cellStyle name="Normal 223 3 7" xfId="20253"/>
    <cellStyle name="Normal 223 3 8" xfId="20254"/>
    <cellStyle name="Normal 223 3 9" xfId="20255"/>
    <cellStyle name="Normal 223 4" xfId="20256"/>
    <cellStyle name="Normal 223 4 2" xfId="20257"/>
    <cellStyle name="Normal 223 4 2 2" xfId="20258"/>
    <cellStyle name="Normal 223 4 2 3" xfId="20259"/>
    <cellStyle name="Normal 223 4 3" xfId="20260"/>
    <cellStyle name="Normal 223 4 4" xfId="20261"/>
    <cellStyle name="Normal 223 5" xfId="20262"/>
    <cellStyle name="Normal 223 5 2" xfId="20263"/>
    <cellStyle name="Normal 223 5 3" xfId="20264"/>
    <cellStyle name="Normal 223 6" xfId="20265"/>
    <cellStyle name="Normal 223 6 2" xfId="20266"/>
    <cellStyle name="Normal 223 6 3" xfId="20267"/>
    <cellStyle name="Normal 223 7" xfId="20268"/>
    <cellStyle name="Normal 223 8" xfId="20269"/>
    <cellStyle name="Normal 223 9" xfId="20270"/>
    <cellStyle name="Normal 224" xfId="20271"/>
    <cellStyle name="Normal 224 10" xfId="20272"/>
    <cellStyle name="Normal 224 11" xfId="20273"/>
    <cellStyle name="Normal 224 12" xfId="20274"/>
    <cellStyle name="Normal 224 13" xfId="20275"/>
    <cellStyle name="Normal 224 14" xfId="20276"/>
    <cellStyle name="Normal 224 15" xfId="20277"/>
    <cellStyle name="Normal 224 2" xfId="20278"/>
    <cellStyle name="Normal 224 2 2" xfId="20279"/>
    <cellStyle name="Normal 224 2 2 2" xfId="20280"/>
    <cellStyle name="Normal 224 2 3" xfId="20281"/>
    <cellStyle name="Normal 224 2 4" xfId="20282"/>
    <cellStyle name="Normal 224 3" xfId="20283"/>
    <cellStyle name="Normal 224 3 10" xfId="20284"/>
    <cellStyle name="Normal 224 3 11" xfId="20285"/>
    <cellStyle name="Normal 224 3 2" xfId="20286"/>
    <cellStyle name="Normal 224 3 2 2" xfId="20287"/>
    <cellStyle name="Normal 224 3 2 2 2" xfId="20288"/>
    <cellStyle name="Normal 224 3 2 2 3" xfId="20289"/>
    <cellStyle name="Normal 224 3 2 3" xfId="20290"/>
    <cellStyle name="Normal 224 3 2 4" xfId="20291"/>
    <cellStyle name="Normal 224 3 3" xfId="20292"/>
    <cellStyle name="Normal 224 3 3 2" xfId="20293"/>
    <cellStyle name="Normal 224 3 3 3" xfId="20294"/>
    <cellStyle name="Normal 224 3 4" xfId="20295"/>
    <cellStyle name="Normal 224 3 5" xfId="20296"/>
    <cellStyle name="Normal 224 3 6" xfId="20297"/>
    <cellStyle name="Normal 224 3 7" xfId="20298"/>
    <cellStyle name="Normal 224 3 8" xfId="20299"/>
    <cellStyle name="Normal 224 3 9" xfId="20300"/>
    <cellStyle name="Normal 224 4" xfId="20301"/>
    <cellStyle name="Normal 224 4 2" xfId="20302"/>
    <cellStyle name="Normal 224 4 2 2" xfId="20303"/>
    <cellStyle name="Normal 224 4 2 3" xfId="20304"/>
    <cellStyle name="Normal 224 4 3" xfId="20305"/>
    <cellStyle name="Normal 224 4 4" xfId="20306"/>
    <cellStyle name="Normal 224 5" xfId="20307"/>
    <cellStyle name="Normal 224 5 2" xfId="20308"/>
    <cellStyle name="Normal 224 5 3" xfId="20309"/>
    <cellStyle name="Normal 224 6" xfId="20310"/>
    <cellStyle name="Normal 224 6 2" xfId="20311"/>
    <cellStyle name="Normal 224 6 3" xfId="20312"/>
    <cellStyle name="Normal 224 7" xfId="20313"/>
    <cellStyle name="Normal 224 8" xfId="20314"/>
    <cellStyle name="Normal 224 9" xfId="20315"/>
    <cellStyle name="Normal 225" xfId="20316"/>
    <cellStyle name="Normal 225 10" xfId="20317"/>
    <cellStyle name="Normal 225 11" xfId="20318"/>
    <cellStyle name="Normal 225 12" xfId="20319"/>
    <cellStyle name="Normal 225 13" xfId="20320"/>
    <cellStyle name="Normal 225 14" xfId="20321"/>
    <cellStyle name="Normal 225 15" xfId="20322"/>
    <cellStyle name="Normal 225 2" xfId="20323"/>
    <cellStyle name="Normal 225 2 2" xfId="20324"/>
    <cellStyle name="Normal 225 2 2 2" xfId="20325"/>
    <cellStyle name="Normal 225 2 3" xfId="20326"/>
    <cellStyle name="Normal 225 2 4" xfId="20327"/>
    <cellStyle name="Normal 225 3" xfId="20328"/>
    <cellStyle name="Normal 225 3 10" xfId="20329"/>
    <cellStyle name="Normal 225 3 11" xfId="20330"/>
    <cellStyle name="Normal 225 3 2" xfId="20331"/>
    <cellStyle name="Normal 225 3 2 2" xfId="20332"/>
    <cellStyle name="Normal 225 3 2 2 2" xfId="20333"/>
    <cellStyle name="Normal 225 3 2 2 3" xfId="20334"/>
    <cellStyle name="Normal 225 3 2 3" xfId="20335"/>
    <cellStyle name="Normal 225 3 2 4" xfId="20336"/>
    <cellStyle name="Normal 225 3 3" xfId="20337"/>
    <cellStyle name="Normal 225 3 3 2" xfId="20338"/>
    <cellStyle name="Normal 225 3 3 3" xfId="20339"/>
    <cellStyle name="Normal 225 3 4" xfId="20340"/>
    <cellStyle name="Normal 225 3 5" xfId="20341"/>
    <cellStyle name="Normal 225 3 6" xfId="20342"/>
    <cellStyle name="Normal 225 3 7" xfId="20343"/>
    <cellStyle name="Normal 225 3 8" xfId="20344"/>
    <cellStyle name="Normal 225 3 9" xfId="20345"/>
    <cellStyle name="Normal 225 4" xfId="20346"/>
    <cellStyle name="Normal 225 4 2" xfId="20347"/>
    <cellStyle name="Normal 225 4 2 2" xfId="20348"/>
    <cellStyle name="Normal 225 4 2 3" xfId="20349"/>
    <cellStyle name="Normal 225 4 3" xfId="20350"/>
    <cellStyle name="Normal 225 4 4" xfId="20351"/>
    <cellStyle name="Normal 225 5" xfId="20352"/>
    <cellStyle name="Normal 225 5 2" xfId="20353"/>
    <cellStyle name="Normal 225 5 3" xfId="20354"/>
    <cellStyle name="Normal 225 6" xfId="20355"/>
    <cellStyle name="Normal 225 6 2" xfId="20356"/>
    <cellStyle name="Normal 225 6 3" xfId="20357"/>
    <cellStyle name="Normal 225 7" xfId="20358"/>
    <cellStyle name="Normal 225 8" xfId="20359"/>
    <cellStyle name="Normal 225 9" xfId="20360"/>
    <cellStyle name="Normal 226" xfId="20361"/>
    <cellStyle name="Normal 226 10" xfId="20362"/>
    <cellStyle name="Normal 226 11" xfId="20363"/>
    <cellStyle name="Normal 226 12" xfId="20364"/>
    <cellStyle name="Normal 226 13" xfId="20365"/>
    <cellStyle name="Normal 226 14" xfId="20366"/>
    <cellStyle name="Normal 226 15" xfId="20367"/>
    <cellStyle name="Normal 226 2" xfId="20368"/>
    <cellStyle name="Normal 226 2 2" xfId="20369"/>
    <cellStyle name="Normal 226 2 2 2" xfId="20370"/>
    <cellStyle name="Normal 226 2 3" xfId="20371"/>
    <cellStyle name="Normal 226 2 4" xfId="20372"/>
    <cellStyle name="Normal 226 3" xfId="20373"/>
    <cellStyle name="Normal 226 3 10" xfId="20374"/>
    <cellStyle name="Normal 226 3 11" xfId="20375"/>
    <cellStyle name="Normal 226 3 2" xfId="20376"/>
    <cellStyle name="Normal 226 3 2 2" xfId="20377"/>
    <cellStyle name="Normal 226 3 2 2 2" xfId="20378"/>
    <cellStyle name="Normal 226 3 2 2 3" xfId="20379"/>
    <cellStyle name="Normal 226 3 2 3" xfId="20380"/>
    <cellStyle name="Normal 226 3 2 4" xfId="20381"/>
    <cellStyle name="Normal 226 3 3" xfId="20382"/>
    <cellStyle name="Normal 226 3 3 2" xfId="20383"/>
    <cellStyle name="Normal 226 3 3 3" xfId="20384"/>
    <cellStyle name="Normal 226 3 4" xfId="20385"/>
    <cellStyle name="Normal 226 3 5" xfId="20386"/>
    <cellStyle name="Normal 226 3 6" xfId="20387"/>
    <cellStyle name="Normal 226 3 7" xfId="20388"/>
    <cellStyle name="Normal 226 3 8" xfId="20389"/>
    <cellStyle name="Normal 226 3 9" xfId="20390"/>
    <cellStyle name="Normal 226 4" xfId="20391"/>
    <cellStyle name="Normal 226 4 2" xfId="20392"/>
    <cellStyle name="Normal 226 4 2 2" xfId="20393"/>
    <cellStyle name="Normal 226 4 2 3" xfId="20394"/>
    <cellStyle name="Normal 226 4 3" xfId="20395"/>
    <cellStyle name="Normal 226 4 4" xfId="20396"/>
    <cellStyle name="Normal 226 5" xfId="20397"/>
    <cellStyle name="Normal 226 5 2" xfId="20398"/>
    <cellStyle name="Normal 226 5 3" xfId="20399"/>
    <cellStyle name="Normal 226 6" xfId="20400"/>
    <cellStyle name="Normal 226 6 2" xfId="20401"/>
    <cellStyle name="Normal 226 6 3" xfId="20402"/>
    <cellStyle name="Normal 226 7" xfId="20403"/>
    <cellStyle name="Normal 226 8" xfId="20404"/>
    <cellStyle name="Normal 226 9" xfId="20405"/>
    <cellStyle name="Normal 227" xfId="20406"/>
    <cellStyle name="Normal 227 10" xfId="20407"/>
    <cellStyle name="Normal 227 11" xfId="20408"/>
    <cellStyle name="Normal 227 12" xfId="20409"/>
    <cellStyle name="Normal 227 13" xfId="20410"/>
    <cellStyle name="Normal 227 14" xfId="20411"/>
    <cellStyle name="Normal 227 15" xfId="20412"/>
    <cellStyle name="Normal 227 2" xfId="20413"/>
    <cellStyle name="Normal 227 2 2" xfId="20414"/>
    <cellStyle name="Normal 227 2 2 2" xfId="20415"/>
    <cellStyle name="Normal 227 2 3" xfId="20416"/>
    <cellStyle name="Normal 227 2 4" xfId="20417"/>
    <cellStyle name="Normal 227 3" xfId="20418"/>
    <cellStyle name="Normal 227 3 10" xfId="20419"/>
    <cellStyle name="Normal 227 3 11" xfId="20420"/>
    <cellStyle name="Normal 227 3 2" xfId="20421"/>
    <cellStyle name="Normal 227 3 2 2" xfId="20422"/>
    <cellStyle name="Normal 227 3 2 2 2" xfId="20423"/>
    <cellStyle name="Normal 227 3 2 2 3" xfId="20424"/>
    <cellStyle name="Normal 227 3 2 3" xfId="20425"/>
    <cellStyle name="Normal 227 3 2 4" xfId="20426"/>
    <cellStyle name="Normal 227 3 3" xfId="20427"/>
    <cellStyle name="Normal 227 3 3 2" xfId="20428"/>
    <cellStyle name="Normal 227 3 3 3" xfId="20429"/>
    <cellStyle name="Normal 227 3 4" xfId="20430"/>
    <cellStyle name="Normal 227 3 5" xfId="20431"/>
    <cellStyle name="Normal 227 3 6" xfId="20432"/>
    <cellStyle name="Normal 227 3 7" xfId="20433"/>
    <cellStyle name="Normal 227 3 8" xfId="20434"/>
    <cellStyle name="Normal 227 3 9" xfId="20435"/>
    <cellStyle name="Normal 227 4" xfId="20436"/>
    <cellStyle name="Normal 227 4 2" xfId="20437"/>
    <cellStyle name="Normal 227 4 2 2" xfId="20438"/>
    <cellStyle name="Normal 227 4 2 3" xfId="20439"/>
    <cellStyle name="Normal 227 4 3" xfId="20440"/>
    <cellStyle name="Normal 227 4 4" xfId="20441"/>
    <cellStyle name="Normal 227 5" xfId="20442"/>
    <cellStyle name="Normal 227 5 2" xfId="20443"/>
    <cellStyle name="Normal 227 5 3" xfId="20444"/>
    <cellStyle name="Normal 227 6" xfId="20445"/>
    <cellStyle name="Normal 227 6 2" xfId="20446"/>
    <cellStyle name="Normal 227 6 3" xfId="20447"/>
    <cellStyle name="Normal 227 7" xfId="20448"/>
    <cellStyle name="Normal 227 8" xfId="20449"/>
    <cellStyle name="Normal 227 9" xfId="20450"/>
    <cellStyle name="Normal 228" xfId="20451"/>
    <cellStyle name="Normal 228 10" xfId="20452"/>
    <cellStyle name="Normal 228 11" xfId="20453"/>
    <cellStyle name="Normal 228 12" xfId="20454"/>
    <cellStyle name="Normal 228 13" xfId="20455"/>
    <cellStyle name="Normal 228 14" xfId="20456"/>
    <cellStyle name="Normal 228 15" xfId="20457"/>
    <cellStyle name="Normal 228 2" xfId="20458"/>
    <cellStyle name="Normal 228 2 2" xfId="20459"/>
    <cellStyle name="Normal 228 2 2 2" xfId="20460"/>
    <cellStyle name="Normal 228 2 3" xfId="20461"/>
    <cellStyle name="Normal 228 2 4" xfId="20462"/>
    <cellStyle name="Normal 228 3" xfId="20463"/>
    <cellStyle name="Normal 228 3 10" xfId="20464"/>
    <cellStyle name="Normal 228 3 11" xfId="20465"/>
    <cellStyle name="Normal 228 3 2" xfId="20466"/>
    <cellStyle name="Normal 228 3 2 2" xfId="20467"/>
    <cellStyle name="Normal 228 3 2 2 2" xfId="20468"/>
    <cellStyle name="Normal 228 3 2 2 3" xfId="20469"/>
    <cellStyle name="Normal 228 3 2 3" xfId="20470"/>
    <cellStyle name="Normal 228 3 2 4" xfId="20471"/>
    <cellStyle name="Normal 228 3 3" xfId="20472"/>
    <cellStyle name="Normal 228 3 3 2" xfId="20473"/>
    <cellStyle name="Normal 228 3 3 3" xfId="20474"/>
    <cellStyle name="Normal 228 3 4" xfId="20475"/>
    <cellStyle name="Normal 228 3 5" xfId="20476"/>
    <cellStyle name="Normal 228 3 6" xfId="20477"/>
    <cellStyle name="Normal 228 3 7" xfId="20478"/>
    <cellStyle name="Normal 228 3 8" xfId="20479"/>
    <cellStyle name="Normal 228 3 9" xfId="20480"/>
    <cellStyle name="Normal 228 4" xfId="20481"/>
    <cellStyle name="Normal 228 4 2" xfId="20482"/>
    <cellStyle name="Normal 228 4 2 2" xfId="20483"/>
    <cellStyle name="Normal 228 4 2 3" xfId="20484"/>
    <cellStyle name="Normal 228 4 3" xfId="20485"/>
    <cellStyle name="Normal 228 4 4" xfId="20486"/>
    <cellStyle name="Normal 228 5" xfId="20487"/>
    <cellStyle name="Normal 228 5 2" xfId="20488"/>
    <cellStyle name="Normal 228 5 3" xfId="20489"/>
    <cellStyle name="Normal 228 6" xfId="20490"/>
    <cellStyle name="Normal 228 6 2" xfId="20491"/>
    <cellStyle name="Normal 228 6 3" xfId="20492"/>
    <cellStyle name="Normal 228 7" xfId="20493"/>
    <cellStyle name="Normal 228 8" xfId="20494"/>
    <cellStyle name="Normal 228 9" xfId="20495"/>
    <cellStyle name="Normal 229" xfId="20496"/>
    <cellStyle name="Normal 229 10" xfId="20497"/>
    <cellStyle name="Normal 229 11" xfId="20498"/>
    <cellStyle name="Normal 229 12" xfId="20499"/>
    <cellStyle name="Normal 229 13" xfId="20500"/>
    <cellStyle name="Normal 229 14" xfId="20501"/>
    <cellStyle name="Normal 229 15" xfId="20502"/>
    <cellStyle name="Normal 229 2" xfId="20503"/>
    <cellStyle name="Normal 229 2 2" xfId="20504"/>
    <cellStyle name="Normal 229 2 2 2" xfId="20505"/>
    <cellStyle name="Normal 229 2 3" xfId="20506"/>
    <cellStyle name="Normal 229 2 4" xfId="20507"/>
    <cellStyle name="Normal 229 3" xfId="20508"/>
    <cellStyle name="Normal 229 3 10" xfId="20509"/>
    <cellStyle name="Normal 229 3 11" xfId="20510"/>
    <cellStyle name="Normal 229 3 2" xfId="20511"/>
    <cellStyle name="Normal 229 3 2 2" xfId="20512"/>
    <cellStyle name="Normal 229 3 2 2 2" xfId="20513"/>
    <cellStyle name="Normal 229 3 2 2 3" xfId="20514"/>
    <cellStyle name="Normal 229 3 2 3" xfId="20515"/>
    <cellStyle name="Normal 229 3 2 4" xfId="20516"/>
    <cellStyle name="Normal 229 3 3" xfId="20517"/>
    <cellStyle name="Normal 229 3 3 2" xfId="20518"/>
    <cellStyle name="Normal 229 3 3 3" xfId="20519"/>
    <cellStyle name="Normal 229 3 4" xfId="20520"/>
    <cellStyle name="Normal 229 3 5" xfId="20521"/>
    <cellStyle name="Normal 229 3 6" xfId="20522"/>
    <cellStyle name="Normal 229 3 7" xfId="20523"/>
    <cellStyle name="Normal 229 3 8" xfId="20524"/>
    <cellStyle name="Normal 229 3 9" xfId="20525"/>
    <cellStyle name="Normal 229 4" xfId="20526"/>
    <cellStyle name="Normal 229 4 2" xfId="20527"/>
    <cellStyle name="Normal 229 4 2 2" xfId="20528"/>
    <cellStyle name="Normal 229 4 2 3" xfId="20529"/>
    <cellStyle name="Normal 229 4 3" xfId="20530"/>
    <cellStyle name="Normal 229 4 4" xfId="20531"/>
    <cellStyle name="Normal 229 5" xfId="20532"/>
    <cellStyle name="Normal 229 5 2" xfId="20533"/>
    <cellStyle name="Normal 229 5 3" xfId="20534"/>
    <cellStyle name="Normal 229 6" xfId="20535"/>
    <cellStyle name="Normal 229 6 2" xfId="20536"/>
    <cellStyle name="Normal 229 6 3" xfId="20537"/>
    <cellStyle name="Normal 229 7" xfId="20538"/>
    <cellStyle name="Normal 229 8" xfId="20539"/>
    <cellStyle name="Normal 229 9" xfId="20540"/>
    <cellStyle name="Normal 23" xfId="20541"/>
    <cellStyle name="Normal 23 2" xfId="20542"/>
    <cellStyle name="Normal 23 2 2" xfId="20543"/>
    <cellStyle name="Normal 23 2 2 2" xfId="20544"/>
    <cellStyle name="Normal 23 2 3" xfId="20545"/>
    <cellStyle name="Normal 23 2 4" xfId="20546"/>
    <cellStyle name="Normal 23 2 5" xfId="20547"/>
    <cellStyle name="Normal 23 3" xfId="20548"/>
    <cellStyle name="Normal 23 3 2" xfId="20549"/>
    <cellStyle name="Normal 23 4" xfId="20550"/>
    <cellStyle name="Normal 23 4 2" xfId="20551"/>
    <cellStyle name="Normal 230" xfId="20552"/>
    <cellStyle name="Normal 230 10" xfId="20553"/>
    <cellStyle name="Normal 230 11" xfId="20554"/>
    <cellStyle name="Normal 230 12" xfId="20555"/>
    <cellStyle name="Normal 230 13" xfId="20556"/>
    <cellStyle name="Normal 230 14" xfId="20557"/>
    <cellStyle name="Normal 230 15" xfId="20558"/>
    <cellStyle name="Normal 230 2" xfId="20559"/>
    <cellStyle name="Normal 230 2 2" xfId="20560"/>
    <cellStyle name="Normal 230 2 2 2" xfId="20561"/>
    <cellStyle name="Normal 230 2 3" xfId="20562"/>
    <cellStyle name="Normal 230 2 4" xfId="20563"/>
    <cellStyle name="Normal 230 3" xfId="20564"/>
    <cellStyle name="Normal 230 3 10" xfId="20565"/>
    <cellStyle name="Normal 230 3 11" xfId="20566"/>
    <cellStyle name="Normal 230 3 2" xfId="20567"/>
    <cellStyle name="Normal 230 3 2 2" xfId="20568"/>
    <cellStyle name="Normal 230 3 2 2 2" xfId="20569"/>
    <cellStyle name="Normal 230 3 2 2 3" xfId="20570"/>
    <cellStyle name="Normal 230 3 2 3" xfId="20571"/>
    <cellStyle name="Normal 230 3 2 4" xfId="20572"/>
    <cellStyle name="Normal 230 3 3" xfId="20573"/>
    <cellStyle name="Normal 230 3 3 2" xfId="20574"/>
    <cellStyle name="Normal 230 3 3 3" xfId="20575"/>
    <cellStyle name="Normal 230 3 4" xfId="20576"/>
    <cellStyle name="Normal 230 3 5" xfId="20577"/>
    <cellStyle name="Normal 230 3 6" xfId="20578"/>
    <cellStyle name="Normal 230 3 7" xfId="20579"/>
    <cellStyle name="Normal 230 3 8" xfId="20580"/>
    <cellStyle name="Normal 230 3 9" xfId="20581"/>
    <cellStyle name="Normal 230 4" xfId="20582"/>
    <cellStyle name="Normal 230 4 2" xfId="20583"/>
    <cellStyle name="Normal 230 4 2 2" xfId="20584"/>
    <cellStyle name="Normal 230 4 2 3" xfId="20585"/>
    <cellStyle name="Normal 230 4 3" xfId="20586"/>
    <cellStyle name="Normal 230 4 4" xfId="20587"/>
    <cellStyle name="Normal 230 5" xfId="20588"/>
    <cellStyle name="Normal 230 5 2" xfId="20589"/>
    <cellStyle name="Normal 230 5 3" xfId="20590"/>
    <cellStyle name="Normal 230 6" xfId="20591"/>
    <cellStyle name="Normal 230 6 2" xfId="20592"/>
    <cellStyle name="Normal 230 6 3" xfId="20593"/>
    <cellStyle name="Normal 230 7" xfId="20594"/>
    <cellStyle name="Normal 230 8" xfId="20595"/>
    <cellStyle name="Normal 230 9" xfId="20596"/>
    <cellStyle name="Normal 231" xfId="20597"/>
    <cellStyle name="Normal 231 10" xfId="20598"/>
    <cellStyle name="Normal 231 11" xfId="20599"/>
    <cellStyle name="Normal 231 12" xfId="20600"/>
    <cellStyle name="Normal 231 13" xfId="20601"/>
    <cellStyle name="Normal 231 14" xfId="20602"/>
    <cellStyle name="Normal 231 2" xfId="20603"/>
    <cellStyle name="Normal 231 2 10" xfId="20604"/>
    <cellStyle name="Normal 231 2 11" xfId="20605"/>
    <cellStyle name="Normal 231 2 12" xfId="20606"/>
    <cellStyle name="Normal 231 2 2" xfId="20607"/>
    <cellStyle name="Normal 231 2 2 2" xfId="20608"/>
    <cellStyle name="Normal 231 2 2 2 2" xfId="20609"/>
    <cellStyle name="Normal 231 2 2 2 3" xfId="20610"/>
    <cellStyle name="Normal 231 2 2 3" xfId="20611"/>
    <cellStyle name="Normal 231 2 2 4" xfId="20612"/>
    <cellStyle name="Normal 231 2 2 5" xfId="20613"/>
    <cellStyle name="Normal 231 2 3" xfId="20614"/>
    <cellStyle name="Normal 231 2 3 2" xfId="20615"/>
    <cellStyle name="Normal 231 2 3 3" xfId="20616"/>
    <cellStyle name="Normal 231 2 4" xfId="20617"/>
    <cellStyle name="Normal 231 2 5" xfId="20618"/>
    <cellStyle name="Normal 231 2 6" xfId="20619"/>
    <cellStyle name="Normal 231 2 7" xfId="20620"/>
    <cellStyle name="Normal 231 2 8" xfId="20621"/>
    <cellStyle name="Normal 231 2 9" xfId="20622"/>
    <cellStyle name="Normal 231 3" xfId="20623"/>
    <cellStyle name="Normal 231 3 2" xfId="20624"/>
    <cellStyle name="Normal 231 3 2 2" xfId="20625"/>
    <cellStyle name="Normal 231 3 2 3" xfId="20626"/>
    <cellStyle name="Normal 231 3 3" xfId="20627"/>
    <cellStyle name="Normal 231 3 4" xfId="20628"/>
    <cellStyle name="Normal 231 3 5" xfId="20629"/>
    <cellStyle name="Normal 231 4" xfId="20630"/>
    <cellStyle name="Normal 231 4 2" xfId="20631"/>
    <cellStyle name="Normal 231 4 3" xfId="20632"/>
    <cellStyle name="Normal 231 5" xfId="20633"/>
    <cellStyle name="Normal 231 5 2" xfId="20634"/>
    <cellStyle name="Normal 231 5 3" xfId="20635"/>
    <cellStyle name="Normal 231 6" xfId="20636"/>
    <cellStyle name="Normal 231 7" xfId="20637"/>
    <cellStyle name="Normal 231 8" xfId="20638"/>
    <cellStyle name="Normal 231 9" xfId="20639"/>
    <cellStyle name="Normal 232" xfId="20640"/>
    <cellStyle name="Normal 232 10" xfId="20641"/>
    <cellStyle name="Normal 232 11" xfId="20642"/>
    <cellStyle name="Normal 232 12" xfId="20643"/>
    <cellStyle name="Normal 232 13" xfId="20644"/>
    <cellStyle name="Normal 232 14" xfId="20645"/>
    <cellStyle name="Normal 232 2" xfId="20646"/>
    <cellStyle name="Normal 232 2 10" xfId="20647"/>
    <cellStyle name="Normal 232 2 11" xfId="20648"/>
    <cellStyle name="Normal 232 2 12" xfId="20649"/>
    <cellStyle name="Normal 232 2 2" xfId="20650"/>
    <cellStyle name="Normal 232 2 2 2" xfId="20651"/>
    <cellStyle name="Normal 232 2 2 2 2" xfId="20652"/>
    <cellStyle name="Normal 232 2 2 2 3" xfId="20653"/>
    <cellStyle name="Normal 232 2 2 3" xfId="20654"/>
    <cellStyle name="Normal 232 2 2 4" xfId="20655"/>
    <cellStyle name="Normal 232 2 2 5" xfId="20656"/>
    <cellStyle name="Normal 232 2 3" xfId="20657"/>
    <cellStyle name="Normal 232 2 3 2" xfId="20658"/>
    <cellStyle name="Normal 232 2 3 3" xfId="20659"/>
    <cellStyle name="Normal 232 2 4" xfId="20660"/>
    <cellStyle name="Normal 232 2 5" xfId="20661"/>
    <cellStyle name="Normal 232 2 6" xfId="20662"/>
    <cellStyle name="Normal 232 2 7" xfId="20663"/>
    <cellStyle name="Normal 232 2 8" xfId="20664"/>
    <cellStyle name="Normal 232 2 9" xfId="20665"/>
    <cellStyle name="Normal 232 3" xfId="20666"/>
    <cellStyle name="Normal 232 3 2" xfId="20667"/>
    <cellStyle name="Normal 232 3 2 2" xfId="20668"/>
    <cellStyle name="Normal 232 3 2 3" xfId="20669"/>
    <cellStyle name="Normal 232 3 3" xfId="20670"/>
    <cellStyle name="Normal 232 3 4" xfId="20671"/>
    <cellStyle name="Normal 232 3 5" xfId="20672"/>
    <cellStyle name="Normal 232 4" xfId="20673"/>
    <cellStyle name="Normal 232 4 2" xfId="20674"/>
    <cellStyle name="Normal 232 4 3" xfId="20675"/>
    <cellStyle name="Normal 232 5" xfId="20676"/>
    <cellStyle name="Normal 232 5 2" xfId="20677"/>
    <cellStyle name="Normal 232 5 3" xfId="20678"/>
    <cellStyle name="Normal 232 6" xfId="20679"/>
    <cellStyle name="Normal 232 7" xfId="20680"/>
    <cellStyle name="Normal 232 8" xfId="20681"/>
    <cellStyle name="Normal 232 9" xfId="20682"/>
    <cellStyle name="Normal 233" xfId="20683"/>
    <cellStyle name="Normal 233 10" xfId="20684"/>
    <cellStyle name="Normal 233 11" xfId="20685"/>
    <cellStyle name="Normal 233 12" xfId="20686"/>
    <cellStyle name="Normal 233 13" xfId="20687"/>
    <cellStyle name="Normal 233 14" xfId="20688"/>
    <cellStyle name="Normal 233 2" xfId="20689"/>
    <cellStyle name="Normal 233 2 10" xfId="20690"/>
    <cellStyle name="Normal 233 2 11" xfId="20691"/>
    <cellStyle name="Normal 233 2 12" xfId="20692"/>
    <cellStyle name="Normal 233 2 2" xfId="20693"/>
    <cellStyle name="Normal 233 2 2 2" xfId="20694"/>
    <cellStyle name="Normal 233 2 2 2 2" xfId="20695"/>
    <cellStyle name="Normal 233 2 2 2 3" xfId="20696"/>
    <cellStyle name="Normal 233 2 2 3" xfId="20697"/>
    <cellStyle name="Normal 233 2 2 4" xfId="20698"/>
    <cellStyle name="Normal 233 2 2 5" xfId="20699"/>
    <cellStyle name="Normal 233 2 3" xfId="20700"/>
    <cellStyle name="Normal 233 2 3 2" xfId="20701"/>
    <cellStyle name="Normal 233 2 3 3" xfId="20702"/>
    <cellStyle name="Normal 233 2 4" xfId="20703"/>
    <cellStyle name="Normal 233 2 5" xfId="20704"/>
    <cellStyle name="Normal 233 2 6" xfId="20705"/>
    <cellStyle name="Normal 233 2 7" xfId="20706"/>
    <cellStyle name="Normal 233 2 8" xfId="20707"/>
    <cellStyle name="Normal 233 2 9" xfId="20708"/>
    <cellStyle name="Normal 233 3" xfId="20709"/>
    <cellStyle name="Normal 233 3 2" xfId="20710"/>
    <cellStyle name="Normal 233 3 2 2" xfId="20711"/>
    <cellStyle name="Normal 233 3 2 3" xfId="20712"/>
    <cellStyle name="Normal 233 3 3" xfId="20713"/>
    <cellStyle name="Normal 233 3 4" xfId="20714"/>
    <cellStyle name="Normal 233 3 5" xfId="20715"/>
    <cellStyle name="Normal 233 4" xfId="20716"/>
    <cellStyle name="Normal 233 4 2" xfId="20717"/>
    <cellStyle name="Normal 233 4 3" xfId="20718"/>
    <cellStyle name="Normal 233 5" xfId="20719"/>
    <cellStyle name="Normal 233 5 2" xfId="20720"/>
    <cellStyle name="Normal 233 5 3" xfId="20721"/>
    <cellStyle name="Normal 233 6" xfId="20722"/>
    <cellStyle name="Normal 233 7" xfId="20723"/>
    <cellStyle name="Normal 233 8" xfId="20724"/>
    <cellStyle name="Normal 233 9" xfId="20725"/>
    <cellStyle name="Normal 234" xfId="20726"/>
    <cellStyle name="Normal 234 10" xfId="20727"/>
    <cellStyle name="Normal 234 11" xfId="20728"/>
    <cellStyle name="Normal 234 12" xfId="20729"/>
    <cellStyle name="Normal 234 13" xfId="20730"/>
    <cellStyle name="Normal 234 14" xfId="20731"/>
    <cellStyle name="Normal 234 2" xfId="20732"/>
    <cellStyle name="Normal 234 2 10" xfId="20733"/>
    <cellStyle name="Normal 234 2 11" xfId="20734"/>
    <cellStyle name="Normal 234 2 12" xfId="20735"/>
    <cellStyle name="Normal 234 2 2" xfId="20736"/>
    <cellStyle name="Normal 234 2 2 2" xfId="20737"/>
    <cellStyle name="Normal 234 2 2 2 2" xfId="20738"/>
    <cellStyle name="Normal 234 2 2 2 3" xfId="20739"/>
    <cellStyle name="Normal 234 2 2 3" xfId="20740"/>
    <cellStyle name="Normal 234 2 2 4" xfId="20741"/>
    <cellStyle name="Normal 234 2 2 5" xfId="20742"/>
    <cellStyle name="Normal 234 2 3" xfId="20743"/>
    <cellStyle name="Normal 234 2 3 2" xfId="20744"/>
    <cellStyle name="Normal 234 2 3 3" xfId="20745"/>
    <cellStyle name="Normal 234 2 4" xfId="20746"/>
    <cellStyle name="Normal 234 2 5" xfId="20747"/>
    <cellStyle name="Normal 234 2 6" xfId="20748"/>
    <cellStyle name="Normal 234 2 7" xfId="20749"/>
    <cellStyle name="Normal 234 2 8" xfId="20750"/>
    <cellStyle name="Normal 234 2 9" xfId="20751"/>
    <cellStyle name="Normal 234 3" xfId="20752"/>
    <cellStyle name="Normal 234 3 2" xfId="20753"/>
    <cellStyle name="Normal 234 3 2 2" xfId="20754"/>
    <cellStyle name="Normal 234 3 2 3" xfId="20755"/>
    <cellStyle name="Normal 234 3 3" xfId="20756"/>
    <cellStyle name="Normal 234 3 4" xfId="20757"/>
    <cellStyle name="Normal 234 3 5" xfId="20758"/>
    <cellStyle name="Normal 234 4" xfId="20759"/>
    <cellStyle name="Normal 234 4 2" xfId="20760"/>
    <cellStyle name="Normal 234 4 3" xfId="20761"/>
    <cellStyle name="Normal 234 5" xfId="20762"/>
    <cellStyle name="Normal 234 5 2" xfId="20763"/>
    <cellStyle name="Normal 234 5 3" xfId="20764"/>
    <cellStyle name="Normal 234 6" xfId="20765"/>
    <cellStyle name="Normal 234 7" xfId="20766"/>
    <cellStyle name="Normal 234 8" xfId="20767"/>
    <cellStyle name="Normal 234 9" xfId="20768"/>
    <cellStyle name="Normal 235" xfId="20769"/>
    <cellStyle name="Normal 235 10" xfId="20770"/>
    <cellStyle name="Normal 235 11" xfId="20771"/>
    <cellStyle name="Normal 235 12" xfId="20772"/>
    <cellStyle name="Normal 235 13" xfId="20773"/>
    <cellStyle name="Normal 235 14" xfId="20774"/>
    <cellStyle name="Normal 235 2" xfId="20775"/>
    <cellStyle name="Normal 235 2 10" xfId="20776"/>
    <cellStyle name="Normal 235 2 11" xfId="20777"/>
    <cellStyle name="Normal 235 2 12" xfId="20778"/>
    <cellStyle name="Normal 235 2 2" xfId="20779"/>
    <cellStyle name="Normal 235 2 2 2" xfId="20780"/>
    <cellStyle name="Normal 235 2 2 2 2" xfId="20781"/>
    <cellStyle name="Normal 235 2 2 2 3" xfId="20782"/>
    <cellStyle name="Normal 235 2 2 3" xfId="20783"/>
    <cellStyle name="Normal 235 2 2 4" xfId="20784"/>
    <cellStyle name="Normal 235 2 2 5" xfId="20785"/>
    <cellStyle name="Normal 235 2 3" xfId="20786"/>
    <cellStyle name="Normal 235 2 3 2" xfId="20787"/>
    <cellStyle name="Normal 235 2 3 3" xfId="20788"/>
    <cellStyle name="Normal 235 2 4" xfId="20789"/>
    <cellStyle name="Normal 235 2 5" xfId="20790"/>
    <cellStyle name="Normal 235 2 6" xfId="20791"/>
    <cellStyle name="Normal 235 2 7" xfId="20792"/>
    <cellStyle name="Normal 235 2 8" xfId="20793"/>
    <cellStyle name="Normal 235 2 9" xfId="20794"/>
    <cellStyle name="Normal 235 3" xfId="20795"/>
    <cellStyle name="Normal 235 3 2" xfId="20796"/>
    <cellStyle name="Normal 235 3 2 2" xfId="20797"/>
    <cellStyle name="Normal 235 3 2 3" xfId="20798"/>
    <cellStyle name="Normal 235 3 3" xfId="20799"/>
    <cellStyle name="Normal 235 3 4" xfId="20800"/>
    <cellStyle name="Normal 235 3 5" xfId="20801"/>
    <cellStyle name="Normal 235 4" xfId="20802"/>
    <cellStyle name="Normal 235 4 2" xfId="20803"/>
    <cellStyle name="Normal 235 4 3" xfId="20804"/>
    <cellStyle name="Normal 235 5" xfId="20805"/>
    <cellStyle name="Normal 235 5 2" xfId="20806"/>
    <cellStyle name="Normal 235 5 3" xfId="20807"/>
    <cellStyle name="Normal 235 6" xfId="20808"/>
    <cellStyle name="Normal 235 7" xfId="20809"/>
    <cellStyle name="Normal 235 8" xfId="20810"/>
    <cellStyle name="Normal 235 9" xfId="20811"/>
    <cellStyle name="Normal 236" xfId="20812"/>
    <cellStyle name="Normal 236 10" xfId="20813"/>
    <cellStyle name="Normal 236 11" xfId="20814"/>
    <cellStyle name="Normal 236 12" xfId="20815"/>
    <cellStyle name="Normal 236 13" xfId="20816"/>
    <cellStyle name="Normal 236 14" xfId="20817"/>
    <cellStyle name="Normal 236 2" xfId="20818"/>
    <cellStyle name="Normal 236 2 10" xfId="20819"/>
    <cellStyle name="Normal 236 2 11" xfId="20820"/>
    <cellStyle name="Normal 236 2 12" xfId="20821"/>
    <cellStyle name="Normal 236 2 2" xfId="20822"/>
    <cellStyle name="Normal 236 2 2 2" xfId="20823"/>
    <cellStyle name="Normal 236 2 2 2 2" xfId="20824"/>
    <cellStyle name="Normal 236 2 2 2 3" xfId="20825"/>
    <cellStyle name="Normal 236 2 2 3" xfId="20826"/>
    <cellStyle name="Normal 236 2 2 4" xfId="20827"/>
    <cellStyle name="Normal 236 2 2 5" xfId="20828"/>
    <cellStyle name="Normal 236 2 3" xfId="20829"/>
    <cellStyle name="Normal 236 2 3 2" xfId="20830"/>
    <cellStyle name="Normal 236 2 3 3" xfId="20831"/>
    <cellStyle name="Normal 236 2 4" xfId="20832"/>
    <cellStyle name="Normal 236 2 5" xfId="20833"/>
    <cellStyle name="Normal 236 2 6" xfId="20834"/>
    <cellStyle name="Normal 236 2 7" xfId="20835"/>
    <cellStyle name="Normal 236 2 8" xfId="20836"/>
    <cellStyle name="Normal 236 2 9" xfId="20837"/>
    <cellStyle name="Normal 236 3" xfId="20838"/>
    <cellStyle name="Normal 236 3 2" xfId="20839"/>
    <cellStyle name="Normal 236 3 2 2" xfId="20840"/>
    <cellStyle name="Normal 236 3 2 3" xfId="20841"/>
    <cellStyle name="Normal 236 3 3" xfId="20842"/>
    <cellStyle name="Normal 236 3 4" xfId="20843"/>
    <cellStyle name="Normal 236 3 5" xfId="20844"/>
    <cellStyle name="Normal 236 4" xfId="20845"/>
    <cellStyle name="Normal 236 4 2" xfId="20846"/>
    <cellStyle name="Normal 236 4 3" xfId="20847"/>
    <cellStyle name="Normal 236 5" xfId="20848"/>
    <cellStyle name="Normal 236 5 2" xfId="20849"/>
    <cellStyle name="Normal 236 5 3" xfId="20850"/>
    <cellStyle name="Normal 236 6" xfId="20851"/>
    <cellStyle name="Normal 236 7" xfId="20852"/>
    <cellStyle name="Normal 236 8" xfId="20853"/>
    <cellStyle name="Normal 236 9" xfId="20854"/>
    <cellStyle name="Normal 237" xfId="20855"/>
    <cellStyle name="Normal 237 10" xfId="20856"/>
    <cellStyle name="Normal 237 11" xfId="20857"/>
    <cellStyle name="Normal 237 12" xfId="20858"/>
    <cellStyle name="Normal 237 13" xfId="20859"/>
    <cellStyle name="Normal 237 14" xfId="20860"/>
    <cellStyle name="Normal 237 2" xfId="20861"/>
    <cellStyle name="Normal 237 2 10" xfId="20862"/>
    <cellStyle name="Normal 237 2 11" xfId="20863"/>
    <cellStyle name="Normal 237 2 12" xfId="20864"/>
    <cellStyle name="Normal 237 2 2" xfId="20865"/>
    <cellStyle name="Normal 237 2 2 2" xfId="20866"/>
    <cellStyle name="Normal 237 2 2 2 2" xfId="20867"/>
    <cellStyle name="Normal 237 2 2 2 3" xfId="20868"/>
    <cellStyle name="Normal 237 2 2 3" xfId="20869"/>
    <cellStyle name="Normal 237 2 2 4" xfId="20870"/>
    <cellStyle name="Normal 237 2 2 5" xfId="20871"/>
    <cellStyle name="Normal 237 2 3" xfId="20872"/>
    <cellStyle name="Normal 237 2 3 2" xfId="20873"/>
    <cellStyle name="Normal 237 2 3 3" xfId="20874"/>
    <cellStyle name="Normal 237 2 4" xfId="20875"/>
    <cellStyle name="Normal 237 2 5" xfId="20876"/>
    <cellStyle name="Normal 237 2 6" xfId="20877"/>
    <cellStyle name="Normal 237 2 7" xfId="20878"/>
    <cellStyle name="Normal 237 2 8" xfId="20879"/>
    <cellStyle name="Normal 237 2 9" xfId="20880"/>
    <cellStyle name="Normal 237 3" xfId="20881"/>
    <cellStyle name="Normal 237 3 2" xfId="20882"/>
    <cellStyle name="Normal 237 3 2 2" xfId="20883"/>
    <cellStyle name="Normal 237 3 2 3" xfId="20884"/>
    <cellStyle name="Normal 237 3 3" xfId="20885"/>
    <cellStyle name="Normal 237 3 4" xfId="20886"/>
    <cellStyle name="Normal 237 3 5" xfId="20887"/>
    <cellStyle name="Normal 237 4" xfId="20888"/>
    <cellStyle name="Normal 237 4 2" xfId="20889"/>
    <cellStyle name="Normal 237 4 3" xfId="20890"/>
    <cellStyle name="Normal 237 5" xfId="20891"/>
    <cellStyle name="Normal 237 5 2" xfId="20892"/>
    <cellStyle name="Normal 237 5 3" xfId="20893"/>
    <cellStyle name="Normal 237 6" xfId="20894"/>
    <cellStyle name="Normal 237 7" xfId="20895"/>
    <cellStyle name="Normal 237 8" xfId="20896"/>
    <cellStyle name="Normal 237 9" xfId="20897"/>
    <cellStyle name="Normal 238" xfId="20898"/>
    <cellStyle name="Normal 238 10" xfId="20899"/>
    <cellStyle name="Normal 238 11" xfId="20900"/>
    <cellStyle name="Normal 238 12" xfId="20901"/>
    <cellStyle name="Normal 238 13" xfId="20902"/>
    <cellStyle name="Normal 238 14" xfId="20903"/>
    <cellStyle name="Normal 238 2" xfId="20904"/>
    <cellStyle name="Normal 238 2 10" xfId="20905"/>
    <cellStyle name="Normal 238 2 11" xfId="20906"/>
    <cellStyle name="Normal 238 2 12" xfId="20907"/>
    <cellStyle name="Normal 238 2 2" xfId="20908"/>
    <cellStyle name="Normal 238 2 2 2" xfId="20909"/>
    <cellStyle name="Normal 238 2 2 2 2" xfId="20910"/>
    <cellStyle name="Normal 238 2 2 2 3" xfId="20911"/>
    <cellStyle name="Normal 238 2 2 3" xfId="20912"/>
    <cellStyle name="Normal 238 2 2 4" xfId="20913"/>
    <cellStyle name="Normal 238 2 2 5" xfId="20914"/>
    <cellStyle name="Normal 238 2 3" xfId="20915"/>
    <cellStyle name="Normal 238 2 3 2" xfId="20916"/>
    <cellStyle name="Normal 238 2 3 3" xfId="20917"/>
    <cellStyle name="Normal 238 2 4" xfId="20918"/>
    <cellStyle name="Normal 238 2 5" xfId="20919"/>
    <cellStyle name="Normal 238 2 6" xfId="20920"/>
    <cellStyle name="Normal 238 2 7" xfId="20921"/>
    <cellStyle name="Normal 238 2 8" xfId="20922"/>
    <cellStyle name="Normal 238 2 9" xfId="20923"/>
    <cellStyle name="Normal 238 3" xfId="20924"/>
    <cellStyle name="Normal 238 3 2" xfId="20925"/>
    <cellStyle name="Normal 238 3 2 2" xfId="20926"/>
    <cellStyle name="Normal 238 3 2 3" xfId="20927"/>
    <cellStyle name="Normal 238 3 3" xfId="20928"/>
    <cellStyle name="Normal 238 3 4" xfId="20929"/>
    <cellStyle name="Normal 238 3 5" xfId="20930"/>
    <cellStyle name="Normal 238 4" xfId="20931"/>
    <cellStyle name="Normal 238 4 2" xfId="20932"/>
    <cellStyle name="Normal 238 4 3" xfId="20933"/>
    <cellStyle name="Normal 238 5" xfId="20934"/>
    <cellStyle name="Normal 238 5 2" xfId="20935"/>
    <cellStyle name="Normal 238 5 3" xfId="20936"/>
    <cellStyle name="Normal 238 6" xfId="20937"/>
    <cellStyle name="Normal 238 7" xfId="20938"/>
    <cellStyle name="Normal 238 8" xfId="20939"/>
    <cellStyle name="Normal 238 9" xfId="20940"/>
    <cellStyle name="Normal 239" xfId="20941"/>
    <cellStyle name="Normal 239 10" xfId="20942"/>
    <cellStyle name="Normal 239 11" xfId="20943"/>
    <cellStyle name="Normal 239 12" xfId="20944"/>
    <cellStyle name="Normal 239 13" xfId="20945"/>
    <cellStyle name="Normal 239 14" xfId="20946"/>
    <cellStyle name="Normal 239 2" xfId="20947"/>
    <cellStyle name="Normal 239 2 10" xfId="20948"/>
    <cellStyle name="Normal 239 2 11" xfId="20949"/>
    <cellStyle name="Normal 239 2 12" xfId="20950"/>
    <cellStyle name="Normal 239 2 2" xfId="20951"/>
    <cellStyle name="Normal 239 2 2 2" xfId="20952"/>
    <cellStyle name="Normal 239 2 2 2 2" xfId="20953"/>
    <cellStyle name="Normal 239 2 2 2 3" xfId="20954"/>
    <cellStyle name="Normal 239 2 2 3" xfId="20955"/>
    <cellStyle name="Normal 239 2 2 4" xfId="20956"/>
    <cellStyle name="Normal 239 2 2 5" xfId="20957"/>
    <cellStyle name="Normal 239 2 3" xfId="20958"/>
    <cellStyle name="Normal 239 2 3 2" xfId="20959"/>
    <cellStyle name="Normal 239 2 3 3" xfId="20960"/>
    <cellStyle name="Normal 239 2 4" xfId="20961"/>
    <cellStyle name="Normal 239 2 5" xfId="20962"/>
    <cellStyle name="Normal 239 2 6" xfId="20963"/>
    <cellStyle name="Normal 239 2 7" xfId="20964"/>
    <cellStyle name="Normal 239 2 8" xfId="20965"/>
    <cellStyle name="Normal 239 2 9" xfId="20966"/>
    <cellStyle name="Normal 239 3" xfId="20967"/>
    <cellStyle name="Normal 239 3 2" xfId="20968"/>
    <cellStyle name="Normal 239 3 2 2" xfId="20969"/>
    <cellStyle name="Normal 239 3 2 3" xfId="20970"/>
    <cellStyle name="Normal 239 3 3" xfId="20971"/>
    <cellStyle name="Normal 239 3 4" xfId="20972"/>
    <cellStyle name="Normal 239 3 5" xfId="20973"/>
    <cellStyle name="Normal 239 4" xfId="20974"/>
    <cellStyle name="Normal 239 4 2" xfId="20975"/>
    <cellStyle name="Normal 239 4 3" xfId="20976"/>
    <cellStyle name="Normal 239 5" xfId="20977"/>
    <cellStyle name="Normal 239 5 2" xfId="20978"/>
    <cellStyle name="Normal 239 5 3" xfId="20979"/>
    <cellStyle name="Normal 239 6" xfId="20980"/>
    <cellStyle name="Normal 239 7" xfId="20981"/>
    <cellStyle name="Normal 239 8" xfId="20982"/>
    <cellStyle name="Normal 239 9" xfId="20983"/>
    <cellStyle name="Normal 24" xfId="20984"/>
    <cellStyle name="Normal 24 2" xfId="20985"/>
    <cellStyle name="Normal 24 2 2" xfId="20986"/>
    <cellStyle name="Normal 24 2 2 2" xfId="20987"/>
    <cellStyle name="Normal 24 2 3" xfId="20988"/>
    <cellStyle name="Normal 24 2 4" xfId="20989"/>
    <cellStyle name="Normal 24 2 5" xfId="20990"/>
    <cellStyle name="Normal 24 3" xfId="20991"/>
    <cellStyle name="Normal 24 4" xfId="20992"/>
    <cellStyle name="Normal 240" xfId="20993"/>
    <cellStyle name="Normal 240 10" xfId="20994"/>
    <cellStyle name="Normal 240 11" xfId="20995"/>
    <cellStyle name="Normal 240 12" xfId="20996"/>
    <cellStyle name="Normal 240 13" xfId="20997"/>
    <cellStyle name="Normal 240 14" xfId="20998"/>
    <cellStyle name="Normal 240 2" xfId="20999"/>
    <cellStyle name="Normal 240 2 10" xfId="21000"/>
    <cellStyle name="Normal 240 2 11" xfId="21001"/>
    <cellStyle name="Normal 240 2 12" xfId="21002"/>
    <cellStyle name="Normal 240 2 2" xfId="21003"/>
    <cellStyle name="Normal 240 2 2 2" xfId="21004"/>
    <cellStyle name="Normal 240 2 2 2 2" xfId="21005"/>
    <cellStyle name="Normal 240 2 2 2 3" xfId="21006"/>
    <cellStyle name="Normal 240 2 2 3" xfId="21007"/>
    <cellStyle name="Normal 240 2 2 4" xfId="21008"/>
    <cellStyle name="Normal 240 2 2 5" xfId="21009"/>
    <cellStyle name="Normal 240 2 3" xfId="21010"/>
    <cellStyle name="Normal 240 2 3 2" xfId="21011"/>
    <cellStyle name="Normal 240 2 3 3" xfId="21012"/>
    <cellStyle name="Normal 240 2 4" xfId="21013"/>
    <cellStyle name="Normal 240 2 5" xfId="21014"/>
    <cellStyle name="Normal 240 2 6" xfId="21015"/>
    <cellStyle name="Normal 240 2 7" xfId="21016"/>
    <cellStyle name="Normal 240 2 8" xfId="21017"/>
    <cellStyle name="Normal 240 2 9" xfId="21018"/>
    <cellStyle name="Normal 240 3" xfId="21019"/>
    <cellStyle name="Normal 240 3 2" xfId="21020"/>
    <cellStyle name="Normal 240 3 2 2" xfId="21021"/>
    <cellStyle name="Normal 240 3 2 3" xfId="21022"/>
    <cellStyle name="Normal 240 3 3" xfId="21023"/>
    <cellStyle name="Normal 240 3 4" xfId="21024"/>
    <cellStyle name="Normal 240 3 5" xfId="21025"/>
    <cellStyle name="Normal 240 4" xfId="21026"/>
    <cellStyle name="Normal 240 4 2" xfId="21027"/>
    <cellStyle name="Normal 240 4 3" xfId="21028"/>
    <cellStyle name="Normal 240 5" xfId="21029"/>
    <cellStyle name="Normal 240 5 2" xfId="21030"/>
    <cellStyle name="Normal 240 5 3" xfId="21031"/>
    <cellStyle name="Normal 240 6" xfId="21032"/>
    <cellStyle name="Normal 240 7" xfId="21033"/>
    <cellStyle name="Normal 240 8" xfId="21034"/>
    <cellStyle name="Normal 240 9" xfId="21035"/>
    <cellStyle name="Normal 241" xfId="21036"/>
    <cellStyle name="Normal 241 10" xfId="21037"/>
    <cellStyle name="Normal 241 11" xfId="21038"/>
    <cellStyle name="Normal 241 12" xfId="21039"/>
    <cellStyle name="Normal 241 13" xfId="21040"/>
    <cellStyle name="Normal 241 14" xfId="21041"/>
    <cellStyle name="Normal 241 2" xfId="21042"/>
    <cellStyle name="Normal 241 2 10" xfId="21043"/>
    <cellStyle name="Normal 241 2 11" xfId="21044"/>
    <cellStyle name="Normal 241 2 12" xfId="21045"/>
    <cellStyle name="Normal 241 2 2" xfId="21046"/>
    <cellStyle name="Normal 241 2 2 2" xfId="21047"/>
    <cellStyle name="Normal 241 2 2 2 2" xfId="21048"/>
    <cellStyle name="Normal 241 2 2 2 3" xfId="21049"/>
    <cellStyle name="Normal 241 2 2 3" xfId="21050"/>
    <cellStyle name="Normal 241 2 2 4" xfId="21051"/>
    <cellStyle name="Normal 241 2 2 5" xfId="21052"/>
    <cellStyle name="Normal 241 2 3" xfId="21053"/>
    <cellStyle name="Normal 241 2 3 2" xfId="21054"/>
    <cellStyle name="Normal 241 2 3 3" xfId="21055"/>
    <cellStyle name="Normal 241 2 4" xfId="21056"/>
    <cellStyle name="Normal 241 2 5" xfId="21057"/>
    <cellStyle name="Normal 241 2 6" xfId="21058"/>
    <cellStyle name="Normal 241 2 7" xfId="21059"/>
    <cellStyle name="Normal 241 2 8" xfId="21060"/>
    <cellStyle name="Normal 241 2 9" xfId="21061"/>
    <cellStyle name="Normal 241 3" xfId="21062"/>
    <cellStyle name="Normal 241 3 2" xfId="21063"/>
    <cellStyle name="Normal 241 3 2 2" xfId="21064"/>
    <cellStyle name="Normal 241 3 2 3" xfId="21065"/>
    <cellStyle name="Normal 241 3 3" xfId="21066"/>
    <cellStyle name="Normal 241 3 4" xfId="21067"/>
    <cellStyle name="Normal 241 3 5" xfId="21068"/>
    <cellStyle name="Normal 241 4" xfId="21069"/>
    <cellStyle name="Normal 241 4 2" xfId="21070"/>
    <cellStyle name="Normal 241 4 3" xfId="21071"/>
    <cellStyle name="Normal 241 5" xfId="21072"/>
    <cellStyle name="Normal 241 5 2" xfId="21073"/>
    <cellStyle name="Normal 241 5 3" xfId="21074"/>
    <cellStyle name="Normal 241 6" xfId="21075"/>
    <cellStyle name="Normal 241 7" xfId="21076"/>
    <cellStyle name="Normal 241 8" xfId="21077"/>
    <cellStyle name="Normal 241 9" xfId="21078"/>
    <cellStyle name="Normal 242" xfId="21079"/>
    <cellStyle name="Normal 242 10" xfId="21080"/>
    <cellStyle name="Normal 242 11" xfId="21081"/>
    <cellStyle name="Normal 242 12" xfId="21082"/>
    <cellStyle name="Normal 242 13" xfId="21083"/>
    <cellStyle name="Normal 242 14" xfId="21084"/>
    <cellStyle name="Normal 242 2" xfId="21085"/>
    <cellStyle name="Normal 242 2 10" xfId="21086"/>
    <cellStyle name="Normal 242 2 11" xfId="21087"/>
    <cellStyle name="Normal 242 2 12" xfId="21088"/>
    <cellStyle name="Normal 242 2 2" xfId="21089"/>
    <cellStyle name="Normal 242 2 2 2" xfId="21090"/>
    <cellStyle name="Normal 242 2 2 2 2" xfId="21091"/>
    <cellStyle name="Normal 242 2 2 2 3" xfId="21092"/>
    <cellStyle name="Normal 242 2 2 3" xfId="21093"/>
    <cellStyle name="Normal 242 2 2 4" xfId="21094"/>
    <cellStyle name="Normal 242 2 2 5" xfId="21095"/>
    <cellStyle name="Normal 242 2 3" xfId="21096"/>
    <cellStyle name="Normal 242 2 3 2" xfId="21097"/>
    <cellStyle name="Normal 242 2 3 3" xfId="21098"/>
    <cellStyle name="Normal 242 2 4" xfId="21099"/>
    <cellStyle name="Normal 242 2 5" xfId="21100"/>
    <cellStyle name="Normal 242 2 6" xfId="21101"/>
    <cellStyle name="Normal 242 2 7" xfId="21102"/>
    <cellStyle name="Normal 242 2 8" xfId="21103"/>
    <cellStyle name="Normal 242 2 9" xfId="21104"/>
    <cellStyle name="Normal 242 3" xfId="21105"/>
    <cellStyle name="Normal 242 3 2" xfId="21106"/>
    <cellStyle name="Normal 242 3 2 2" xfId="21107"/>
    <cellStyle name="Normal 242 3 2 3" xfId="21108"/>
    <cellStyle name="Normal 242 3 3" xfId="21109"/>
    <cellStyle name="Normal 242 3 4" xfId="21110"/>
    <cellStyle name="Normal 242 3 5" xfId="21111"/>
    <cellStyle name="Normal 242 4" xfId="21112"/>
    <cellStyle name="Normal 242 4 2" xfId="21113"/>
    <cellStyle name="Normal 242 4 3" xfId="21114"/>
    <cellStyle name="Normal 242 5" xfId="21115"/>
    <cellStyle name="Normal 242 5 2" xfId="21116"/>
    <cellStyle name="Normal 242 5 3" xfId="21117"/>
    <cellStyle name="Normal 242 6" xfId="21118"/>
    <cellStyle name="Normal 242 7" xfId="21119"/>
    <cellStyle name="Normal 242 8" xfId="21120"/>
    <cellStyle name="Normal 242 9" xfId="21121"/>
    <cellStyle name="Normal 243" xfId="21122"/>
    <cellStyle name="Normal 243 10" xfId="21123"/>
    <cellStyle name="Normal 243 11" xfId="21124"/>
    <cellStyle name="Normal 243 12" xfId="21125"/>
    <cellStyle name="Normal 243 13" xfId="21126"/>
    <cellStyle name="Normal 243 14" xfId="21127"/>
    <cellStyle name="Normal 243 2" xfId="21128"/>
    <cellStyle name="Normal 243 2 10" xfId="21129"/>
    <cellStyle name="Normal 243 2 11" xfId="21130"/>
    <cellStyle name="Normal 243 2 12" xfId="21131"/>
    <cellStyle name="Normal 243 2 2" xfId="21132"/>
    <cellStyle name="Normal 243 2 2 2" xfId="21133"/>
    <cellStyle name="Normal 243 2 2 2 2" xfId="21134"/>
    <cellStyle name="Normal 243 2 2 2 3" xfId="21135"/>
    <cellStyle name="Normal 243 2 2 3" xfId="21136"/>
    <cellStyle name="Normal 243 2 2 4" xfId="21137"/>
    <cellStyle name="Normal 243 2 2 5" xfId="21138"/>
    <cellStyle name="Normal 243 2 3" xfId="21139"/>
    <cellStyle name="Normal 243 2 3 2" xfId="21140"/>
    <cellStyle name="Normal 243 2 3 3" xfId="21141"/>
    <cellStyle name="Normal 243 2 4" xfId="21142"/>
    <cellStyle name="Normal 243 2 5" xfId="21143"/>
    <cellStyle name="Normal 243 2 6" xfId="21144"/>
    <cellStyle name="Normal 243 2 7" xfId="21145"/>
    <cellStyle name="Normal 243 2 8" xfId="21146"/>
    <cellStyle name="Normal 243 2 9" xfId="21147"/>
    <cellStyle name="Normal 243 3" xfId="21148"/>
    <cellStyle name="Normal 243 3 2" xfId="21149"/>
    <cellStyle name="Normal 243 3 2 2" xfId="21150"/>
    <cellStyle name="Normal 243 3 2 3" xfId="21151"/>
    <cellStyle name="Normal 243 3 3" xfId="21152"/>
    <cellStyle name="Normal 243 3 4" xfId="21153"/>
    <cellStyle name="Normal 243 3 5" xfId="21154"/>
    <cellStyle name="Normal 243 4" xfId="21155"/>
    <cellStyle name="Normal 243 4 2" xfId="21156"/>
    <cellStyle name="Normal 243 4 3" xfId="21157"/>
    <cellStyle name="Normal 243 5" xfId="21158"/>
    <cellStyle name="Normal 243 5 2" xfId="21159"/>
    <cellStyle name="Normal 243 5 3" xfId="21160"/>
    <cellStyle name="Normal 243 6" xfId="21161"/>
    <cellStyle name="Normal 243 7" xfId="21162"/>
    <cellStyle name="Normal 243 8" xfId="21163"/>
    <cellStyle name="Normal 243 9" xfId="21164"/>
    <cellStyle name="Normal 244" xfId="21165"/>
    <cellStyle name="Normal 244 10" xfId="21166"/>
    <cellStyle name="Normal 244 11" xfId="21167"/>
    <cellStyle name="Normal 244 12" xfId="21168"/>
    <cellStyle name="Normal 244 13" xfId="21169"/>
    <cellStyle name="Normal 244 14" xfId="21170"/>
    <cellStyle name="Normal 244 2" xfId="21171"/>
    <cellStyle name="Normal 244 2 10" xfId="21172"/>
    <cellStyle name="Normal 244 2 11" xfId="21173"/>
    <cellStyle name="Normal 244 2 12" xfId="21174"/>
    <cellStyle name="Normal 244 2 2" xfId="21175"/>
    <cellStyle name="Normal 244 2 2 2" xfId="21176"/>
    <cellStyle name="Normal 244 2 2 2 2" xfId="21177"/>
    <cellStyle name="Normal 244 2 2 2 3" xfId="21178"/>
    <cellStyle name="Normal 244 2 2 3" xfId="21179"/>
    <cellStyle name="Normal 244 2 2 4" xfId="21180"/>
    <cellStyle name="Normal 244 2 2 5" xfId="21181"/>
    <cellStyle name="Normal 244 2 3" xfId="21182"/>
    <cellStyle name="Normal 244 2 3 2" xfId="21183"/>
    <cellStyle name="Normal 244 2 3 3" xfId="21184"/>
    <cellStyle name="Normal 244 2 4" xfId="21185"/>
    <cellStyle name="Normal 244 2 5" xfId="21186"/>
    <cellStyle name="Normal 244 2 6" xfId="21187"/>
    <cellStyle name="Normal 244 2 7" xfId="21188"/>
    <cellStyle name="Normal 244 2 8" xfId="21189"/>
    <cellStyle name="Normal 244 2 9" xfId="21190"/>
    <cellStyle name="Normal 244 3" xfId="21191"/>
    <cellStyle name="Normal 244 3 2" xfId="21192"/>
    <cellStyle name="Normal 244 3 2 2" xfId="21193"/>
    <cellStyle name="Normal 244 3 2 3" xfId="21194"/>
    <cellStyle name="Normal 244 3 3" xfId="21195"/>
    <cellStyle name="Normal 244 3 4" xfId="21196"/>
    <cellStyle name="Normal 244 3 5" xfId="21197"/>
    <cellStyle name="Normal 244 4" xfId="21198"/>
    <cellStyle name="Normal 244 4 2" xfId="21199"/>
    <cellStyle name="Normal 244 4 3" xfId="21200"/>
    <cellStyle name="Normal 244 5" xfId="21201"/>
    <cellStyle name="Normal 244 5 2" xfId="21202"/>
    <cellStyle name="Normal 244 5 3" xfId="21203"/>
    <cellStyle name="Normal 244 6" xfId="21204"/>
    <cellStyle name="Normal 244 7" xfId="21205"/>
    <cellStyle name="Normal 244 8" xfId="21206"/>
    <cellStyle name="Normal 244 9" xfId="21207"/>
    <cellStyle name="Normal 245" xfId="21208"/>
    <cellStyle name="Normal 245 10" xfId="21209"/>
    <cellStyle name="Normal 245 11" xfId="21210"/>
    <cellStyle name="Normal 245 12" xfId="21211"/>
    <cellStyle name="Normal 245 13" xfId="21212"/>
    <cellStyle name="Normal 245 14" xfId="21213"/>
    <cellStyle name="Normal 245 2" xfId="21214"/>
    <cellStyle name="Normal 245 2 10" xfId="21215"/>
    <cellStyle name="Normal 245 2 11" xfId="21216"/>
    <cellStyle name="Normal 245 2 12" xfId="21217"/>
    <cellStyle name="Normal 245 2 2" xfId="21218"/>
    <cellStyle name="Normal 245 2 2 2" xfId="21219"/>
    <cellStyle name="Normal 245 2 2 2 2" xfId="21220"/>
    <cellStyle name="Normal 245 2 2 2 3" xfId="21221"/>
    <cellStyle name="Normal 245 2 2 3" xfId="21222"/>
    <cellStyle name="Normal 245 2 2 4" xfId="21223"/>
    <cellStyle name="Normal 245 2 2 5" xfId="21224"/>
    <cellStyle name="Normal 245 2 3" xfId="21225"/>
    <cellStyle name="Normal 245 2 3 2" xfId="21226"/>
    <cellStyle name="Normal 245 2 3 3" xfId="21227"/>
    <cellStyle name="Normal 245 2 4" xfId="21228"/>
    <cellStyle name="Normal 245 2 5" xfId="21229"/>
    <cellStyle name="Normal 245 2 6" xfId="21230"/>
    <cellStyle name="Normal 245 2 7" xfId="21231"/>
    <cellStyle name="Normal 245 2 8" xfId="21232"/>
    <cellStyle name="Normal 245 2 9" xfId="21233"/>
    <cellStyle name="Normal 245 3" xfId="21234"/>
    <cellStyle name="Normal 245 3 2" xfId="21235"/>
    <cellStyle name="Normal 245 3 2 2" xfId="21236"/>
    <cellStyle name="Normal 245 3 2 3" xfId="21237"/>
    <cellStyle name="Normal 245 3 3" xfId="21238"/>
    <cellStyle name="Normal 245 3 4" xfId="21239"/>
    <cellStyle name="Normal 245 3 5" xfId="21240"/>
    <cellStyle name="Normal 245 4" xfId="21241"/>
    <cellStyle name="Normal 245 4 2" xfId="21242"/>
    <cellStyle name="Normal 245 4 3" xfId="21243"/>
    <cellStyle name="Normal 245 5" xfId="21244"/>
    <cellStyle name="Normal 245 5 2" xfId="21245"/>
    <cellStyle name="Normal 245 5 3" xfId="21246"/>
    <cellStyle name="Normal 245 6" xfId="21247"/>
    <cellStyle name="Normal 245 7" xfId="21248"/>
    <cellStyle name="Normal 245 8" xfId="21249"/>
    <cellStyle name="Normal 245 9" xfId="21250"/>
    <cellStyle name="Normal 246" xfId="21251"/>
    <cellStyle name="Normal 246 10" xfId="21252"/>
    <cellStyle name="Normal 246 11" xfId="21253"/>
    <cellStyle name="Normal 246 12" xfId="21254"/>
    <cellStyle name="Normal 246 13" xfId="21255"/>
    <cellStyle name="Normal 246 14" xfId="21256"/>
    <cellStyle name="Normal 246 2" xfId="21257"/>
    <cellStyle name="Normal 246 2 10" xfId="21258"/>
    <cellStyle name="Normal 246 2 11" xfId="21259"/>
    <cellStyle name="Normal 246 2 12" xfId="21260"/>
    <cellStyle name="Normal 246 2 2" xfId="21261"/>
    <cellStyle name="Normal 246 2 2 2" xfId="21262"/>
    <cellStyle name="Normal 246 2 2 2 2" xfId="21263"/>
    <cellStyle name="Normal 246 2 2 2 3" xfId="21264"/>
    <cellStyle name="Normal 246 2 2 3" xfId="21265"/>
    <cellStyle name="Normal 246 2 2 4" xfId="21266"/>
    <cellStyle name="Normal 246 2 2 5" xfId="21267"/>
    <cellStyle name="Normal 246 2 3" xfId="21268"/>
    <cellStyle name="Normal 246 2 3 2" xfId="21269"/>
    <cellStyle name="Normal 246 2 3 3" xfId="21270"/>
    <cellStyle name="Normal 246 2 4" xfId="21271"/>
    <cellStyle name="Normal 246 2 5" xfId="21272"/>
    <cellStyle name="Normal 246 2 6" xfId="21273"/>
    <cellStyle name="Normal 246 2 7" xfId="21274"/>
    <cellStyle name="Normal 246 2 8" xfId="21275"/>
    <cellStyle name="Normal 246 2 9" xfId="21276"/>
    <cellStyle name="Normal 246 3" xfId="21277"/>
    <cellStyle name="Normal 246 3 2" xfId="21278"/>
    <cellStyle name="Normal 246 3 2 2" xfId="21279"/>
    <cellStyle name="Normal 246 3 2 3" xfId="21280"/>
    <cellStyle name="Normal 246 3 3" xfId="21281"/>
    <cellStyle name="Normal 246 3 4" xfId="21282"/>
    <cellStyle name="Normal 246 3 5" xfId="21283"/>
    <cellStyle name="Normal 246 4" xfId="21284"/>
    <cellStyle name="Normal 246 4 2" xfId="21285"/>
    <cellStyle name="Normal 246 4 3" xfId="21286"/>
    <cellStyle name="Normal 246 5" xfId="21287"/>
    <cellStyle name="Normal 246 5 2" xfId="21288"/>
    <cellStyle name="Normal 246 5 3" xfId="21289"/>
    <cellStyle name="Normal 246 6" xfId="21290"/>
    <cellStyle name="Normal 246 7" xfId="21291"/>
    <cellStyle name="Normal 246 8" xfId="21292"/>
    <cellStyle name="Normal 246 9" xfId="21293"/>
    <cellStyle name="Normal 247" xfId="21294"/>
    <cellStyle name="Normal 247 2" xfId="21295"/>
    <cellStyle name="Normal 247 2 2" xfId="21296"/>
    <cellStyle name="Normal 247 3" xfId="21297"/>
    <cellStyle name="Normal 247 3 2" xfId="21298"/>
    <cellStyle name="Normal 247 4" xfId="21299"/>
    <cellStyle name="Normal 247 4 2" xfId="21300"/>
    <cellStyle name="Normal 247 5" xfId="21301"/>
    <cellStyle name="Normal 248" xfId="21302"/>
    <cellStyle name="Normal 248 2" xfId="21303"/>
    <cellStyle name="Normal 248 2 2" xfId="21304"/>
    <cellStyle name="Normal 248 3" xfId="21305"/>
    <cellStyle name="Normal 248 3 2" xfId="21306"/>
    <cellStyle name="Normal 248 4" xfId="21307"/>
    <cellStyle name="Normal 248 4 2" xfId="21308"/>
    <cellStyle name="Normal 248 5" xfId="21309"/>
    <cellStyle name="Normal 249" xfId="21310"/>
    <cellStyle name="Normal 249 2" xfId="21311"/>
    <cellStyle name="Normal 249 2 2" xfId="21312"/>
    <cellStyle name="Normal 249 3" xfId="21313"/>
    <cellStyle name="Normal 249 3 2" xfId="21314"/>
    <cellStyle name="Normal 249 4" xfId="21315"/>
    <cellStyle name="Normal 249 4 2" xfId="21316"/>
    <cellStyle name="Normal 249 5" xfId="21317"/>
    <cellStyle name="Normal 25" xfId="21318"/>
    <cellStyle name="Normal 25 2" xfId="21319"/>
    <cellStyle name="Normal 25 2 2" xfId="21320"/>
    <cellStyle name="Normal 25 2 2 2" xfId="21321"/>
    <cellStyle name="Normal 25 2 3" xfId="21322"/>
    <cellStyle name="Normal 25 2 4" xfId="21323"/>
    <cellStyle name="Normal 25 2 5" xfId="21324"/>
    <cellStyle name="Normal 25 3" xfId="21325"/>
    <cellStyle name="Normal 25 4" xfId="21326"/>
    <cellStyle name="Normal 250" xfId="21327"/>
    <cellStyle name="Normal 250 2" xfId="21328"/>
    <cellStyle name="Normal 250 2 2" xfId="21329"/>
    <cellStyle name="Normal 250 3" xfId="21330"/>
    <cellStyle name="Normal 250 3 2" xfId="21331"/>
    <cellStyle name="Normal 250 4" xfId="21332"/>
    <cellStyle name="Normal 250 4 2" xfId="21333"/>
    <cellStyle name="Normal 250 5" xfId="21334"/>
    <cellStyle name="Normal 251" xfId="21335"/>
    <cellStyle name="Normal 251 2" xfId="21336"/>
    <cellStyle name="Normal 251 2 2" xfId="21337"/>
    <cellStyle name="Normal 251 3" xfId="21338"/>
    <cellStyle name="Normal 251 3 2" xfId="21339"/>
    <cellStyle name="Normal 251 4" xfId="21340"/>
    <cellStyle name="Normal 251 4 2" xfId="21341"/>
    <cellStyle name="Normal 251 5" xfId="21342"/>
    <cellStyle name="Normal 252" xfId="21343"/>
    <cellStyle name="Normal 252 2" xfId="21344"/>
    <cellStyle name="Normal 252 2 2" xfId="21345"/>
    <cellStyle name="Normal 252 3" xfId="21346"/>
    <cellStyle name="Normal 252 3 2" xfId="21347"/>
    <cellStyle name="Normal 252 4" xfId="21348"/>
    <cellStyle name="Normal 252 4 2" xfId="21349"/>
    <cellStyle name="Normal 252 5" xfId="21350"/>
    <cellStyle name="Normal 253" xfId="21351"/>
    <cellStyle name="Normal 253 2" xfId="21352"/>
    <cellStyle name="Normal 253 2 2" xfId="21353"/>
    <cellStyle name="Normal 253 3" xfId="21354"/>
    <cellStyle name="Normal 253 3 2" xfId="21355"/>
    <cellStyle name="Normal 253 4" xfId="21356"/>
    <cellStyle name="Normal 253 4 2" xfId="21357"/>
    <cellStyle name="Normal 253 5" xfId="21358"/>
    <cellStyle name="Normal 254" xfId="21359"/>
    <cellStyle name="Normal 254 2" xfId="21360"/>
    <cellStyle name="Normal 254 2 2" xfId="21361"/>
    <cellStyle name="Normal 254 3" xfId="21362"/>
    <cellStyle name="Normal 254 3 2" xfId="21363"/>
    <cellStyle name="Normal 254 4" xfId="21364"/>
    <cellStyle name="Normal 254 4 2" xfId="21365"/>
    <cellStyle name="Normal 254 5" xfId="21366"/>
    <cellStyle name="Normal 255" xfId="21367"/>
    <cellStyle name="Normal 255 10" xfId="21368"/>
    <cellStyle name="Normal 255 11" xfId="21369"/>
    <cellStyle name="Normal 255 12" xfId="21370"/>
    <cellStyle name="Normal 255 13" xfId="21371"/>
    <cellStyle name="Normal 255 14" xfId="21372"/>
    <cellStyle name="Normal 255 2" xfId="21373"/>
    <cellStyle name="Normal 255 2 10" xfId="21374"/>
    <cellStyle name="Normal 255 2 11" xfId="21375"/>
    <cellStyle name="Normal 255 2 12" xfId="21376"/>
    <cellStyle name="Normal 255 2 2" xfId="21377"/>
    <cellStyle name="Normal 255 2 2 2" xfId="21378"/>
    <cellStyle name="Normal 255 2 2 2 2" xfId="21379"/>
    <cellStyle name="Normal 255 2 2 2 3" xfId="21380"/>
    <cellStyle name="Normal 255 2 2 3" xfId="21381"/>
    <cellStyle name="Normal 255 2 2 4" xfId="21382"/>
    <cellStyle name="Normal 255 2 2 5" xfId="21383"/>
    <cellStyle name="Normal 255 2 3" xfId="21384"/>
    <cellStyle name="Normal 255 2 3 2" xfId="21385"/>
    <cellStyle name="Normal 255 2 3 3" xfId="21386"/>
    <cellStyle name="Normal 255 2 4" xfId="21387"/>
    <cellStyle name="Normal 255 2 5" xfId="21388"/>
    <cellStyle name="Normal 255 2 6" xfId="21389"/>
    <cellStyle name="Normal 255 2 7" xfId="21390"/>
    <cellStyle name="Normal 255 2 8" xfId="21391"/>
    <cellStyle name="Normal 255 2 9" xfId="21392"/>
    <cellStyle name="Normal 255 3" xfId="21393"/>
    <cellStyle name="Normal 255 3 2" xfId="21394"/>
    <cellStyle name="Normal 255 3 2 2" xfId="21395"/>
    <cellStyle name="Normal 255 3 2 3" xfId="21396"/>
    <cellStyle name="Normal 255 3 3" xfId="21397"/>
    <cellStyle name="Normal 255 3 4" xfId="21398"/>
    <cellStyle name="Normal 255 3 5" xfId="21399"/>
    <cellStyle name="Normal 255 4" xfId="21400"/>
    <cellStyle name="Normal 255 4 2" xfId="21401"/>
    <cellStyle name="Normal 255 4 3" xfId="21402"/>
    <cellStyle name="Normal 255 5" xfId="21403"/>
    <cellStyle name="Normal 255 5 2" xfId="21404"/>
    <cellStyle name="Normal 255 5 3" xfId="21405"/>
    <cellStyle name="Normal 255 6" xfId="21406"/>
    <cellStyle name="Normal 255 7" xfId="21407"/>
    <cellStyle name="Normal 255 8" xfId="21408"/>
    <cellStyle name="Normal 255 9" xfId="21409"/>
    <cellStyle name="Normal 256" xfId="21410"/>
    <cellStyle name="Normal 256 10" xfId="21411"/>
    <cellStyle name="Normal 256 11" xfId="21412"/>
    <cellStyle name="Normal 256 12" xfId="21413"/>
    <cellStyle name="Normal 256 13" xfId="21414"/>
    <cellStyle name="Normal 256 14" xfId="21415"/>
    <cellStyle name="Normal 256 2" xfId="21416"/>
    <cellStyle name="Normal 256 2 10" xfId="21417"/>
    <cellStyle name="Normal 256 2 11" xfId="21418"/>
    <cellStyle name="Normal 256 2 12" xfId="21419"/>
    <cellStyle name="Normal 256 2 2" xfId="21420"/>
    <cellStyle name="Normal 256 2 2 2" xfId="21421"/>
    <cellStyle name="Normal 256 2 2 2 2" xfId="21422"/>
    <cellStyle name="Normal 256 2 2 2 3" xfId="21423"/>
    <cellStyle name="Normal 256 2 2 3" xfId="21424"/>
    <cellStyle name="Normal 256 2 2 4" xfId="21425"/>
    <cellStyle name="Normal 256 2 2 5" xfId="21426"/>
    <cellStyle name="Normal 256 2 3" xfId="21427"/>
    <cellStyle name="Normal 256 2 3 2" xfId="21428"/>
    <cellStyle name="Normal 256 2 3 3" xfId="21429"/>
    <cellStyle name="Normal 256 2 4" xfId="21430"/>
    <cellStyle name="Normal 256 2 5" xfId="21431"/>
    <cellStyle name="Normal 256 2 6" xfId="21432"/>
    <cellStyle name="Normal 256 2 7" xfId="21433"/>
    <cellStyle name="Normal 256 2 8" xfId="21434"/>
    <cellStyle name="Normal 256 2 9" xfId="21435"/>
    <cellStyle name="Normal 256 3" xfId="21436"/>
    <cellStyle name="Normal 256 3 2" xfId="21437"/>
    <cellStyle name="Normal 256 3 2 2" xfId="21438"/>
    <cellStyle name="Normal 256 3 2 3" xfId="21439"/>
    <cellStyle name="Normal 256 3 3" xfId="21440"/>
    <cellStyle name="Normal 256 3 4" xfId="21441"/>
    <cellStyle name="Normal 256 3 5" xfId="21442"/>
    <cellStyle name="Normal 256 4" xfId="21443"/>
    <cellStyle name="Normal 256 4 2" xfId="21444"/>
    <cellStyle name="Normal 256 4 3" xfId="21445"/>
    <cellStyle name="Normal 256 5" xfId="21446"/>
    <cellStyle name="Normal 256 5 2" xfId="21447"/>
    <cellStyle name="Normal 256 5 3" xfId="21448"/>
    <cellStyle name="Normal 256 6" xfId="21449"/>
    <cellStyle name="Normal 256 7" xfId="21450"/>
    <cellStyle name="Normal 256 8" xfId="21451"/>
    <cellStyle name="Normal 256 9" xfId="21452"/>
    <cellStyle name="Normal 257" xfId="21453"/>
    <cellStyle name="Normal 257 2" xfId="21454"/>
    <cellStyle name="Normal 257 2 10" xfId="21455"/>
    <cellStyle name="Normal 257 2 11" xfId="21456"/>
    <cellStyle name="Normal 257 2 12" xfId="21457"/>
    <cellStyle name="Normal 257 2 2" xfId="21458"/>
    <cellStyle name="Normal 257 2 2 2" xfId="21459"/>
    <cellStyle name="Normal 257 2 2 2 2" xfId="21460"/>
    <cellStyle name="Normal 257 2 2 2 3" xfId="21461"/>
    <cellStyle name="Normal 257 2 2 3" xfId="21462"/>
    <cellStyle name="Normal 257 2 2 4" xfId="21463"/>
    <cellStyle name="Normal 257 2 2 5" xfId="21464"/>
    <cellStyle name="Normal 257 2 3" xfId="21465"/>
    <cellStyle name="Normal 257 2 3 2" xfId="21466"/>
    <cellStyle name="Normal 257 2 3 3" xfId="21467"/>
    <cellStyle name="Normal 257 2 4" xfId="21468"/>
    <cellStyle name="Normal 257 2 5" xfId="21469"/>
    <cellStyle name="Normal 257 2 6" xfId="21470"/>
    <cellStyle name="Normal 257 2 7" xfId="21471"/>
    <cellStyle name="Normal 257 2 8" xfId="21472"/>
    <cellStyle name="Normal 257 2 9" xfId="21473"/>
    <cellStyle name="Normal 257 3" xfId="21474"/>
    <cellStyle name="Normal 257 3 2" xfId="21475"/>
    <cellStyle name="Normal 257 4" xfId="21476"/>
    <cellStyle name="Normal 258" xfId="21477"/>
    <cellStyle name="Normal 258 2" xfId="21478"/>
    <cellStyle name="Normal 258 2 10" xfId="21479"/>
    <cellStyle name="Normal 258 2 11" xfId="21480"/>
    <cellStyle name="Normal 258 2 12" xfId="21481"/>
    <cellStyle name="Normal 258 2 2" xfId="21482"/>
    <cellStyle name="Normal 258 2 2 2" xfId="21483"/>
    <cellStyle name="Normal 258 2 2 2 2" xfId="21484"/>
    <cellStyle name="Normal 258 2 2 2 3" xfId="21485"/>
    <cellStyle name="Normal 258 2 2 3" xfId="21486"/>
    <cellStyle name="Normal 258 2 2 4" xfId="21487"/>
    <cellStyle name="Normal 258 2 2 5" xfId="21488"/>
    <cellStyle name="Normal 258 2 3" xfId="21489"/>
    <cellStyle name="Normal 258 2 3 2" xfId="21490"/>
    <cellStyle name="Normal 258 2 3 3" xfId="21491"/>
    <cellStyle name="Normal 258 2 4" xfId="21492"/>
    <cellStyle name="Normal 258 2 5" xfId="21493"/>
    <cellStyle name="Normal 258 2 6" xfId="21494"/>
    <cellStyle name="Normal 258 2 7" xfId="21495"/>
    <cellStyle name="Normal 258 2 8" xfId="21496"/>
    <cellStyle name="Normal 258 2 9" xfId="21497"/>
    <cellStyle name="Normal 258 3" xfId="21498"/>
    <cellStyle name="Normal 258 3 2" xfId="21499"/>
    <cellStyle name="Normal 258 4" xfId="21500"/>
    <cellStyle name="Normal 259" xfId="21501"/>
    <cellStyle name="Normal 259 10" xfId="21502"/>
    <cellStyle name="Normal 259 11" xfId="21503"/>
    <cellStyle name="Normal 259 12" xfId="21504"/>
    <cellStyle name="Normal 259 13" xfId="21505"/>
    <cellStyle name="Normal 259 2" xfId="21506"/>
    <cellStyle name="Normal 259 2 10" xfId="21507"/>
    <cellStyle name="Normal 259 2 11" xfId="21508"/>
    <cellStyle name="Normal 259 2 2" xfId="21509"/>
    <cellStyle name="Normal 259 2 2 2" xfId="21510"/>
    <cellStyle name="Normal 259 2 2 2 2" xfId="21511"/>
    <cellStyle name="Normal 259 2 2 2 3" xfId="21512"/>
    <cellStyle name="Normal 259 2 2 3" xfId="21513"/>
    <cellStyle name="Normal 259 2 2 4" xfId="21514"/>
    <cellStyle name="Normal 259 2 3" xfId="21515"/>
    <cellStyle name="Normal 259 2 3 2" xfId="21516"/>
    <cellStyle name="Normal 259 2 3 3" xfId="21517"/>
    <cellStyle name="Normal 259 2 4" xfId="21518"/>
    <cellStyle name="Normal 259 2 5" xfId="21519"/>
    <cellStyle name="Normal 259 2 6" xfId="21520"/>
    <cellStyle name="Normal 259 2 7" xfId="21521"/>
    <cellStyle name="Normal 259 2 8" xfId="21522"/>
    <cellStyle name="Normal 259 2 9" xfId="21523"/>
    <cellStyle name="Normal 259 3" xfId="21524"/>
    <cellStyle name="Normal 259 3 2" xfId="21525"/>
    <cellStyle name="Normal 259 3 2 2" xfId="21526"/>
    <cellStyle name="Normal 259 3 2 3" xfId="21527"/>
    <cellStyle name="Normal 259 3 3" xfId="21528"/>
    <cellStyle name="Normal 259 3 4" xfId="21529"/>
    <cellStyle name="Normal 259 4" xfId="21530"/>
    <cellStyle name="Normal 259 4 2" xfId="21531"/>
    <cellStyle name="Normal 259 4 3" xfId="21532"/>
    <cellStyle name="Normal 259 5" xfId="21533"/>
    <cellStyle name="Normal 259 5 2" xfId="21534"/>
    <cellStyle name="Normal 259 5 3" xfId="21535"/>
    <cellStyle name="Normal 259 6" xfId="21536"/>
    <cellStyle name="Normal 259 7" xfId="21537"/>
    <cellStyle name="Normal 259 8" xfId="21538"/>
    <cellStyle name="Normal 259 9" xfId="21539"/>
    <cellStyle name="Normal 26" xfId="21540"/>
    <cellStyle name="Normal 26 2" xfId="21541"/>
    <cellStyle name="Normal 26 2 2" xfId="21542"/>
    <cellStyle name="Normal 26 2 2 2" xfId="21543"/>
    <cellStyle name="Normal 26 2 3" xfId="21544"/>
    <cellStyle name="Normal 26 2 4" xfId="21545"/>
    <cellStyle name="Normal 26 2 5" xfId="21546"/>
    <cellStyle name="Normal 26 3" xfId="21547"/>
    <cellStyle name="Normal 26 4" xfId="21548"/>
    <cellStyle name="Normal 260" xfId="21549"/>
    <cellStyle name="Normal 260 2" xfId="21550"/>
    <cellStyle name="Normal 260 2 2" xfId="21551"/>
    <cellStyle name="Normal 260 2 2 2" xfId="21552"/>
    <cellStyle name="Normal 260 2 3" xfId="21553"/>
    <cellStyle name="Normal 260 3" xfId="21554"/>
    <cellStyle name="Normal 260 3 2" xfId="21555"/>
    <cellStyle name="Normal 260 4" xfId="21556"/>
    <cellStyle name="Normal 261" xfId="21557"/>
    <cellStyle name="Normal 261 2" xfId="21558"/>
    <cellStyle name="Normal 261 2 2" xfId="21559"/>
    <cellStyle name="Normal 261 2 2 2" xfId="21560"/>
    <cellStyle name="Normal 261 2 3" xfId="21561"/>
    <cellStyle name="Normal 261 3" xfId="21562"/>
    <cellStyle name="Normal 261 3 2" xfId="21563"/>
    <cellStyle name="Normal 261 4" xfId="21564"/>
    <cellStyle name="Normal 262" xfId="21565"/>
    <cellStyle name="Normal 262 2" xfId="21566"/>
    <cellStyle name="Normal 262 2 2" xfId="21567"/>
    <cellStyle name="Normal 262 2 2 2" xfId="21568"/>
    <cellStyle name="Normal 262 2 3" xfId="21569"/>
    <cellStyle name="Normal 262 3" xfId="21570"/>
    <cellStyle name="Normal 262 3 2" xfId="21571"/>
    <cellStyle name="Normal 262 4" xfId="21572"/>
    <cellStyle name="Normal 263" xfId="21573"/>
    <cellStyle name="Normal 263 2" xfId="21574"/>
    <cellStyle name="Normal 263 2 2" xfId="21575"/>
    <cellStyle name="Normal 263 2 2 2" xfId="21576"/>
    <cellStyle name="Normal 263 2 3" xfId="21577"/>
    <cellStyle name="Normal 263 3" xfId="21578"/>
    <cellStyle name="Normal 263 3 2" xfId="21579"/>
    <cellStyle name="Normal 263 4" xfId="21580"/>
    <cellStyle name="Normal 264" xfId="21581"/>
    <cellStyle name="Normal 264 2" xfId="21582"/>
    <cellStyle name="Normal 264 2 2" xfId="21583"/>
    <cellStyle name="Normal 264 3" xfId="21584"/>
    <cellStyle name="Normal 264 3 10" xfId="21585"/>
    <cellStyle name="Normal 264 3 11" xfId="21586"/>
    <cellStyle name="Normal 264 3 2" xfId="21587"/>
    <cellStyle name="Normal 264 3 2 2" xfId="21588"/>
    <cellStyle name="Normal 264 3 2 2 2" xfId="21589"/>
    <cellStyle name="Normal 264 3 2 2 3" xfId="21590"/>
    <cellStyle name="Normal 264 3 2 3" xfId="21591"/>
    <cellStyle name="Normal 264 3 2 4" xfId="21592"/>
    <cellStyle name="Normal 264 3 3" xfId="21593"/>
    <cellStyle name="Normal 264 3 3 2" xfId="21594"/>
    <cellStyle name="Normal 264 3 3 3" xfId="21595"/>
    <cellStyle name="Normal 264 3 4" xfId="21596"/>
    <cellStyle name="Normal 264 3 5" xfId="21597"/>
    <cellStyle name="Normal 264 3 6" xfId="21598"/>
    <cellStyle name="Normal 264 3 7" xfId="21599"/>
    <cellStyle name="Normal 264 3 8" xfId="21600"/>
    <cellStyle name="Normal 264 3 9" xfId="21601"/>
    <cellStyle name="Normal 264 4" xfId="21602"/>
    <cellStyle name="Normal 264 4 10" xfId="21603"/>
    <cellStyle name="Normal 264 4 11" xfId="21604"/>
    <cellStyle name="Normal 264 4 2" xfId="21605"/>
    <cellStyle name="Normal 264 4 2 2" xfId="21606"/>
    <cellStyle name="Normal 264 4 2 2 2" xfId="21607"/>
    <cellStyle name="Normal 264 4 2 2 3" xfId="21608"/>
    <cellStyle name="Normal 264 4 2 3" xfId="21609"/>
    <cellStyle name="Normal 264 4 2 4" xfId="21610"/>
    <cellStyle name="Normal 264 4 3" xfId="21611"/>
    <cellStyle name="Normal 264 4 3 2" xfId="21612"/>
    <cellStyle name="Normal 264 4 3 3" xfId="21613"/>
    <cellStyle name="Normal 264 4 4" xfId="21614"/>
    <cellStyle name="Normal 264 4 5" xfId="21615"/>
    <cellStyle name="Normal 264 4 6" xfId="21616"/>
    <cellStyle name="Normal 264 4 7" xfId="21617"/>
    <cellStyle name="Normal 264 4 8" xfId="21618"/>
    <cellStyle name="Normal 264 4 9" xfId="21619"/>
    <cellStyle name="Normal 264 5" xfId="21620"/>
    <cellStyle name="Normal 264 6" xfId="21621"/>
    <cellStyle name="Normal 264 6 2" xfId="21622"/>
    <cellStyle name="Normal 264 6 3" xfId="21623"/>
    <cellStyle name="Normal 265" xfId="21624"/>
    <cellStyle name="Normal 265 2" xfId="21625"/>
    <cellStyle name="Normal 265 2 2" xfId="21626"/>
    <cellStyle name="Normal 265 3" xfId="21627"/>
    <cellStyle name="Normal 265 3 10" xfId="21628"/>
    <cellStyle name="Normal 265 3 11" xfId="21629"/>
    <cellStyle name="Normal 265 3 2" xfId="21630"/>
    <cellStyle name="Normal 265 3 2 2" xfId="21631"/>
    <cellStyle name="Normal 265 3 2 2 2" xfId="21632"/>
    <cellStyle name="Normal 265 3 2 2 3" xfId="21633"/>
    <cellStyle name="Normal 265 3 2 3" xfId="21634"/>
    <cellStyle name="Normal 265 3 2 4" xfId="21635"/>
    <cellStyle name="Normal 265 3 3" xfId="21636"/>
    <cellStyle name="Normal 265 3 3 2" xfId="21637"/>
    <cellStyle name="Normal 265 3 3 3" xfId="21638"/>
    <cellStyle name="Normal 265 3 4" xfId="21639"/>
    <cellStyle name="Normal 265 3 5" xfId="21640"/>
    <cellStyle name="Normal 265 3 6" xfId="21641"/>
    <cellStyle name="Normal 265 3 7" xfId="21642"/>
    <cellStyle name="Normal 265 3 8" xfId="21643"/>
    <cellStyle name="Normal 265 3 9" xfId="21644"/>
    <cellStyle name="Normal 265 4" xfId="21645"/>
    <cellStyle name="Normal 265 4 10" xfId="21646"/>
    <cellStyle name="Normal 265 4 11" xfId="21647"/>
    <cellStyle name="Normal 265 4 2" xfId="21648"/>
    <cellStyle name="Normal 265 4 2 2" xfId="21649"/>
    <cellStyle name="Normal 265 4 2 2 2" xfId="21650"/>
    <cellStyle name="Normal 265 4 2 2 3" xfId="21651"/>
    <cellStyle name="Normal 265 4 2 3" xfId="21652"/>
    <cellStyle name="Normal 265 4 2 4" xfId="21653"/>
    <cellStyle name="Normal 265 4 3" xfId="21654"/>
    <cellStyle name="Normal 265 4 3 2" xfId="21655"/>
    <cellStyle name="Normal 265 4 3 3" xfId="21656"/>
    <cellStyle name="Normal 265 4 4" xfId="21657"/>
    <cellStyle name="Normal 265 4 5" xfId="21658"/>
    <cellStyle name="Normal 265 4 6" xfId="21659"/>
    <cellStyle name="Normal 265 4 7" xfId="21660"/>
    <cellStyle name="Normal 265 4 8" xfId="21661"/>
    <cellStyle name="Normal 265 4 9" xfId="21662"/>
    <cellStyle name="Normal 265 5" xfId="21663"/>
    <cellStyle name="Normal 265 6" xfId="21664"/>
    <cellStyle name="Normal 265 6 2" xfId="21665"/>
    <cellStyle name="Normal 265 6 3" xfId="21666"/>
    <cellStyle name="Normal 266" xfId="21667"/>
    <cellStyle name="Normal 266 2" xfId="21668"/>
    <cellStyle name="Normal 266 2 2" xfId="21669"/>
    <cellStyle name="Normal 266 3" xfId="21670"/>
    <cellStyle name="Normal 266 3 10" xfId="21671"/>
    <cellStyle name="Normal 266 3 11" xfId="21672"/>
    <cellStyle name="Normal 266 3 2" xfId="21673"/>
    <cellStyle name="Normal 266 3 2 2" xfId="21674"/>
    <cellStyle name="Normal 266 3 2 2 2" xfId="21675"/>
    <cellStyle name="Normal 266 3 2 2 3" xfId="21676"/>
    <cellStyle name="Normal 266 3 2 3" xfId="21677"/>
    <cellStyle name="Normal 266 3 2 4" xfId="21678"/>
    <cellStyle name="Normal 266 3 3" xfId="21679"/>
    <cellStyle name="Normal 266 3 3 2" xfId="21680"/>
    <cellStyle name="Normal 266 3 3 3" xfId="21681"/>
    <cellStyle name="Normal 266 3 4" xfId="21682"/>
    <cellStyle name="Normal 266 3 5" xfId="21683"/>
    <cellStyle name="Normal 266 3 6" xfId="21684"/>
    <cellStyle name="Normal 266 3 7" xfId="21685"/>
    <cellStyle name="Normal 266 3 8" xfId="21686"/>
    <cellStyle name="Normal 266 3 9" xfId="21687"/>
    <cellStyle name="Normal 266 4" xfId="21688"/>
    <cellStyle name="Normal 266 4 10" xfId="21689"/>
    <cellStyle name="Normal 266 4 11" xfId="21690"/>
    <cellStyle name="Normal 266 4 2" xfId="21691"/>
    <cellStyle name="Normal 266 4 2 2" xfId="21692"/>
    <cellStyle name="Normal 266 4 2 2 2" xfId="21693"/>
    <cellStyle name="Normal 266 4 2 2 3" xfId="21694"/>
    <cellStyle name="Normal 266 4 2 3" xfId="21695"/>
    <cellStyle name="Normal 266 4 2 4" xfId="21696"/>
    <cellStyle name="Normal 266 4 3" xfId="21697"/>
    <cellStyle name="Normal 266 4 3 2" xfId="21698"/>
    <cellStyle name="Normal 266 4 3 3" xfId="21699"/>
    <cellStyle name="Normal 266 4 4" xfId="21700"/>
    <cellStyle name="Normal 266 4 5" xfId="21701"/>
    <cellStyle name="Normal 266 4 6" xfId="21702"/>
    <cellStyle name="Normal 266 4 7" xfId="21703"/>
    <cellStyle name="Normal 266 4 8" xfId="21704"/>
    <cellStyle name="Normal 266 4 9" xfId="21705"/>
    <cellStyle name="Normal 266 5" xfId="21706"/>
    <cellStyle name="Normal 266 6" xfId="21707"/>
    <cellStyle name="Normal 266 6 2" xfId="21708"/>
    <cellStyle name="Normal 266 6 3" xfId="21709"/>
    <cellStyle name="Normal 267" xfId="21710"/>
    <cellStyle name="Normal 267 2" xfId="21711"/>
    <cellStyle name="Normal 267 2 2" xfId="21712"/>
    <cellStyle name="Normal 267 3" xfId="21713"/>
    <cellStyle name="Normal 267 3 10" xfId="21714"/>
    <cellStyle name="Normal 267 3 11" xfId="21715"/>
    <cellStyle name="Normal 267 3 2" xfId="21716"/>
    <cellStyle name="Normal 267 3 2 2" xfId="21717"/>
    <cellStyle name="Normal 267 3 2 2 2" xfId="21718"/>
    <cellStyle name="Normal 267 3 2 2 3" xfId="21719"/>
    <cellStyle name="Normal 267 3 2 3" xfId="21720"/>
    <cellStyle name="Normal 267 3 2 4" xfId="21721"/>
    <cellStyle name="Normal 267 3 3" xfId="21722"/>
    <cellStyle name="Normal 267 3 3 2" xfId="21723"/>
    <cellStyle name="Normal 267 3 3 3" xfId="21724"/>
    <cellStyle name="Normal 267 3 4" xfId="21725"/>
    <cellStyle name="Normal 267 3 5" xfId="21726"/>
    <cellStyle name="Normal 267 3 6" xfId="21727"/>
    <cellStyle name="Normal 267 3 7" xfId="21728"/>
    <cellStyle name="Normal 267 3 8" xfId="21729"/>
    <cellStyle name="Normal 267 3 9" xfId="21730"/>
    <cellStyle name="Normal 267 4" xfId="21731"/>
    <cellStyle name="Normal 267 4 10" xfId="21732"/>
    <cellStyle name="Normal 267 4 11" xfId="21733"/>
    <cellStyle name="Normal 267 4 2" xfId="21734"/>
    <cellStyle name="Normal 267 4 2 2" xfId="21735"/>
    <cellStyle name="Normal 267 4 2 2 2" xfId="21736"/>
    <cellStyle name="Normal 267 4 2 2 3" xfId="21737"/>
    <cellStyle name="Normal 267 4 2 3" xfId="21738"/>
    <cellStyle name="Normal 267 4 2 4" xfId="21739"/>
    <cellStyle name="Normal 267 4 3" xfId="21740"/>
    <cellStyle name="Normal 267 4 3 2" xfId="21741"/>
    <cellStyle name="Normal 267 4 3 3" xfId="21742"/>
    <cellStyle name="Normal 267 4 4" xfId="21743"/>
    <cellStyle name="Normal 267 4 5" xfId="21744"/>
    <cellStyle name="Normal 267 4 6" xfId="21745"/>
    <cellStyle name="Normal 267 4 7" xfId="21746"/>
    <cellStyle name="Normal 267 4 8" xfId="21747"/>
    <cellStyle name="Normal 267 4 9" xfId="21748"/>
    <cellStyle name="Normal 267 5" xfId="21749"/>
    <cellStyle name="Normal 267 6" xfId="21750"/>
    <cellStyle name="Normal 267 6 2" xfId="21751"/>
    <cellStyle name="Normal 267 6 3" xfId="21752"/>
    <cellStyle name="Normal 268" xfId="21753"/>
    <cellStyle name="Normal 268 2" xfId="21754"/>
    <cellStyle name="Normal 268 2 2" xfId="21755"/>
    <cellStyle name="Normal 268 3" xfId="21756"/>
    <cellStyle name="Normal 268 3 10" xfId="21757"/>
    <cellStyle name="Normal 268 3 11" xfId="21758"/>
    <cellStyle name="Normal 268 3 2" xfId="21759"/>
    <cellStyle name="Normal 268 3 2 2" xfId="21760"/>
    <cellStyle name="Normal 268 3 2 2 2" xfId="21761"/>
    <cellStyle name="Normal 268 3 2 2 3" xfId="21762"/>
    <cellStyle name="Normal 268 3 2 3" xfId="21763"/>
    <cellStyle name="Normal 268 3 2 4" xfId="21764"/>
    <cellStyle name="Normal 268 3 3" xfId="21765"/>
    <cellStyle name="Normal 268 3 3 2" xfId="21766"/>
    <cellStyle name="Normal 268 3 3 3" xfId="21767"/>
    <cellStyle name="Normal 268 3 4" xfId="21768"/>
    <cellStyle name="Normal 268 3 5" xfId="21769"/>
    <cellStyle name="Normal 268 3 6" xfId="21770"/>
    <cellStyle name="Normal 268 3 7" xfId="21771"/>
    <cellStyle name="Normal 268 3 8" xfId="21772"/>
    <cellStyle name="Normal 268 3 9" xfId="21773"/>
    <cellStyle name="Normal 268 4" xfId="21774"/>
    <cellStyle name="Normal 268 4 10" xfId="21775"/>
    <cellStyle name="Normal 268 4 11" xfId="21776"/>
    <cellStyle name="Normal 268 4 2" xfId="21777"/>
    <cellStyle name="Normal 268 4 2 2" xfId="21778"/>
    <cellStyle name="Normal 268 4 2 2 2" xfId="21779"/>
    <cellStyle name="Normal 268 4 2 2 3" xfId="21780"/>
    <cellStyle name="Normal 268 4 2 3" xfId="21781"/>
    <cellStyle name="Normal 268 4 2 4" xfId="21782"/>
    <cellStyle name="Normal 268 4 3" xfId="21783"/>
    <cellStyle name="Normal 268 4 3 2" xfId="21784"/>
    <cellStyle name="Normal 268 4 3 3" xfId="21785"/>
    <cellStyle name="Normal 268 4 4" xfId="21786"/>
    <cellStyle name="Normal 268 4 5" xfId="21787"/>
    <cellStyle name="Normal 268 4 6" xfId="21788"/>
    <cellStyle name="Normal 268 4 7" xfId="21789"/>
    <cellStyle name="Normal 268 4 8" xfId="21790"/>
    <cellStyle name="Normal 268 4 9" xfId="21791"/>
    <cellStyle name="Normal 268 5" xfId="21792"/>
    <cellStyle name="Normal 268 6" xfId="21793"/>
    <cellStyle name="Normal 268 6 2" xfId="21794"/>
    <cellStyle name="Normal 268 6 3" xfId="21795"/>
    <cellStyle name="Normal 269" xfId="21796"/>
    <cellStyle name="Normal 269 2" xfId="21797"/>
    <cellStyle name="Normal 269 2 2" xfId="21798"/>
    <cellStyle name="Normal 269 3" xfId="21799"/>
    <cellStyle name="Normal 269 3 10" xfId="21800"/>
    <cellStyle name="Normal 269 3 11" xfId="21801"/>
    <cellStyle name="Normal 269 3 2" xfId="21802"/>
    <cellStyle name="Normal 269 3 2 2" xfId="21803"/>
    <cellStyle name="Normal 269 3 2 2 2" xfId="21804"/>
    <cellStyle name="Normal 269 3 2 2 3" xfId="21805"/>
    <cellStyle name="Normal 269 3 2 3" xfId="21806"/>
    <cellStyle name="Normal 269 3 2 4" xfId="21807"/>
    <cellStyle name="Normal 269 3 3" xfId="21808"/>
    <cellStyle name="Normal 269 3 3 2" xfId="21809"/>
    <cellStyle name="Normal 269 3 3 3" xfId="21810"/>
    <cellStyle name="Normal 269 3 4" xfId="21811"/>
    <cellStyle name="Normal 269 3 5" xfId="21812"/>
    <cellStyle name="Normal 269 3 6" xfId="21813"/>
    <cellStyle name="Normal 269 3 7" xfId="21814"/>
    <cellStyle name="Normal 269 3 8" xfId="21815"/>
    <cellStyle name="Normal 269 3 9" xfId="21816"/>
    <cellStyle name="Normal 269 4" xfId="21817"/>
    <cellStyle name="Normal 269 4 10" xfId="21818"/>
    <cellStyle name="Normal 269 4 11" xfId="21819"/>
    <cellStyle name="Normal 269 4 2" xfId="21820"/>
    <cellStyle name="Normal 269 4 2 2" xfId="21821"/>
    <cellStyle name="Normal 269 4 2 2 2" xfId="21822"/>
    <cellStyle name="Normal 269 4 2 2 3" xfId="21823"/>
    <cellStyle name="Normal 269 4 2 3" xfId="21824"/>
    <cellStyle name="Normal 269 4 2 4" xfId="21825"/>
    <cellStyle name="Normal 269 4 3" xfId="21826"/>
    <cellStyle name="Normal 269 4 3 2" xfId="21827"/>
    <cellStyle name="Normal 269 4 3 3" xfId="21828"/>
    <cellStyle name="Normal 269 4 4" xfId="21829"/>
    <cellStyle name="Normal 269 4 5" xfId="21830"/>
    <cellStyle name="Normal 269 4 6" xfId="21831"/>
    <cellStyle name="Normal 269 4 7" xfId="21832"/>
    <cellStyle name="Normal 269 4 8" xfId="21833"/>
    <cellStyle name="Normal 269 4 9" xfId="21834"/>
    <cellStyle name="Normal 269 5" xfId="21835"/>
    <cellStyle name="Normal 269 6" xfId="21836"/>
    <cellStyle name="Normal 269 6 2" xfId="21837"/>
    <cellStyle name="Normal 269 6 3" xfId="21838"/>
    <cellStyle name="Normal 27" xfId="21839"/>
    <cellStyle name="Normal 27 2" xfId="21840"/>
    <cellStyle name="Normal 27 2 2" xfId="21841"/>
    <cellStyle name="Normal 27 2 2 2" xfId="21842"/>
    <cellStyle name="Normal 27 2 3" xfId="21843"/>
    <cellStyle name="Normal 27 3" xfId="21844"/>
    <cellStyle name="Normal 270" xfId="21845"/>
    <cellStyle name="Normal 270 2" xfId="21846"/>
    <cellStyle name="Normal 270 2 2" xfId="21847"/>
    <cellStyle name="Normal 270 3" xfId="21848"/>
    <cellStyle name="Normal 270 3 10" xfId="21849"/>
    <cellStyle name="Normal 270 3 11" xfId="21850"/>
    <cellStyle name="Normal 270 3 2" xfId="21851"/>
    <cellStyle name="Normal 270 3 2 2" xfId="21852"/>
    <cellStyle name="Normal 270 3 2 2 2" xfId="21853"/>
    <cellStyle name="Normal 270 3 2 2 3" xfId="21854"/>
    <cellStyle name="Normal 270 3 2 3" xfId="21855"/>
    <cellStyle name="Normal 270 3 2 4" xfId="21856"/>
    <cellStyle name="Normal 270 3 3" xfId="21857"/>
    <cellStyle name="Normal 270 3 3 2" xfId="21858"/>
    <cellStyle name="Normal 270 3 3 3" xfId="21859"/>
    <cellStyle name="Normal 270 3 4" xfId="21860"/>
    <cellStyle name="Normal 270 3 5" xfId="21861"/>
    <cellStyle name="Normal 270 3 6" xfId="21862"/>
    <cellStyle name="Normal 270 3 7" xfId="21863"/>
    <cellStyle name="Normal 270 3 8" xfId="21864"/>
    <cellStyle name="Normal 270 3 9" xfId="21865"/>
    <cellStyle name="Normal 270 4" xfId="21866"/>
    <cellStyle name="Normal 270 4 10" xfId="21867"/>
    <cellStyle name="Normal 270 4 11" xfId="21868"/>
    <cellStyle name="Normal 270 4 2" xfId="21869"/>
    <cellStyle name="Normal 270 4 2 2" xfId="21870"/>
    <cellStyle name="Normal 270 4 2 2 2" xfId="21871"/>
    <cellStyle name="Normal 270 4 2 2 3" xfId="21872"/>
    <cellStyle name="Normal 270 4 2 3" xfId="21873"/>
    <cellStyle name="Normal 270 4 2 4" xfId="21874"/>
    <cellStyle name="Normal 270 4 3" xfId="21875"/>
    <cellStyle name="Normal 270 4 3 2" xfId="21876"/>
    <cellStyle name="Normal 270 4 3 3" xfId="21877"/>
    <cellStyle name="Normal 270 4 4" xfId="21878"/>
    <cellStyle name="Normal 270 4 5" xfId="21879"/>
    <cellStyle name="Normal 270 4 6" xfId="21880"/>
    <cellStyle name="Normal 270 4 7" xfId="21881"/>
    <cellStyle name="Normal 270 4 8" xfId="21882"/>
    <cellStyle name="Normal 270 4 9" xfId="21883"/>
    <cellStyle name="Normal 270 5" xfId="21884"/>
    <cellStyle name="Normal 270 6" xfId="21885"/>
    <cellStyle name="Normal 270 6 2" xfId="21886"/>
    <cellStyle name="Normal 270 6 3" xfId="21887"/>
    <cellStyle name="Normal 271" xfId="21888"/>
    <cellStyle name="Normal 271 2" xfId="21889"/>
    <cellStyle name="Normal 271 2 2" xfId="21890"/>
    <cellStyle name="Normal 271 3" xfId="21891"/>
    <cellStyle name="Normal 271 3 10" xfId="21892"/>
    <cellStyle name="Normal 271 3 11" xfId="21893"/>
    <cellStyle name="Normal 271 3 2" xfId="21894"/>
    <cellStyle name="Normal 271 3 2 2" xfId="21895"/>
    <cellStyle name="Normal 271 3 2 2 2" xfId="21896"/>
    <cellStyle name="Normal 271 3 2 2 3" xfId="21897"/>
    <cellStyle name="Normal 271 3 2 3" xfId="21898"/>
    <cellStyle name="Normal 271 3 2 4" xfId="21899"/>
    <cellStyle name="Normal 271 3 3" xfId="21900"/>
    <cellStyle name="Normal 271 3 3 2" xfId="21901"/>
    <cellStyle name="Normal 271 3 3 3" xfId="21902"/>
    <cellStyle name="Normal 271 3 4" xfId="21903"/>
    <cellStyle name="Normal 271 3 5" xfId="21904"/>
    <cellStyle name="Normal 271 3 6" xfId="21905"/>
    <cellStyle name="Normal 271 3 7" xfId="21906"/>
    <cellStyle name="Normal 271 3 8" xfId="21907"/>
    <cellStyle name="Normal 271 3 9" xfId="21908"/>
    <cellStyle name="Normal 271 4" xfId="21909"/>
    <cellStyle name="Normal 271 4 10" xfId="21910"/>
    <cellStyle name="Normal 271 4 11" xfId="21911"/>
    <cellStyle name="Normal 271 4 2" xfId="21912"/>
    <cellStyle name="Normal 271 4 2 2" xfId="21913"/>
    <cellStyle name="Normal 271 4 2 2 2" xfId="21914"/>
    <cellStyle name="Normal 271 4 2 2 3" xfId="21915"/>
    <cellStyle name="Normal 271 4 2 3" xfId="21916"/>
    <cellStyle name="Normal 271 4 2 4" xfId="21917"/>
    <cellStyle name="Normal 271 4 3" xfId="21918"/>
    <cellStyle name="Normal 271 4 3 2" xfId="21919"/>
    <cellStyle name="Normal 271 4 3 3" xfId="21920"/>
    <cellStyle name="Normal 271 4 4" xfId="21921"/>
    <cellStyle name="Normal 271 4 5" xfId="21922"/>
    <cellStyle name="Normal 271 4 6" xfId="21923"/>
    <cellStyle name="Normal 271 4 7" xfId="21924"/>
    <cellStyle name="Normal 271 4 8" xfId="21925"/>
    <cellStyle name="Normal 271 4 9" xfId="21926"/>
    <cellStyle name="Normal 271 5" xfId="21927"/>
    <cellStyle name="Normal 271 6" xfId="21928"/>
    <cellStyle name="Normal 271 6 2" xfId="21929"/>
    <cellStyle name="Normal 271 6 3" xfId="21930"/>
    <cellStyle name="Normal 272" xfId="21931"/>
    <cellStyle name="Normal 272 2" xfId="21932"/>
    <cellStyle name="Normal 272 2 2" xfId="21933"/>
    <cellStyle name="Normal 272 2 3" xfId="21934"/>
    <cellStyle name="Normal 272 3" xfId="21935"/>
    <cellStyle name="Normal 272 3 10" xfId="21936"/>
    <cellStyle name="Normal 272 3 11" xfId="21937"/>
    <cellStyle name="Normal 272 3 2" xfId="21938"/>
    <cellStyle name="Normal 272 3 2 2" xfId="21939"/>
    <cellStyle name="Normal 272 3 2 2 2" xfId="21940"/>
    <cellStyle name="Normal 272 3 2 2 3" xfId="21941"/>
    <cellStyle name="Normal 272 3 2 3" xfId="21942"/>
    <cellStyle name="Normal 272 3 2 4" xfId="21943"/>
    <cellStyle name="Normal 272 3 3" xfId="21944"/>
    <cellStyle name="Normal 272 3 3 2" xfId="21945"/>
    <cellStyle name="Normal 272 3 3 3" xfId="21946"/>
    <cellStyle name="Normal 272 3 4" xfId="21947"/>
    <cellStyle name="Normal 272 3 5" xfId="21948"/>
    <cellStyle name="Normal 272 3 6" xfId="21949"/>
    <cellStyle name="Normal 272 3 7" xfId="21950"/>
    <cellStyle name="Normal 272 3 8" xfId="21951"/>
    <cellStyle name="Normal 272 3 9" xfId="21952"/>
    <cellStyle name="Normal 272 4" xfId="21953"/>
    <cellStyle name="Normal 272 4 10" xfId="21954"/>
    <cellStyle name="Normal 272 4 11" xfId="21955"/>
    <cellStyle name="Normal 272 4 2" xfId="21956"/>
    <cellStyle name="Normal 272 4 2 2" xfId="21957"/>
    <cellStyle name="Normal 272 4 2 2 2" xfId="21958"/>
    <cellStyle name="Normal 272 4 2 2 3" xfId="21959"/>
    <cellStyle name="Normal 272 4 2 3" xfId="21960"/>
    <cellStyle name="Normal 272 4 2 4" xfId="21961"/>
    <cellStyle name="Normal 272 4 3" xfId="21962"/>
    <cellStyle name="Normal 272 4 3 2" xfId="21963"/>
    <cellStyle name="Normal 272 4 3 3" xfId="21964"/>
    <cellStyle name="Normal 272 4 4" xfId="21965"/>
    <cellStyle name="Normal 272 4 5" xfId="21966"/>
    <cellStyle name="Normal 272 4 6" xfId="21967"/>
    <cellStyle name="Normal 272 4 7" xfId="21968"/>
    <cellStyle name="Normal 272 4 8" xfId="21969"/>
    <cellStyle name="Normal 272 4 9" xfId="21970"/>
    <cellStyle name="Normal 272 5" xfId="21971"/>
    <cellStyle name="Normal 272 6" xfId="21972"/>
    <cellStyle name="Normal 272 6 2" xfId="21973"/>
    <cellStyle name="Normal 272 6 3" xfId="21974"/>
    <cellStyle name="Normal 272 7" xfId="21975"/>
    <cellStyle name="Normal 272 8" xfId="21976"/>
    <cellStyle name="Normal 273" xfId="21977"/>
    <cellStyle name="Normal 273 2" xfId="21978"/>
    <cellStyle name="Normal 273 3" xfId="21979"/>
    <cellStyle name="Normal 273 3 2" xfId="21980"/>
    <cellStyle name="Normal 273 4" xfId="21981"/>
    <cellStyle name="Normal 273 4 2" xfId="21982"/>
    <cellStyle name="Normal 274" xfId="21983"/>
    <cellStyle name="Normal 274 2" xfId="21984"/>
    <cellStyle name="Normal 274 3" xfId="21985"/>
    <cellStyle name="Normal 274 3 2" xfId="21986"/>
    <cellStyle name="Normal 274 4" xfId="21987"/>
    <cellStyle name="Normal 274 4 2" xfId="21988"/>
    <cellStyle name="Normal 275" xfId="21989"/>
    <cellStyle name="Normal 275 10" xfId="21990"/>
    <cellStyle name="Normal 275 11" xfId="21991"/>
    <cellStyle name="Normal 275 12" xfId="21992"/>
    <cellStyle name="Normal 275 13" xfId="21993"/>
    <cellStyle name="Normal 275 2" xfId="21994"/>
    <cellStyle name="Normal 275 2 10" xfId="21995"/>
    <cellStyle name="Normal 275 2 11" xfId="21996"/>
    <cellStyle name="Normal 275 2 2" xfId="21997"/>
    <cellStyle name="Normal 275 2 2 2" xfId="21998"/>
    <cellStyle name="Normal 275 2 2 2 2" xfId="21999"/>
    <cellStyle name="Normal 275 2 2 2 3" xfId="22000"/>
    <cellStyle name="Normal 275 2 2 3" xfId="22001"/>
    <cellStyle name="Normal 275 2 2 4" xfId="22002"/>
    <cellStyle name="Normal 275 2 3" xfId="22003"/>
    <cellStyle name="Normal 275 2 3 2" xfId="22004"/>
    <cellStyle name="Normal 275 2 3 3" xfId="22005"/>
    <cellStyle name="Normal 275 2 4" xfId="22006"/>
    <cellStyle name="Normal 275 2 5" xfId="22007"/>
    <cellStyle name="Normal 275 2 6" xfId="22008"/>
    <cellStyle name="Normal 275 2 7" xfId="22009"/>
    <cellStyle name="Normal 275 2 8" xfId="22010"/>
    <cellStyle name="Normal 275 2 9" xfId="22011"/>
    <cellStyle name="Normal 275 3" xfId="22012"/>
    <cellStyle name="Normal 275 3 2" xfId="22013"/>
    <cellStyle name="Normal 275 4" xfId="22014"/>
    <cellStyle name="Normal 275 4 2" xfId="22015"/>
    <cellStyle name="Normal 275 5" xfId="22016"/>
    <cellStyle name="Normal 275 5 2" xfId="22017"/>
    <cellStyle name="Normal 275 5 2 2" xfId="22018"/>
    <cellStyle name="Normal 275 5 2 3" xfId="22019"/>
    <cellStyle name="Normal 275 5 3" xfId="22020"/>
    <cellStyle name="Normal 275 5 4" xfId="22021"/>
    <cellStyle name="Normal 275 6" xfId="22022"/>
    <cellStyle name="Normal 275 7" xfId="22023"/>
    <cellStyle name="Normal 275 8" xfId="22024"/>
    <cellStyle name="Normal 275 9" xfId="22025"/>
    <cellStyle name="Normal 276" xfId="22026"/>
    <cellStyle name="Normal 276 10" xfId="22027"/>
    <cellStyle name="Normal 276 11" xfId="22028"/>
    <cellStyle name="Normal 276 12" xfId="22029"/>
    <cellStyle name="Normal 276 13" xfId="22030"/>
    <cellStyle name="Normal 276 2" xfId="22031"/>
    <cellStyle name="Normal 276 2 10" xfId="22032"/>
    <cellStyle name="Normal 276 2 11" xfId="22033"/>
    <cellStyle name="Normal 276 2 2" xfId="22034"/>
    <cellStyle name="Normal 276 2 2 2" xfId="22035"/>
    <cellStyle name="Normal 276 2 2 2 2" xfId="22036"/>
    <cellStyle name="Normal 276 2 2 2 3" xfId="22037"/>
    <cellStyle name="Normal 276 2 2 3" xfId="22038"/>
    <cellStyle name="Normal 276 2 2 4" xfId="22039"/>
    <cellStyle name="Normal 276 2 3" xfId="22040"/>
    <cellStyle name="Normal 276 2 3 2" xfId="22041"/>
    <cellStyle name="Normal 276 2 3 3" xfId="22042"/>
    <cellStyle name="Normal 276 2 4" xfId="22043"/>
    <cellStyle name="Normal 276 2 5" xfId="22044"/>
    <cellStyle name="Normal 276 2 6" xfId="22045"/>
    <cellStyle name="Normal 276 2 7" xfId="22046"/>
    <cellStyle name="Normal 276 2 8" xfId="22047"/>
    <cellStyle name="Normal 276 2 9" xfId="22048"/>
    <cellStyle name="Normal 276 3" xfId="22049"/>
    <cellStyle name="Normal 276 3 2" xfId="22050"/>
    <cellStyle name="Normal 276 4" xfId="22051"/>
    <cellStyle name="Normal 276 4 2" xfId="22052"/>
    <cellStyle name="Normal 276 5" xfId="22053"/>
    <cellStyle name="Normal 276 5 2" xfId="22054"/>
    <cellStyle name="Normal 276 5 2 2" xfId="22055"/>
    <cellStyle name="Normal 276 5 2 3" xfId="22056"/>
    <cellStyle name="Normal 276 5 3" xfId="22057"/>
    <cellStyle name="Normal 276 5 4" xfId="22058"/>
    <cellStyle name="Normal 276 6" xfId="22059"/>
    <cellStyle name="Normal 276 7" xfId="22060"/>
    <cellStyle name="Normal 276 8" xfId="22061"/>
    <cellStyle name="Normal 276 9" xfId="22062"/>
    <cellStyle name="Normal 277" xfId="22063"/>
    <cellStyle name="Normal 277 10" xfId="22064"/>
    <cellStyle name="Normal 277 11" xfId="22065"/>
    <cellStyle name="Normal 277 12" xfId="22066"/>
    <cellStyle name="Normal 277 13" xfId="22067"/>
    <cellStyle name="Normal 277 2" xfId="22068"/>
    <cellStyle name="Normal 277 2 10" xfId="22069"/>
    <cellStyle name="Normal 277 2 11" xfId="22070"/>
    <cellStyle name="Normal 277 2 2" xfId="22071"/>
    <cellStyle name="Normal 277 2 2 2" xfId="22072"/>
    <cellStyle name="Normal 277 2 2 2 2" xfId="22073"/>
    <cellStyle name="Normal 277 2 2 2 3" xfId="22074"/>
    <cellStyle name="Normal 277 2 2 3" xfId="22075"/>
    <cellStyle name="Normal 277 2 2 4" xfId="22076"/>
    <cellStyle name="Normal 277 2 3" xfId="22077"/>
    <cellStyle name="Normal 277 2 3 2" xfId="22078"/>
    <cellStyle name="Normal 277 2 3 3" xfId="22079"/>
    <cellStyle name="Normal 277 2 4" xfId="22080"/>
    <cellStyle name="Normal 277 2 5" xfId="22081"/>
    <cellStyle name="Normal 277 2 6" xfId="22082"/>
    <cellStyle name="Normal 277 2 7" xfId="22083"/>
    <cellStyle name="Normal 277 2 8" xfId="22084"/>
    <cellStyle name="Normal 277 2 9" xfId="22085"/>
    <cellStyle name="Normal 277 3" xfId="22086"/>
    <cellStyle name="Normal 277 3 2" xfId="22087"/>
    <cellStyle name="Normal 277 4" xfId="22088"/>
    <cellStyle name="Normal 277 4 2" xfId="22089"/>
    <cellStyle name="Normal 277 5" xfId="22090"/>
    <cellStyle name="Normal 277 5 2" xfId="22091"/>
    <cellStyle name="Normal 277 5 2 2" xfId="22092"/>
    <cellStyle name="Normal 277 5 2 3" xfId="22093"/>
    <cellStyle name="Normal 277 5 3" xfId="22094"/>
    <cellStyle name="Normal 277 5 4" xfId="22095"/>
    <cellStyle name="Normal 277 6" xfId="22096"/>
    <cellStyle name="Normal 277 7" xfId="22097"/>
    <cellStyle name="Normal 277 8" xfId="22098"/>
    <cellStyle name="Normal 277 9" xfId="22099"/>
    <cellStyle name="Normal 278" xfId="22100"/>
    <cellStyle name="Normal 278 10" xfId="22101"/>
    <cellStyle name="Normal 278 11" xfId="22102"/>
    <cellStyle name="Normal 278 12" xfId="22103"/>
    <cellStyle name="Normal 278 13" xfId="22104"/>
    <cellStyle name="Normal 278 2" xfId="22105"/>
    <cellStyle name="Normal 278 2 10" xfId="22106"/>
    <cellStyle name="Normal 278 2 11" xfId="22107"/>
    <cellStyle name="Normal 278 2 2" xfId="22108"/>
    <cellStyle name="Normal 278 2 2 2" xfId="22109"/>
    <cellStyle name="Normal 278 2 2 2 2" xfId="22110"/>
    <cellStyle name="Normal 278 2 2 2 3" xfId="22111"/>
    <cellStyle name="Normal 278 2 2 3" xfId="22112"/>
    <cellStyle name="Normal 278 2 2 4" xfId="22113"/>
    <cellStyle name="Normal 278 2 3" xfId="22114"/>
    <cellStyle name="Normal 278 2 3 2" xfId="22115"/>
    <cellStyle name="Normal 278 2 3 3" xfId="22116"/>
    <cellStyle name="Normal 278 2 4" xfId="22117"/>
    <cellStyle name="Normal 278 2 5" xfId="22118"/>
    <cellStyle name="Normal 278 2 6" xfId="22119"/>
    <cellStyle name="Normal 278 2 7" xfId="22120"/>
    <cellStyle name="Normal 278 2 8" xfId="22121"/>
    <cellStyle name="Normal 278 2 9" xfId="22122"/>
    <cellStyle name="Normal 278 3" xfId="22123"/>
    <cellStyle name="Normal 278 3 2" xfId="22124"/>
    <cellStyle name="Normal 278 4" xfId="22125"/>
    <cellStyle name="Normal 278 4 2" xfId="22126"/>
    <cellStyle name="Normal 278 5" xfId="22127"/>
    <cellStyle name="Normal 278 5 2" xfId="22128"/>
    <cellStyle name="Normal 278 5 2 2" xfId="22129"/>
    <cellStyle name="Normal 278 5 2 3" xfId="22130"/>
    <cellStyle name="Normal 278 5 3" xfId="22131"/>
    <cellStyle name="Normal 278 5 4" xfId="22132"/>
    <cellStyle name="Normal 278 6" xfId="22133"/>
    <cellStyle name="Normal 278 7" xfId="22134"/>
    <cellStyle name="Normal 278 8" xfId="22135"/>
    <cellStyle name="Normal 278 9" xfId="22136"/>
    <cellStyle name="Normal 279" xfId="22137"/>
    <cellStyle name="Normal 279 2" xfId="22138"/>
    <cellStyle name="Normal 279 2 2" xfId="22139"/>
    <cellStyle name="Normal 279 3" xfId="22140"/>
    <cellStyle name="Normal 28" xfId="22141"/>
    <cellStyle name="Normal 28 2" xfId="22142"/>
    <cellStyle name="Normal 28 2 2" xfId="22143"/>
    <cellStyle name="Normal 28 2 2 2" xfId="22144"/>
    <cellStyle name="Normal 28 2 3" xfId="22145"/>
    <cellStyle name="Normal 28 3" xfId="22146"/>
    <cellStyle name="Normal 280" xfId="22147"/>
    <cellStyle name="Normal 280 10" xfId="22148"/>
    <cellStyle name="Normal 280 11" xfId="22149"/>
    <cellStyle name="Normal 280 12" xfId="22150"/>
    <cellStyle name="Normal 280 13" xfId="22151"/>
    <cellStyle name="Normal 280 2" xfId="22152"/>
    <cellStyle name="Normal 280 2 10" xfId="22153"/>
    <cellStyle name="Normal 280 2 11" xfId="22154"/>
    <cellStyle name="Normal 280 2 2" xfId="22155"/>
    <cellStyle name="Normal 280 2 2 2" xfId="22156"/>
    <cellStyle name="Normal 280 2 2 2 2" xfId="22157"/>
    <cellStyle name="Normal 280 2 2 2 3" xfId="22158"/>
    <cellStyle name="Normal 280 2 2 3" xfId="22159"/>
    <cellStyle name="Normal 280 2 2 4" xfId="22160"/>
    <cellStyle name="Normal 280 2 3" xfId="22161"/>
    <cellStyle name="Normal 280 2 3 2" xfId="22162"/>
    <cellStyle name="Normal 280 2 3 3" xfId="22163"/>
    <cellStyle name="Normal 280 2 4" xfId="22164"/>
    <cellStyle name="Normal 280 2 5" xfId="22165"/>
    <cellStyle name="Normal 280 2 6" xfId="22166"/>
    <cellStyle name="Normal 280 2 7" xfId="22167"/>
    <cellStyle name="Normal 280 2 8" xfId="22168"/>
    <cellStyle name="Normal 280 2 9" xfId="22169"/>
    <cellStyle name="Normal 280 3" xfId="22170"/>
    <cellStyle name="Normal 280 3 2" xfId="22171"/>
    <cellStyle name="Normal 280 4" xfId="22172"/>
    <cellStyle name="Normal 280 4 2" xfId="22173"/>
    <cellStyle name="Normal 280 5" xfId="22174"/>
    <cellStyle name="Normal 280 5 2" xfId="22175"/>
    <cellStyle name="Normal 280 5 2 2" xfId="22176"/>
    <cellStyle name="Normal 280 5 2 3" xfId="22177"/>
    <cellStyle name="Normal 280 5 3" xfId="22178"/>
    <cellStyle name="Normal 280 5 4" xfId="22179"/>
    <cellStyle name="Normal 280 6" xfId="22180"/>
    <cellStyle name="Normal 280 7" xfId="22181"/>
    <cellStyle name="Normal 280 8" xfId="22182"/>
    <cellStyle name="Normal 280 9" xfId="22183"/>
    <cellStyle name="Normal 281" xfId="22184"/>
    <cellStyle name="Normal 281 2" xfId="22185"/>
    <cellStyle name="Normal 281 2 10" xfId="22186"/>
    <cellStyle name="Normal 281 2 11" xfId="22187"/>
    <cellStyle name="Normal 281 2 2" xfId="22188"/>
    <cellStyle name="Normal 281 2 2 2" xfId="22189"/>
    <cellStyle name="Normal 281 2 2 2 2" xfId="22190"/>
    <cellStyle name="Normal 281 2 2 2 3" xfId="22191"/>
    <cellStyle name="Normal 281 2 2 3" xfId="22192"/>
    <cellStyle name="Normal 281 2 2 4" xfId="22193"/>
    <cellStyle name="Normal 281 2 3" xfId="22194"/>
    <cellStyle name="Normal 281 2 3 2" xfId="22195"/>
    <cellStyle name="Normal 281 2 3 3" xfId="22196"/>
    <cellStyle name="Normal 281 2 4" xfId="22197"/>
    <cellStyle name="Normal 281 2 5" xfId="22198"/>
    <cellStyle name="Normal 281 2 6" xfId="22199"/>
    <cellStyle name="Normal 281 2 7" xfId="22200"/>
    <cellStyle name="Normal 281 2 8" xfId="22201"/>
    <cellStyle name="Normal 281 2 9" xfId="22202"/>
    <cellStyle name="Normal 281 3" xfId="22203"/>
    <cellStyle name="Normal 282" xfId="22204"/>
    <cellStyle name="Normal 282 10" xfId="22205"/>
    <cellStyle name="Normal 282 11" xfId="22206"/>
    <cellStyle name="Normal 282 12" xfId="22207"/>
    <cellStyle name="Normal 282 2" xfId="22208"/>
    <cellStyle name="Normal 282 2 2" xfId="22209"/>
    <cellStyle name="Normal 282 3" xfId="22210"/>
    <cellStyle name="Normal 282 3 2" xfId="22211"/>
    <cellStyle name="Normal 282 3 2 2" xfId="22212"/>
    <cellStyle name="Normal 282 3 2 3" xfId="22213"/>
    <cellStyle name="Normal 282 3 3" xfId="22214"/>
    <cellStyle name="Normal 282 3 4" xfId="22215"/>
    <cellStyle name="Normal 282 4" xfId="22216"/>
    <cellStyle name="Normal 282 4 2" xfId="22217"/>
    <cellStyle name="Normal 282 4 3" xfId="22218"/>
    <cellStyle name="Normal 282 5" xfId="22219"/>
    <cellStyle name="Normal 282 6" xfId="22220"/>
    <cellStyle name="Normal 282 7" xfId="22221"/>
    <cellStyle name="Normal 282 8" xfId="22222"/>
    <cellStyle name="Normal 282 9" xfId="22223"/>
    <cellStyle name="Normal 283" xfId="22224"/>
    <cellStyle name="Normal 283 2" xfId="22225"/>
    <cellStyle name="Normal 283 2 2" xfId="22226"/>
    <cellStyle name="Normal 283 3" xfId="22227"/>
    <cellStyle name="Normal 283 3 10" xfId="22228"/>
    <cellStyle name="Normal 283 3 11" xfId="22229"/>
    <cellStyle name="Normal 283 3 2" xfId="22230"/>
    <cellStyle name="Normal 283 3 2 2" xfId="22231"/>
    <cellStyle name="Normal 283 3 2 2 2" xfId="22232"/>
    <cellStyle name="Normal 283 3 2 2 3" xfId="22233"/>
    <cellStyle name="Normal 283 3 2 3" xfId="22234"/>
    <cellStyle name="Normal 283 3 2 4" xfId="22235"/>
    <cellStyle name="Normal 283 3 3" xfId="22236"/>
    <cellStyle name="Normal 283 3 3 2" xfId="22237"/>
    <cellStyle name="Normal 283 3 3 3" xfId="22238"/>
    <cellStyle name="Normal 283 3 4" xfId="22239"/>
    <cellStyle name="Normal 283 3 5" xfId="22240"/>
    <cellStyle name="Normal 283 3 6" xfId="22241"/>
    <cellStyle name="Normal 283 3 7" xfId="22242"/>
    <cellStyle name="Normal 283 3 8" xfId="22243"/>
    <cellStyle name="Normal 283 3 9" xfId="22244"/>
    <cellStyle name="Normal 283 4" xfId="22245"/>
    <cellStyle name="Normal 283 4 10" xfId="22246"/>
    <cellStyle name="Normal 283 4 11" xfId="22247"/>
    <cellStyle name="Normal 283 4 2" xfId="22248"/>
    <cellStyle name="Normal 283 4 2 2" xfId="22249"/>
    <cellStyle name="Normal 283 4 2 2 2" xfId="22250"/>
    <cellStyle name="Normal 283 4 2 2 3" xfId="22251"/>
    <cellStyle name="Normal 283 4 2 3" xfId="22252"/>
    <cellStyle name="Normal 283 4 2 4" xfId="22253"/>
    <cellStyle name="Normal 283 4 3" xfId="22254"/>
    <cellStyle name="Normal 283 4 3 2" xfId="22255"/>
    <cellStyle name="Normal 283 4 3 3" xfId="22256"/>
    <cellStyle name="Normal 283 4 4" xfId="22257"/>
    <cellStyle name="Normal 283 4 5" xfId="22258"/>
    <cellStyle name="Normal 283 4 6" xfId="22259"/>
    <cellStyle name="Normal 283 4 7" xfId="22260"/>
    <cellStyle name="Normal 283 4 8" xfId="22261"/>
    <cellStyle name="Normal 283 4 9" xfId="22262"/>
    <cellStyle name="Normal 283 5" xfId="22263"/>
    <cellStyle name="Normal 283 6" xfId="22264"/>
    <cellStyle name="Normal 283 6 2" xfId="22265"/>
    <cellStyle name="Normal 283 6 3" xfId="22266"/>
    <cellStyle name="Normal 284" xfId="22267"/>
    <cellStyle name="Normal 284 2" xfId="22268"/>
    <cellStyle name="Normal 284 2 2" xfId="22269"/>
    <cellStyle name="Normal 284 3" xfId="22270"/>
    <cellStyle name="Normal 284 3 10" xfId="22271"/>
    <cellStyle name="Normal 284 3 11" xfId="22272"/>
    <cellStyle name="Normal 284 3 2" xfId="22273"/>
    <cellStyle name="Normal 284 3 2 2" xfId="22274"/>
    <cellStyle name="Normal 284 3 2 2 2" xfId="22275"/>
    <cellStyle name="Normal 284 3 2 2 3" xfId="22276"/>
    <cellStyle name="Normal 284 3 2 3" xfId="22277"/>
    <cellStyle name="Normal 284 3 2 4" xfId="22278"/>
    <cellStyle name="Normal 284 3 3" xfId="22279"/>
    <cellStyle name="Normal 284 3 3 2" xfId="22280"/>
    <cellStyle name="Normal 284 3 3 3" xfId="22281"/>
    <cellStyle name="Normal 284 3 4" xfId="22282"/>
    <cellStyle name="Normal 284 3 5" xfId="22283"/>
    <cellStyle name="Normal 284 3 6" xfId="22284"/>
    <cellStyle name="Normal 284 3 7" xfId="22285"/>
    <cellStyle name="Normal 284 3 8" xfId="22286"/>
    <cellStyle name="Normal 284 3 9" xfId="22287"/>
    <cellStyle name="Normal 284 4" xfId="22288"/>
    <cellStyle name="Normal 284 4 10" xfId="22289"/>
    <cellStyle name="Normal 284 4 11" xfId="22290"/>
    <cellStyle name="Normal 284 4 2" xfId="22291"/>
    <cellStyle name="Normal 284 4 2 2" xfId="22292"/>
    <cellStyle name="Normal 284 4 2 2 2" xfId="22293"/>
    <cellStyle name="Normal 284 4 2 2 3" xfId="22294"/>
    <cellStyle name="Normal 284 4 2 3" xfId="22295"/>
    <cellStyle name="Normal 284 4 2 4" xfId="22296"/>
    <cellStyle name="Normal 284 4 3" xfId="22297"/>
    <cellStyle name="Normal 284 4 3 2" xfId="22298"/>
    <cellStyle name="Normal 284 4 3 3" xfId="22299"/>
    <cellStyle name="Normal 284 4 4" xfId="22300"/>
    <cellStyle name="Normal 284 4 5" xfId="22301"/>
    <cellStyle name="Normal 284 4 6" xfId="22302"/>
    <cellStyle name="Normal 284 4 7" xfId="22303"/>
    <cellStyle name="Normal 284 4 8" xfId="22304"/>
    <cellStyle name="Normal 284 4 9" xfId="22305"/>
    <cellStyle name="Normal 284 5" xfId="22306"/>
    <cellStyle name="Normal 284 6" xfId="22307"/>
    <cellStyle name="Normal 284 6 2" xfId="22308"/>
    <cellStyle name="Normal 284 6 3" xfId="22309"/>
    <cellStyle name="Normal 285" xfId="22310"/>
    <cellStyle name="Normal 285 10" xfId="22311"/>
    <cellStyle name="Normal 285 11" xfId="22312"/>
    <cellStyle name="Normal 285 2" xfId="22313"/>
    <cellStyle name="Normal 285 2 2" xfId="22314"/>
    <cellStyle name="Normal 285 2 2 2" xfId="22315"/>
    <cellStyle name="Normal 285 2 2 3" xfId="22316"/>
    <cellStyle name="Normal 285 2 3" xfId="22317"/>
    <cellStyle name="Normal 285 2 4" xfId="22318"/>
    <cellStyle name="Normal 285 3" xfId="22319"/>
    <cellStyle name="Normal 285 3 2" xfId="22320"/>
    <cellStyle name="Normal 285 3 3" xfId="22321"/>
    <cellStyle name="Normal 285 4" xfId="22322"/>
    <cellStyle name="Normal 285 5" xfId="22323"/>
    <cellStyle name="Normal 285 6" xfId="22324"/>
    <cellStyle name="Normal 285 7" xfId="22325"/>
    <cellStyle name="Normal 285 8" xfId="22326"/>
    <cellStyle name="Normal 285 9" xfId="22327"/>
    <cellStyle name="Normal 286" xfId="22328"/>
    <cellStyle name="Normal 286 2" xfId="22329"/>
    <cellStyle name="Normal 287" xfId="22330"/>
    <cellStyle name="Normal 287 10" xfId="22331"/>
    <cellStyle name="Normal 287 11" xfId="22332"/>
    <cellStyle name="Normal 287 2" xfId="22333"/>
    <cellStyle name="Normal 287 2 2" xfId="22334"/>
    <cellStyle name="Normal 287 2 2 2" xfId="22335"/>
    <cellStyle name="Normal 287 2 2 3" xfId="22336"/>
    <cellStyle name="Normal 287 2 3" xfId="22337"/>
    <cellStyle name="Normal 287 2 4" xfId="22338"/>
    <cellStyle name="Normal 287 3" xfId="22339"/>
    <cellStyle name="Normal 287 3 2" xfId="22340"/>
    <cellStyle name="Normal 287 3 3" xfId="22341"/>
    <cellStyle name="Normal 287 4" xfId="22342"/>
    <cellStyle name="Normal 287 5" xfId="22343"/>
    <cellStyle name="Normal 287 6" xfId="22344"/>
    <cellStyle name="Normal 287 7" xfId="22345"/>
    <cellStyle name="Normal 287 8" xfId="22346"/>
    <cellStyle name="Normal 287 9" xfId="22347"/>
    <cellStyle name="Normal 288" xfId="22348"/>
    <cellStyle name="Normal 288 2" xfId="22349"/>
    <cellStyle name="Normal 289" xfId="22350"/>
    <cellStyle name="Normal 289 2" xfId="22351"/>
    <cellStyle name="Normal 289 2 2" xfId="22352"/>
    <cellStyle name="Normal 289 3" xfId="22353"/>
    <cellStyle name="Normal 29" xfId="22354"/>
    <cellStyle name="Normal 29 10" xfId="22355"/>
    <cellStyle name="Normal 29 11" xfId="22356"/>
    <cellStyle name="Normal 29 12" xfId="22357"/>
    <cellStyle name="Normal 29 13" xfId="22358"/>
    <cellStyle name="Normal 29 14" xfId="22359"/>
    <cellStyle name="Normal 29 15" xfId="22360"/>
    <cellStyle name="Normal 29 16" xfId="22361"/>
    <cellStyle name="Normal 29 17" xfId="22362"/>
    <cellStyle name="Normal 29 2" xfId="22363"/>
    <cellStyle name="Normal 29 2 10" xfId="22364"/>
    <cellStyle name="Normal 29 2 11" xfId="22365"/>
    <cellStyle name="Normal 29 2 12" xfId="22366"/>
    <cellStyle name="Normal 29 2 2" xfId="22367"/>
    <cellStyle name="Normal 29 2 2 2" xfId="22368"/>
    <cellStyle name="Normal 29 2 2 2 2" xfId="22369"/>
    <cellStyle name="Normal 29 2 2 2 3" xfId="22370"/>
    <cellStyle name="Normal 29 2 2 3" xfId="22371"/>
    <cellStyle name="Normal 29 2 2 4" xfId="22372"/>
    <cellStyle name="Normal 29 2 2 5" xfId="22373"/>
    <cellStyle name="Normal 29 2 3" xfId="22374"/>
    <cellStyle name="Normal 29 2 3 2" xfId="22375"/>
    <cellStyle name="Normal 29 2 3 3" xfId="22376"/>
    <cellStyle name="Normal 29 2 4" xfId="22377"/>
    <cellStyle name="Normal 29 2 5" xfId="22378"/>
    <cellStyle name="Normal 29 2 6" xfId="22379"/>
    <cellStyle name="Normal 29 2 7" xfId="22380"/>
    <cellStyle name="Normal 29 2 8" xfId="22381"/>
    <cellStyle name="Normal 29 2 9" xfId="22382"/>
    <cellStyle name="Normal 29 3" xfId="22383"/>
    <cellStyle name="Normal 29 3 2" xfId="22384"/>
    <cellStyle name="Normal 29 3 2 2" xfId="22385"/>
    <cellStyle name="Normal 29 3 2 2 2" xfId="22386"/>
    <cellStyle name="Normal 29 3 2 2 3" xfId="22387"/>
    <cellStyle name="Normal 29 3 2 3" xfId="22388"/>
    <cellStyle name="Normal 29 3 2 4" xfId="22389"/>
    <cellStyle name="Normal 29 3 3" xfId="22390"/>
    <cellStyle name="Normal 29 3 3 2" xfId="22391"/>
    <cellStyle name="Normal 29 3 3 3" xfId="22392"/>
    <cellStyle name="Normal 29 3 4" xfId="22393"/>
    <cellStyle name="Normal 29 3 5" xfId="22394"/>
    <cellStyle name="Normal 29 3 6" xfId="22395"/>
    <cellStyle name="Normal 29 4" xfId="22396"/>
    <cellStyle name="Normal 29 4 2" xfId="22397"/>
    <cellStyle name="Normal 29 4 2 2" xfId="22398"/>
    <cellStyle name="Normal 29 4 2 3" xfId="22399"/>
    <cellStyle name="Normal 29 4 3" xfId="22400"/>
    <cellStyle name="Normal 29 4 4" xfId="22401"/>
    <cellStyle name="Normal 29 5" xfId="22402"/>
    <cellStyle name="Normal 29 5 2" xfId="22403"/>
    <cellStyle name="Normal 29 5 3" xfId="22404"/>
    <cellStyle name="Normal 29 6" xfId="22405"/>
    <cellStyle name="Normal 29 6 2" xfId="22406"/>
    <cellStyle name="Normal 29 6 3" xfId="22407"/>
    <cellStyle name="Normal 29 7" xfId="22408"/>
    <cellStyle name="Normal 29 7 2" xfId="22409"/>
    <cellStyle name="Normal 29 7 3" xfId="22410"/>
    <cellStyle name="Normal 29 8" xfId="22411"/>
    <cellStyle name="Normal 29 9" xfId="22412"/>
    <cellStyle name="Normal 290" xfId="22413"/>
    <cellStyle name="Normal 290 2" xfId="22414"/>
    <cellStyle name="Normal 290 2 2" xfId="22415"/>
    <cellStyle name="Normal 290 3" xfId="22416"/>
    <cellStyle name="Normal 291" xfId="22417"/>
    <cellStyle name="Normal 291 2" xfId="22418"/>
    <cellStyle name="Normal 291 2 2" xfId="22419"/>
    <cellStyle name="Normal 291 3" xfId="22420"/>
    <cellStyle name="Normal 292" xfId="22421"/>
    <cellStyle name="Normal 292 2" xfId="22422"/>
    <cellStyle name="Normal 292 2 2" xfId="22423"/>
    <cellStyle name="Normal 292 3" xfId="22424"/>
    <cellStyle name="Normal 293" xfId="22425"/>
    <cellStyle name="Normal 293 2" xfId="22426"/>
    <cellStyle name="Normal 293 2 2" xfId="22427"/>
    <cellStyle name="Normal 293 3" xfId="22428"/>
    <cellStyle name="Normal 294" xfId="22429"/>
    <cellStyle name="Normal 294 2" xfId="22430"/>
    <cellStyle name="Normal 294 2 2" xfId="22431"/>
    <cellStyle name="Normal 294 3" xfId="22432"/>
    <cellStyle name="Normal 295" xfId="22433"/>
    <cellStyle name="Normal 295 2" xfId="22434"/>
    <cellStyle name="Normal 295 2 2" xfId="22435"/>
    <cellStyle name="Normal 295 3" xfId="22436"/>
    <cellStyle name="Normal 296" xfId="22437"/>
    <cellStyle name="Normal 296 2" xfId="22438"/>
    <cellStyle name="Normal 296 2 2" xfId="22439"/>
    <cellStyle name="Normal 296 3" xfId="22440"/>
    <cellStyle name="Normal 297" xfId="22441"/>
    <cellStyle name="Normal 297 2" xfId="22442"/>
    <cellStyle name="Normal 297 2 2" xfId="22443"/>
    <cellStyle name="Normal 297 3" xfId="22444"/>
    <cellStyle name="Normal 298" xfId="22445"/>
    <cellStyle name="Normal 298 2" xfId="22446"/>
    <cellStyle name="Normal 298 2 2" xfId="22447"/>
    <cellStyle name="Normal 298 3" xfId="22448"/>
    <cellStyle name="Normal 299" xfId="22449"/>
    <cellStyle name="Normal 299 2" xfId="22450"/>
    <cellStyle name="Normal 299 2 2" xfId="22451"/>
    <cellStyle name="Normal 299 3" xfId="22452"/>
    <cellStyle name="Normal 3" xfId="22453"/>
    <cellStyle name="Normal 3 10" xfId="22454"/>
    <cellStyle name="Normal 3 10 2" xfId="22455"/>
    <cellStyle name="Normal 3 10 2 2" xfId="22456"/>
    <cellStyle name="Normal 3 10 3" xfId="22457"/>
    <cellStyle name="Normal 3 11" xfId="22458"/>
    <cellStyle name="Normal 3 11 2" xfId="22459"/>
    <cellStyle name="Normal 3 12" xfId="22460"/>
    <cellStyle name="Normal 3 12 2" xfId="22461"/>
    <cellStyle name="Normal 3 13" xfId="22462"/>
    <cellStyle name="Normal 3 13 2" xfId="22463"/>
    <cellStyle name="Normal 3 14" xfId="22464"/>
    <cellStyle name="Normal 3 14 2" xfId="22465"/>
    <cellStyle name="Normal 3 15" xfId="22466"/>
    <cellStyle name="Normal 3 15 2" xfId="22467"/>
    <cellStyle name="Normal 3 16" xfId="22468"/>
    <cellStyle name="Normal 3 16 2" xfId="22469"/>
    <cellStyle name="Normal 3 17" xfId="22470"/>
    <cellStyle name="Normal 3 17 2" xfId="22471"/>
    <cellStyle name="Normal 3 18" xfId="22472"/>
    <cellStyle name="Normal 3 18 2" xfId="22473"/>
    <cellStyle name="Normal 3 19" xfId="22474"/>
    <cellStyle name="Normal 3 19 2" xfId="22475"/>
    <cellStyle name="Normal 3 2" xfId="22476"/>
    <cellStyle name="Normal 3 2 10" xfId="22477"/>
    <cellStyle name="Normal 3 2 10 2" xfId="22478"/>
    <cellStyle name="Normal 3 2 11" xfId="22479"/>
    <cellStyle name="Normal 3 2 11 2" xfId="22480"/>
    <cellStyle name="Normal 3 2 12" xfId="22481"/>
    <cellStyle name="Normal 3 2 12 2" xfId="22482"/>
    <cellStyle name="Normal 3 2 13" xfId="22483"/>
    <cellStyle name="Normal 3 2 13 2" xfId="22484"/>
    <cellStyle name="Normal 3 2 14" xfId="22485"/>
    <cellStyle name="Normal 3 2 14 2" xfId="22486"/>
    <cellStyle name="Normal 3 2 15" xfId="22487"/>
    <cellStyle name="Normal 3 2 15 2" xfId="22488"/>
    <cellStyle name="Normal 3 2 16" xfId="22489"/>
    <cellStyle name="Normal 3 2 16 2" xfId="22490"/>
    <cellStyle name="Normal 3 2 17" xfId="22491"/>
    <cellStyle name="Normal 3 2 17 2" xfId="22492"/>
    <cellStyle name="Normal 3 2 18" xfId="22493"/>
    <cellStyle name="Normal 3 2 18 2" xfId="22494"/>
    <cellStyle name="Normal 3 2 19" xfId="22495"/>
    <cellStyle name="Normal 3 2 19 2" xfId="22496"/>
    <cellStyle name="Normal 3 2 2" xfId="22497"/>
    <cellStyle name="Normal 3 2 2 10" xfId="22498"/>
    <cellStyle name="Normal 3 2 2 10 2" xfId="22499"/>
    <cellStyle name="Normal 3 2 2 11" xfId="22500"/>
    <cellStyle name="Normal 3 2 2 11 2" xfId="22501"/>
    <cellStyle name="Normal 3 2 2 12" xfId="22502"/>
    <cellStyle name="Normal 3 2 2 12 2" xfId="22503"/>
    <cellStyle name="Normal 3 2 2 13" xfId="22504"/>
    <cellStyle name="Normal 3 2 2 13 2" xfId="22505"/>
    <cellStyle name="Normal 3 2 2 14" xfId="22506"/>
    <cellStyle name="Normal 3 2 2 14 2" xfId="22507"/>
    <cellStyle name="Normal 3 2 2 15" xfId="22508"/>
    <cellStyle name="Normal 3 2 2 15 2" xfId="22509"/>
    <cellStyle name="Normal 3 2 2 16" xfId="22510"/>
    <cellStyle name="Normal 3 2 2 16 2" xfId="22511"/>
    <cellStyle name="Normal 3 2 2 17" xfId="22512"/>
    <cellStyle name="Normal 3 2 2 17 2" xfId="22513"/>
    <cellStyle name="Normal 3 2 2 18" xfId="22514"/>
    <cellStyle name="Normal 3 2 2 18 2" xfId="22515"/>
    <cellStyle name="Normal 3 2 2 19" xfId="22516"/>
    <cellStyle name="Normal 3 2 2 19 2" xfId="22517"/>
    <cellStyle name="Normal 3 2 2 2" xfId="22518"/>
    <cellStyle name="Normal 3 2 2 2 10" xfId="22519"/>
    <cellStyle name="Normal 3 2 2 2 11" xfId="22520"/>
    <cellStyle name="Normal 3 2 2 2 12" xfId="22521"/>
    <cellStyle name="Normal 3 2 2 2 2" xfId="22522"/>
    <cellStyle name="Normal 3 2 2 2 2 2" xfId="22523"/>
    <cellStyle name="Normal 3 2 2 2 2 2 2" xfId="22524"/>
    <cellStyle name="Normal 3 2 2 2 2 2 3" xfId="22525"/>
    <cellStyle name="Normal 3 2 2 2 2 3" xfId="22526"/>
    <cellStyle name="Normal 3 2 2 2 2 4" xfId="22527"/>
    <cellStyle name="Normal 3 2 2 2 2 5" xfId="22528"/>
    <cellStyle name="Normal 3 2 2 2 3" xfId="22529"/>
    <cellStyle name="Normal 3 2 2 2 3 2" xfId="22530"/>
    <cellStyle name="Normal 3 2 2 2 3 3" xfId="22531"/>
    <cellStyle name="Normal 3 2 2 2 4" xfId="22532"/>
    <cellStyle name="Normal 3 2 2 2 5" xfId="22533"/>
    <cellStyle name="Normal 3 2 2 2 6" xfId="22534"/>
    <cellStyle name="Normal 3 2 2 2 7" xfId="22535"/>
    <cellStyle name="Normal 3 2 2 2 8" xfId="22536"/>
    <cellStyle name="Normal 3 2 2 2 9" xfId="22537"/>
    <cellStyle name="Normal 3 2 2 20" xfId="22538"/>
    <cellStyle name="Normal 3 2 2 20 2" xfId="22539"/>
    <cellStyle name="Normal 3 2 2 21" xfId="22540"/>
    <cellStyle name="Normal 3 2 2 21 2" xfId="22541"/>
    <cellStyle name="Normal 3 2 2 22" xfId="22542"/>
    <cellStyle name="Normal 3 2 2 22 2" xfId="22543"/>
    <cellStyle name="Normal 3 2 2 23" xfId="22544"/>
    <cellStyle name="Normal 3 2 2 23 2" xfId="22545"/>
    <cellStyle name="Normal 3 2 2 24" xfId="22546"/>
    <cellStyle name="Normal 3 2 2 24 2" xfId="22547"/>
    <cellStyle name="Normal 3 2 2 25" xfId="22548"/>
    <cellStyle name="Normal 3 2 2 25 2" xfId="22549"/>
    <cellStyle name="Normal 3 2 2 26" xfId="22550"/>
    <cellStyle name="Normal 3 2 2 26 2" xfId="22551"/>
    <cellStyle name="Normal 3 2 2 27" xfId="22552"/>
    <cellStyle name="Normal 3 2 2 27 2" xfId="22553"/>
    <cellStyle name="Normal 3 2 2 28" xfId="22554"/>
    <cellStyle name="Normal 3 2 2 28 2" xfId="22555"/>
    <cellStyle name="Normal 3 2 2 29" xfId="22556"/>
    <cellStyle name="Normal 3 2 2 29 2" xfId="22557"/>
    <cellStyle name="Normal 3 2 2 3" xfId="22558"/>
    <cellStyle name="Normal 3 2 2 3 2" xfId="22559"/>
    <cellStyle name="Normal 3 2 2 3 2 2" xfId="22560"/>
    <cellStyle name="Normal 3 2 2 3 2 2 2" xfId="22561"/>
    <cellStyle name="Normal 3 2 2 3 2 2 3" xfId="22562"/>
    <cellStyle name="Normal 3 2 2 3 2 3" xfId="22563"/>
    <cellStyle name="Normal 3 2 2 3 2 4" xfId="22564"/>
    <cellStyle name="Normal 3 2 2 3 3" xfId="22565"/>
    <cellStyle name="Normal 3 2 2 3 3 2" xfId="22566"/>
    <cellStyle name="Normal 3 2 2 3 3 3" xfId="22567"/>
    <cellStyle name="Normal 3 2 2 3 4" xfId="22568"/>
    <cellStyle name="Normal 3 2 2 3 5" xfId="22569"/>
    <cellStyle name="Normal 3 2 2 3 6" xfId="22570"/>
    <cellStyle name="Normal 3 2 2 30" xfId="22571"/>
    <cellStyle name="Normal 3 2 2 30 2" xfId="22572"/>
    <cellStyle name="Normal 3 2 2 31" xfId="22573"/>
    <cellStyle name="Normal 3 2 2 31 2" xfId="22574"/>
    <cellStyle name="Normal 3 2 2 32" xfId="22575"/>
    <cellStyle name="Normal 3 2 2 32 2" xfId="22576"/>
    <cellStyle name="Normal 3 2 2 33" xfId="22577"/>
    <cellStyle name="Normal 3 2 2 33 2" xfId="22578"/>
    <cellStyle name="Normal 3 2 2 34" xfId="22579"/>
    <cellStyle name="Normal 3 2 2 34 2" xfId="22580"/>
    <cellStyle name="Normal 3 2 2 35" xfId="22581"/>
    <cellStyle name="Normal 3 2 2 35 2" xfId="22582"/>
    <cellStyle name="Normal 3 2 2 36" xfId="22583"/>
    <cellStyle name="Normal 3 2 2 36 2" xfId="22584"/>
    <cellStyle name="Normal 3 2 2 37" xfId="22585"/>
    <cellStyle name="Normal 3 2 2 37 2" xfId="22586"/>
    <cellStyle name="Normal 3 2 2 38" xfId="22587"/>
    <cellStyle name="Normal 3 2 2 38 2" xfId="22588"/>
    <cellStyle name="Normal 3 2 2 39" xfId="22589"/>
    <cellStyle name="Normal 3 2 2 39 2" xfId="22590"/>
    <cellStyle name="Normal 3 2 2 4" xfId="22591"/>
    <cellStyle name="Normal 3 2 2 4 2" xfId="22592"/>
    <cellStyle name="Normal 3 2 2 4 2 2" xfId="22593"/>
    <cellStyle name="Normal 3 2 2 4 2 3" xfId="22594"/>
    <cellStyle name="Normal 3 2 2 4 3" xfId="22595"/>
    <cellStyle name="Normal 3 2 2 4 4" xfId="22596"/>
    <cellStyle name="Normal 3 2 2 40" xfId="22597"/>
    <cellStyle name="Normal 3 2 2 40 2" xfId="22598"/>
    <cellStyle name="Normal 3 2 2 41" xfId="22599"/>
    <cellStyle name="Normal 3 2 2 41 2" xfId="22600"/>
    <cellStyle name="Normal 3 2 2 42" xfId="22601"/>
    <cellStyle name="Normal 3 2 2 42 2" xfId="22602"/>
    <cellStyle name="Normal 3 2 2 43" xfId="22603"/>
    <cellStyle name="Normal 3 2 2 43 2" xfId="22604"/>
    <cellStyle name="Normal 3 2 2 44" xfId="22605"/>
    <cellStyle name="Normal 3 2 2 44 2" xfId="22606"/>
    <cellStyle name="Normal 3 2 2 45" xfId="22607"/>
    <cellStyle name="Normal 3 2 2 45 2" xfId="22608"/>
    <cellStyle name="Normal 3 2 2 46" xfId="22609"/>
    <cellStyle name="Normal 3 2 2 46 2" xfId="22610"/>
    <cellStyle name="Normal 3 2 2 47" xfId="22611"/>
    <cellStyle name="Normal 3 2 2 47 2" xfId="22612"/>
    <cellStyle name="Normal 3 2 2 48" xfId="22613"/>
    <cellStyle name="Normal 3 2 2 48 2" xfId="22614"/>
    <cellStyle name="Normal 3 2 2 49" xfId="22615"/>
    <cellStyle name="Normal 3 2 2 49 2" xfId="22616"/>
    <cellStyle name="Normal 3 2 2 5" xfId="22617"/>
    <cellStyle name="Normal 3 2 2 5 2" xfId="22618"/>
    <cellStyle name="Normal 3 2 2 5 2 2" xfId="22619"/>
    <cellStyle name="Normal 3 2 2 5 3" xfId="22620"/>
    <cellStyle name="Normal 3 2 2 50" xfId="22621"/>
    <cellStyle name="Normal 3 2 2 50 2" xfId="22622"/>
    <cellStyle name="Normal 3 2 2 51" xfId="22623"/>
    <cellStyle name="Normal 3 2 2 51 2" xfId="22624"/>
    <cellStyle name="Normal 3 2 2 52" xfId="22625"/>
    <cellStyle name="Normal 3 2 2 52 2" xfId="22626"/>
    <cellStyle name="Normal 3 2 2 53" xfId="22627"/>
    <cellStyle name="Normal 3 2 2 6" xfId="22628"/>
    <cellStyle name="Normal 3 2 2 6 2" xfId="22629"/>
    <cellStyle name="Normal 3 2 2 6 3" xfId="22630"/>
    <cellStyle name="Normal 3 2 2 7" xfId="22631"/>
    <cellStyle name="Normal 3 2 2 7 2" xfId="22632"/>
    <cellStyle name="Normal 3 2 2 7 3" xfId="22633"/>
    <cellStyle name="Normal 3 2 2 8" xfId="22634"/>
    <cellStyle name="Normal 3 2 2 8 2" xfId="22635"/>
    <cellStyle name="Normal 3 2 2 9" xfId="22636"/>
    <cellStyle name="Normal 3 2 2 9 2" xfId="22637"/>
    <cellStyle name="Normal 3 2 20" xfId="22638"/>
    <cellStyle name="Normal 3 2 20 2" xfId="22639"/>
    <cellStyle name="Normal 3 2 21" xfId="22640"/>
    <cellStyle name="Normal 3 2 21 2" xfId="22641"/>
    <cellStyle name="Normal 3 2 22" xfId="22642"/>
    <cellStyle name="Normal 3 2 22 2" xfId="22643"/>
    <cellStyle name="Normal 3 2 23" xfId="22644"/>
    <cellStyle name="Normal 3 2 23 2" xfId="22645"/>
    <cellStyle name="Normal 3 2 24" xfId="22646"/>
    <cellStyle name="Normal 3 2 24 2" xfId="22647"/>
    <cellStyle name="Normal 3 2 25" xfId="22648"/>
    <cellStyle name="Normal 3 2 25 2" xfId="22649"/>
    <cellStyle name="Normal 3 2 26" xfId="22650"/>
    <cellStyle name="Normal 3 2 26 2" xfId="22651"/>
    <cellStyle name="Normal 3 2 27" xfId="22652"/>
    <cellStyle name="Normal 3 2 27 2" xfId="22653"/>
    <cellStyle name="Normal 3 2 28" xfId="22654"/>
    <cellStyle name="Normal 3 2 28 2" xfId="22655"/>
    <cellStyle name="Normal 3 2 29" xfId="22656"/>
    <cellStyle name="Normal 3 2 29 2" xfId="22657"/>
    <cellStyle name="Normal 3 2 3" xfId="22658"/>
    <cellStyle name="Normal 3 2 3 2" xfId="22659"/>
    <cellStyle name="Normal 3 2 3 2 2" xfId="22660"/>
    <cellStyle name="Normal 3 2 3 2 3" xfId="22661"/>
    <cellStyle name="Normal 3 2 3 3" xfId="22662"/>
    <cellStyle name="Normal 3 2 3 4" xfId="22663"/>
    <cellStyle name="Normal 3 2 30" xfId="22664"/>
    <cellStyle name="Normal 3 2 30 2" xfId="22665"/>
    <cellStyle name="Normal 3 2 31" xfId="22666"/>
    <cellStyle name="Normal 3 2 31 2" xfId="22667"/>
    <cellStyle name="Normal 3 2 32" xfId="22668"/>
    <cellStyle name="Normal 3 2 32 2" xfId="22669"/>
    <cellStyle name="Normal 3 2 33" xfId="22670"/>
    <cellStyle name="Normal 3 2 33 2" xfId="22671"/>
    <cellStyle name="Normal 3 2 34" xfId="22672"/>
    <cellStyle name="Normal 3 2 34 2" xfId="22673"/>
    <cellStyle name="Normal 3 2 35" xfId="22674"/>
    <cellStyle name="Normal 3 2 35 2" xfId="22675"/>
    <cellStyle name="Normal 3 2 36" xfId="22676"/>
    <cellStyle name="Normal 3 2 36 2" xfId="22677"/>
    <cellStyle name="Normal 3 2 37" xfId="22678"/>
    <cellStyle name="Normal 3 2 37 2" xfId="22679"/>
    <cellStyle name="Normal 3 2 38" xfId="22680"/>
    <cellStyle name="Normal 3 2 38 2" xfId="22681"/>
    <cellStyle name="Normal 3 2 39" xfId="22682"/>
    <cellStyle name="Normal 3 2 39 2" xfId="22683"/>
    <cellStyle name="Normal 3 2 4" xfId="22684"/>
    <cellStyle name="Normal 3 2 4 2" xfId="22685"/>
    <cellStyle name="Normal 3 2 4 2 2" xfId="22686"/>
    <cellStyle name="Normal 3 2 4 2 3" xfId="22687"/>
    <cellStyle name="Normal 3 2 4 3" xfId="22688"/>
    <cellStyle name="Normal 3 2 4 4" xfId="22689"/>
    <cellStyle name="Normal 3 2 40" xfId="22690"/>
    <cellStyle name="Normal 3 2 40 2" xfId="22691"/>
    <cellStyle name="Normal 3 2 41" xfId="22692"/>
    <cellStyle name="Normal 3 2 41 2" xfId="22693"/>
    <cellStyle name="Normal 3 2 42" xfId="22694"/>
    <cellStyle name="Normal 3 2 42 2" xfId="22695"/>
    <cellStyle name="Normal 3 2 43" xfId="22696"/>
    <cellStyle name="Normal 3 2 43 2" xfId="22697"/>
    <cellStyle name="Normal 3 2 44" xfId="22698"/>
    <cellStyle name="Normal 3 2 44 2" xfId="22699"/>
    <cellStyle name="Normal 3 2 45" xfId="22700"/>
    <cellStyle name="Normal 3 2 45 2" xfId="22701"/>
    <cellStyle name="Normal 3 2 46" xfId="22702"/>
    <cellStyle name="Normal 3 2 46 2" xfId="22703"/>
    <cellStyle name="Normal 3 2 47" xfId="22704"/>
    <cellStyle name="Normal 3 2 47 2" xfId="22705"/>
    <cellStyle name="Normal 3 2 48" xfId="22706"/>
    <cellStyle name="Normal 3 2 48 2" xfId="22707"/>
    <cellStyle name="Normal 3 2 49" xfId="22708"/>
    <cellStyle name="Normal 3 2 49 2" xfId="22709"/>
    <cellStyle name="Normal 3 2 5" xfId="22710"/>
    <cellStyle name="Normal 3 2 5 2" xfId="22711"/>
    <cellStyle name="Normal 3 2 5 2 2" xfId="22712"/>
    <cellStyle name="Normal 3 2 5 2 3" xfId="22713"/>
    <cellStyle name="Normal 3 2 5 3" xfId="22714"/>
    <cellStyle name="Normal 3 2 5 4" xfId="22715"/>
    <cellStyle name="Normal 3 2 50" xfId="22716"/>
    <cellStyle name="Normal 3 2 50 2" xfId="22717"/>
    <cellStyle name="Normal 3 2 51" xfId="22718"/>
    <cellStyle name="Normal 3 2 51 2" xfId="22719"/>
    <cellStyle name="Normal 3 2 52" xfId="22720"/>
    <cellStyle name="Normal 3 2 52 2" xfId="22721"/>
    <cellStyle name="Normal 3 2 53" xfId="22722"/>
    <cellStyle name="Normal 3 2 53 2" xfId="22723"/>
    <cellStyle name="Normal 3 2 54" xfId="22724"/>
    <cellStyle name="Normal 3 2 6" xfId="22725"/>
    <cellStyle name="Normal 3 2 6 2" xfId="22726"/>
    <cellStyle name="Normal 3 2 6 2 2" xfId="22727"/>
    <cellStyle name="Normal 3 2 6 3" xfId="22728"/>
    <cellStyle name="Normal 3 2 6 4" xfId="22729"/>
    <cellStyle name="Normal 3 2 7" xfId="22730"/>
    <cellStyle name="Normal 3 2 7 2" xfId="22731"/>
    <cellStyle name="Normal 3 2 8" xfId="22732"/>
    <cellStyle name="Normal 3 2 8 2" xfId="22733"/>
    <cellStyle name="Normal 3 2 9" xfId="22734"/>
    <cellStyle name="Normal 3 2 9 2" xfId="22735"/>
    <cellStyle name="Normal 3 20" xfId="22736"/>
    <cellStyle name="Normal 3 20 2" xfId="22737"/>
    <cellStyle name="Normal 3 21" xfId="22738"/>
    <cellStyle name="Normal 3 21 2" xfId="22739"/>
    <cellStyle name="Normal 3 22" xfId="22740"/>
    <cellStyle name="Normal 3 22 2" xfId="22741"/>
    <cellStyle name="Normal 3 23" xfId="22742"/>
    <cellStyle name="Normal 3 23 2" xfId="22743"/>
    <cellStyle name="Normal 3 24" xfId="22744"/>
    <cellStyle name="Normal 3 24 2" xfId="22745"/>
    <cellStyle name="Normal 3 25" xfId="22746"/>
    <cellStyle name="Normal 3 25 2" xfId="22747"/>
    <cellStyle name="Normal 3 26" xfId="22748"/>
    <cellStyle name="Normal 3 26 2" xfId="22749"/>
    <cellStyle name="Normal 3 27" xfId="22750"/>
    <cellStyle name="Normal 3 27 2" xfId="22751"/>
    <cellStyle name="Normal 3 28" xfId="22752"/>
    <cellStyle name="Normal 3 28 2" xfId="22753"/>
    <cellStyle name="Normal 3 29" xfId="22754"/>
    <cellStyle name="Normal 3 29 2" xfId="22755"/>
    <cellStyle name="Normal 3 3" xfId="22756"/>
    <cellStyle name="Normal 3 3 10" xfId="22757"/>
    <cellStyle name="Normal 3 3 10 2" xfId="22758"/>
    <cellStyle name="Normal 3 3 11" xfId="22759"/>
    <cellStyle name="Normal 3 3 11 2" xfId="22760"/>
    <cellStyle name="Normal 3 3 12" xfId="22761"/>
    <cellStyle name="Normal 3 3 12 2" xfId="22762"/>
    <cellStyle name="Normal 3 3 13" xfId="22763"/>
    <cellStyle name="Normal 3 3 13 2" xfId="22764"/>
    <cellStyle name="Normal 3 3 14" xfId="22765"/>
    <cellStyle name="Normal 3 3 14 2" xfId="22766"/>
    <cellStyle name="Normal 3 3 15" xfId="22767"/>
    <cellStyle name="Normal 3 3 15 2" xfId="22768"/>
    <cellStyle name="Normal 3 3 16" xfId="22769"/>
    <cellStyle name="Normal 3 3 16 2" xfId="22770"/>
    <cellStyle name="Normal 3 3 17" xfId="22771"/>
    <cellStyle name="Normal 3 3 17 2" xfId="22772"/>
    <cellStyle name="Normal 3 3 18" xfId="22773"/>
    <cellStyle name="Normal 3 3 18 2" xfId="22774"/>
    <cellStyle name="Normal 3 3 19" xfId="22775"/>
    <cellStyle name="Normal 3 3 19 2" xfId="22776"/>
    <cellStyle name="Normal 3 3 2" xfId="22777"/>
    <cellStyle name="Normal 3 3 2 2" xfId="22778"/>
    <cellStyle name="Normal 3 3 2 2 2" xfId="22779"/>
    <cellStyle name="Normal 3 3 2 3" xfId="22780"/>
    <cellStyle name="Normal 3 3 20" xfId="22781"/>
    <cellStyle name="Normal 3 3 20 2" xfId="22782"/>
    <cellStyle name="Normal 3 3 21" xfId="22783"/>
    <cellStyle name="Normal 3 3 21 2" xfId="22784"/>
    <cellStyle name="Normal 3 3 22" xfId="22785"/>
    <cellStyle name="Normal 3 3 22 2" xfId="22786"/>
    <cellStyle name="Normal 3 3 23" xfId="22787"/>
    <cellStyle name="Normal 3 3 23 2" xfId="22788"/>
    <cellStyle name="Normal 3 3 24" xfId="22789"/>
    <cellStyle name="Normal 3 3 24 2" xfId="22790"/>
    <cellStyle name="Normal 3 3 25" xfId="22791"/>
    <cellStyle name="Normal 3 3 25 2" xfId="22792"/>
    <cellStyle name="Normal 3 3 26" xfId="22793"/>
    <cellStyle name="Normal 3 3 26 2" xfId="22794"/>
    <cellStyle name="Normal 3 3 27" xfId="22795"/>
    <cellStyle name="Normal 3 3 27 2" xfId="22796"/>
    <cellStyle name="Normal 3 3 28" xfId="22797"/>
    <cellStyle name="Normal 3 3 28 2" xfId="22798"/>
    <cellStyle name="Normal 3 3 29" xfId="22799"/>
    <cellStyle name="Normal 3 3 29 2" xfId="22800"/>
    <cellStyle name="Normal 3 3 3" xfId="22801"/>
    <cellStyle name="Normal 3 3 3 2" xfId="22802"/>
    <cellStyle name="Normal 3 3 3 2 2" xfId="22803"/>
    <cellStyle name="Normal 3 3 3 3" xfId="22804"/>
    <cellStyle name="Normal 3 3 30" xfId="22805"/>
    <cellStyle name="Normal 3 3 30 2" xfId="22806"/>
    <cellStyle name="Normal 3 3 31" xfId="22807"/>
    <cellStyle name="Normal 3 3 31 2" xfId="22808"/>
    <cellStyle name="Normal 3 3 32" xfId="22809"/>
    <cellStyle name="Normal 3 3 32 2" xfId="22810"/>
    <cellStyle name="Normal 3 3 33" xfId="22811"/>
    <cellStyle name="Normal 3 3 33 2" xfId="22812"/>
    <cellStyle name="Normal 3 3 34" xfId="22813"/>
    <cellStyle name="Normal 3 3 34 2" xfId="22814"/>
    <cellStyle name="Normal 3 3 35" xfId="22815"/>
    <cellStyle name="Normal 3 3 35 2" xfId="22816"/>
    <cellStyle name="Normal 3 3 36" xfId="22817"/>
    <cellStyle name="Normal 3 3 36 2" xfId="22818"/>
    <cellStyle name="Normal 3 3 37" xfId="22819"/>
    <cellStyle name="Normal 3 3 37 2" xfId="22820"/>
    <cellStyle name="Normal 3 3 38" xfId="22821"/>
    <cellStyle name="Normal 3 3 38 2" xfId="22822"/>
    <cellStyle name="Normal 3 3 39" xfId="22823"/>
    <cellStyle name="Normal 3 3 39 2" xfId="22824"/>
    <cellStyle name="Normal 3 3 4" xfId="22825"/>
    <cellStyle name="Normal 3 3 4 2" xfId="22826"/>
    <cellStyle name="Normal 3 3 4 2 2" xfId="22827"/>
    <cellStyle name="Normal 3 3 4 3" xfId="22828"/>
    <cellStyle name="Normal 3 3 40" xfId="22829"/>
    <cellStyle name="Normal 3 3 40 2" xfId="22830"/>
    <cellStyle name="Normal 3 3 41" xfId="22831"/>
    <cellStyle name="Normal 3 3 41 2" xfId="22832"/>
    <cellStyle name="Normal 3 3 42" xfId="22833"/>
    <cellStyle name="Normal 3 3 42 2" xfId="22834"/>
    <cellStyle name="Normal 3 3 43" xfId="22835"/>
    <cellStyle name="Normal 3 3 43 2" xfId="22836"/>
    <cellStyle name="Normal 3 3 44" xfId="22837"/>
    <cellStyle name="Normal 3 3 44 2" xfId="22838"/>
    <cellStyle name="Normal 3 3 45" xfId="22839"/>
    <cellStyle name="Normal 3 3 45 2" xfId="22840"/>
    <cellStyle name="Normal 3 3 46" xfId="22841"/>
    <cellStyle name="Normal 3 3 46 2" xfId="22842"/>
    <cellStyle name="Normal 3 3 47" xfId="22843"/>
    <cellStyle name="Normal 3 3 47 2" xfId="22844"/>
    <cellStyle name="Normal 3 3 48" xfId="22845"/>
    <cellStyle name="Normal 3 3 48 2" xfId="22846"/>
    <cellStyle name="Normal 3 3 49" xfId="22847"/>
    <cellStyle name="Normal 3 3 49 2" xfId="22848"/>
    <cellStyle name="Normal 3 3 5" xfId="22849"/>
    <cellStyle name="Normal 3 3 5 2" xfId="22850"/>
    <cellStyle name="Normal 3 3 5 2 2" xfId="22851"/>
    <cellStyle name="Normal 3 3 5 3" xfId="22852"/>
    <cellStyle name="Normal 3 3 50" xfId="22853"/>
    <cellStyle name="Normal 3 3 50 2" xfId="22854"/>
    <cellStyle name="Normal 3 3 51" xfId="22855"/>
    <cellStyle name="Normal 3 3 51 2" xfId="22856"/>
    <cellStyle name="Normal 3 3 52" xfId="22857"/>
    <cellStyle name="Normal 3 3 52 2" xfId="22858"/>
    <cellStyle name="Normal 3 3 53" xfId="22859"/>
    <cellStyle name="Normal 3 3 54" xfId="22860"/>
    <cellStyle name="Normal 3 3 55" xfId="22861"/>
    <cellStyle name="Normal 3 3 6" xfId="22862"/>
    <cellStyle name="Normal 3 3 6 2" xfId="22863"/>
    <cellStyle name="Normal 3 3 7" xfId="22864"/>
    <cellStyle name="Normal 3 3 7 2" xfId="22865"/>
    <cellStyle name="Normal 3 3 8" xfId="22866"/>
    <cellStyle name="Normal 3 3 8 2" xfId="22867"/>
    <cellStyle name="Normal 3 3 9" xfId="22868"/>
    <cellStyle name="Normal 3 3 9 2" xfId="22869"/>
    <cellStyle name="Normal 3 30" xfId="22870"/>
    <cellStyle name="Normal 3 30 2" xfId="22871"/>
    <cellStyle name="Normal 3 31" xfId="22872"/>
    <cellStyle name="Normal 3 31 2" xfId="22873"/>
    <cellStyle name="Normal 3 32" xfId="22874"/>
    <cellStyle name="Normal 3 32 2" xfId="22875"/>
    <cellStyle name="Normal 3 33" xfId="22876"/>
    <cellStyle name="Normal 3 33 2" xfId="22877"/>
    <cellStyle name="Normal 3 34" xfId="22878"/>
    <cellStyle name="Normal 3 34 2" xfId="22879"/>
    <cellStyle name="Normal 3 35" xfId="22880"/>
    <cellStyle name="Normal 3 35 2" xfId="22881"/>
    <cellStyle name="Normal 3 36" xfId="22882"/>
    <cellStyle name="Normal 3 36 2" xfId="22883"/>
    <cellStyle name="Normal 3 37" xfId="22884"/>
    <cellStyle name="Normal 3 37 2" xfId="22885"/>
    <cellStyle name="Normal 3 38" xfId="22886"/>
    <cellStyle name="Normal 3 38 2" xfId="22887"/>
    <cellStyle name="Normal 3 39" xfId="22888"/>
    <cellStyle name="Normal 3 39 2" xfId="22889"/>
    <cellStyle name="Normal 3 4" xfId="22890"/>
    <cellStyle name="Normal 3 4 10" xfId="22891"/>
    <cellStyle name="Normal 3 4 10 2" xfId="22892"/>
    <cellStyle name="Normal 3 4 11" xfId="22893"/>
    <cellStyle name="Normal 3 4 11 2" xfId="22894"/>
    <cellStyle name="Normal 3 4 12" xfId="22895"/>
    <cellStyle name="Normal 3 4 12 2" xfId="22896"/>
    <cellStyle name="Normal 3 4 13" xfId="22897"/>
    <cellStyle name="Normal 3 4 13 2" xfId="22898"/>
    <cellStyle name="Normal 3 4 14" xfId="22899"/>
    <cellStyle name="Normal 3 4 14 2" xfId="22900"/>
    <cellStyle name="Normal 3 4 15" xfId="22901"/>
    <cellStyle name="Normal 3 4 15 2" xfId="22902"/>
    <cellStyle name="Normal 3 4 16" xfId="22903"/>
    <cellStyle name="Normal 3 4 16 2" xfId="22904"/>
    <cellStyle name="Normal 3 4 17" xfId="22905"/>
    <cellStyle name="Normal 3 4 17 2" xfId="22906"/>
    <cellStyle name="Normal 3 4 18" xfId="22907"/>
    <cellStyle name="Normal 3 4 18 2" xfId="22908"/>
    <cellStyle name="Normal 3 4 19" xfId="22909"/>
    <cellStyle name="Normal 3 4 19 2" xfId="22910"/>
    <cellStyle name="Normal 3 4 2" xfId="22911"/>
    <cellStyle name="Normal 3 4 2 2" xfId="22912"/>
    <cellStyle name="Normal 3 4 2 2 2" xfId="22913"/>
    <cellStyle name="Normal 3 4 2 2 3" xfId="22914"/>
    <cellStyle name="Normal 3 4 2 3" xfId="22915"/>
    <cellStyle name="Normal 3 4 2 4" xfId="22916"/>
    <cellStyle name="Normal 3 4 20" xfId="22917"/>
    <cellStyle name="Normal 3 4 20 2" xfId="22918"/>
    <cellStyle name="Normal 3 4 21" xfId="22919"/>
    <cellStyle name="Normal 3 4 21 2" xfId="22920"/>
    <cellStyle name="Normal 3 4 22" xfId="22921"/>
    <cellStyle name="Normal 3 4 22 2" xfId="22922"/>
    <cellStyle name="Normal 3 4 23" xfId="22923"/>
    <cellStyle name="Normal 3 4 23 2" xfId="22924"/>
    <cellStyle name="Normal 3 4 24" xfId="22925"/>
    <cellStyle name="Normal 3 4 24 2" xfId="22926"/>
    <cellStyle name="Normal 3 4 25" xfId="22927"/>
    <cellStyle name="Normal 3 4 25 2" xfId="22928"/>
    <cellStyle name="Normal 3 4 26" xfId="22929"/>
    <cellStyle name="Normal 3 4 26 2" xfId="22930"/>
    <cellStyle name="Normal 3 4 27" xfId="22931"/>
    <cellStyle name="Normal 3 4 27 2" xfId="22932"/>
    <cellStyle name="Normal 3 4 28" xfId="22933"/>
    <cellStyle name="Normal 3 4 28 2" xfId="22934"/>
    <cellStyle name="Normal 3 4 29" xfId="22935"/>
    <cellStyle name="Normal 3 4 29 2" xfId="22936"/>
    <cellStyle name="Normal 3 4 3" xfId="22937"/>
    <cellStyle name="Normal 3 4 3 2" xfId="22938"/>
    <cellStyle name="Normal 3 4 3 2 2" xfId="22939"/>
    <cellStyle name="Normal 3 4 3 3" xfId="22940"/>
    <cellStyle name="Normal 3 4 3 4" xfId="22941"/>
    <cellStyle name="Normal 3 4 30" xfId="22942"/>
    <cellStyle name="Normal 3 4 30 2" xfId="22943"/>
    <cellStyle name="Normal 3 4 31" xfId="22944"/>
    <cellStyle name="Normal 3 4 31 2" xfId="22945"/>
    <cellStyle name="Normal 3 4 32" xfId="22946"/>
    <cellStyle name="Normal 3 4 32 2" xfId="22947"/>
    <cellStyle name="Normal 3 4 33" xfId="22948"/>
    <cellStyle name="Normal 3 4 33 2" xfId="22949"/>
    <cellStyle name="Normal 3 4 34" xfId="22950"/>
    <cellStyle name="Normal 3 4 34 2" xfId="22951"/>
    <cellStyle name="Normal 3 4 35" xfId="22952"/>
    <cellStyle name="Normal 3 4 35 2" xfId="22953"/>
    <cellStyle name="Normal 3 4 36" xfId="22954"/>
    <cellStyle name="Normal 3 4 36 2" xfId="22955"/>
    <cellStyle name="Normal 3 4 37" xfId="22956"/>
    <cellStyle name="Normal 3 4 37 2" xfId="22957"/>
    <cellStyle name="Normal 3 4 38" xfId="22958"/>
    <cellStyle name="Normal 3 4 38 2" xfId="22959"/>
    <cellStyle name="Normal 3 4 39" xfId="22960"/>
    <cellStyle name="Normal 3 4 39 2" xfId="22961"/>
    <cellStyle name="Normal 3 4 4" xfId="22962"/>
    <cellStyle name="Normal 3 4 4 2" xfId="22963"/>
    <cellStyle name="Normal 3 4 4 2 2" xfId="22964"/>
    <cellStyle name="Normal 3 4 4 3" xfId="22965"/>
    <cellStyle name="Normal 3 4 40" xfId="22966"/>
    <cellStyle name="Normal 3 4 40 2" xfId="22967"/>
    <cellStyle name="Normal 3 4 41" xfId="22968"/>
    <cellStyle name="Normal 3 4 41 2" xfId="22969"/>
    <cellStyle name="Normal 3 4 42" xfId="22970"/>
    <cellStyle name="Normal 3 4 42 2" xfId="22971"/>
    <cellStyle name="Normal 3 4 43" xfId="22972"/>
    <cellStyle name="Normal 3 4 43 2" xfId="22973"/>
    <cellStyle name="Normal 3 4 44" xfId="22974"/>
    <cellStyle name="Normal 3 4 44 2" xfId="22975"/>
    <cellStyle name="Normal 3 4 45" xfId="22976"/>
    <cellStyle name="Normal 3 4 45 2" xfId="22977"/>
    <cellStyle name="Normal 3 4 46" xfId="22978"/>
    <cellStyle name="Normal 3 4 46 2" xfId="22979"/>
    <cellStyle name="Normal 3 4 47" xfId="22980"/>
    <cellStyle name="Normal 3 4 47 2" xfId="22981"/>
    <cellStyle name="Normal 3 4 48" xfId="22982"/>
    <cellStyle name="Normal 3 4 48 2" xfId="22983"/>
    <cellStyle name="Normal 3 4 49" xfId="22984"/>
    <cellStyle name="Normal 3 4 49 2" xfId="22985"/>
    <cellStyle name="Normal 3 4 5" xfId="22986"/>
    <cellStyle name="Normal 3 4 5 2" xfId="22987"/>
    <cellStyle name="Normal 3 4 5 2 2" xfId="22988"/>
    <cellStyle name="Normal 3 4 5 3" xfId="22989"/>
    <cellStyle name="Normal 3 4 50" xfId="22990"/>
    <cellStyle name="Normal 3 4 50 2" xfId="22991"/>
    <cellStyle name="Normal 3 4 51" xfId="22992"/>
    <cellStyle name="Normal 3 4 51 2" xfId="22993"/>
    <cellStyle name="Normal 3 4 52" xfId="22994"/>
    <cellStyle name="Normal 3 4 52 2" xfId="22995"/>
    <cellStyle name="Normal 3 4 53" xfId="22996"/>
    <cellStyle name="Normal 3 4 54" xfId="22997"/>
    <cellStyle name="Normal 3 4 6" xfId="22998"/>
    <cellStyle name="Normal 3 4 6 2" xfId="22999"/>
    <cellStyle name="Normal 3 4 7" xfId="23000"/>
    <cellStyle name="Normal 3 4 7 2" xfId="23001"/>
    <cellStyle name="Normal 3 4 8" xfId="23002"/>
    <cellStyle name="Normal 3 4 8 2" xfId="23003"/>
    <cellStyle name="Normal 3 4 9" xfId="23004"/>
    <cellStyle name="Normal 3 4 9 2" xfId="23005"/>
    <cellStyle name="Normal 3 40" xfId="23006"/>
    <cellStyle name="Normal 3 40 2" xfId="23007"/>
    <cellStyle name="Normal 3 41" xfId="23008"/>
    <cellStyle name="Normal 3 41 2" xfId="23009"/>
    <cellStyle name="Normal 3 42" xfId="23010"/>
    <cellStyle name="Normal 3 42 2" xfId="23011"/>
    <cellStyle name="Normal 3 43" xfId="23012"/>
    <cellStyle name="Normal 3 43 2" xfId="23013"/>
    <cellStyle name="Normal 3 44" xfId="23014"/>
    <cellStyle name="Normal 3 44 2" xfId="23015"/>
    <cellStyle name="Normal 3 45" xfId="23016"/>
    <cellStyle name="Normal 3 45 2" xfId="23017"/>
    <cellStyle name="Normal 3 46" xfId="23018"/>
    <cellStyle name="Normal 3 46 2" xfId="23019"/>
    <cellStyle name="Normal 3 47" xfId="23020"/>
    <cellStyle name="Normal 3 47 2" xfId="23021"/>
    <cellStyle name="Normal 3 48" xfId="23022"/>
    <cellStyle name="Normal 3 48 2" xfId="23023"/>
    <cellStyle name="Normal 3 49" xfId="23024"/>
    <cellStyle name="Normal 3 49 2" xfId="23025"/>
    <cellStyle name="Normal 3 5" xfId="23026"/>
    <cellStyle name="Normal 3 5 10" xfId="23027"/>
    <cellStyle name="Normal 3 5 10 2" xfId="23028"/>
    <cellStyle name="Normal 3 5 11" xfId="23029"/>
    <cellStyle name="Normal 3 5 11 2" xfId="23030"/>
    <cellStyle name="Normal 3 5 12" xfId="23031"/>
    <cellStyle name="Normal 3 5 12 2" xfId="23032"/>
    <cellStyle name="Normal 3 5 13" xfId="23033"/>
    <cellStyle name="Normal 3 5 13 2" xfId="23034"/>
    <cellStyle name="Normal 3 5 14" xfId="23035"/>
    <cellStyle name="Normal 3 5 14 2" xfId="23036"/>
    <cellStyle name="Normal 3 5 15" xfId="23037"/>
    <cellStyle name="Normal 3 5 15 2" xfId="23038"/>
    <cellStyle name="Normal 3 5 16" xfId="23039"/>
    <cellStyle name="Normal 3 5 16 2" xfId="23040"/>
    <cellStyle name="Normal 3 5 17" xfId="23041"/>
    <cellStyle name="Normal 3 5 17 2" xfId="23042"/>
    <cellStyle name="Normal 3 5 18" xfId="23043"/>
    <cellStyle name="Normal 3 5 18 2" xfId="23044"/>
    <cellStyle name="Normal 3 5 19" xfId="23045"/>
    <cellStyle name="Normal 3 5 19 2" xfId="23046"/>
    <cellStyle name="Normal 3 5 2" xfId="23047"/>
    <cellStyle name="Normal 3 5 2 2" xfId="23048"/>
    <cellStyle name="Normal 3 5 2 2 2" xfId="23049"/>
    <cellStyle name="Normal 3 5 2 3" xfId="23050"/>
    <cellStyle name="Normal 3 5 2 4" xfId="23051"/>
    <cellStyle name="Normal 3 5 20" xfId="23052"/>
    <cellStyle name="Normal 3 5 20 2" xfId="23053"/>
    <cellStyle name="Normal 3 5 21" xfId="23054"/>
    <cellStyle name="Normal 3 5 21 2" xfId="23055"/>
    <cellStyle name="Normal 3 5 22" xfId="23056"/>
    <cellStyle name="Normal 3 5 22 2" xfId="23057"/>
    <cellStyle name="Normal 3 5 23" xfId="23058"/>
    <cellStyle name="Normal 3 5 23 2" xfId="23059"/>
    <cellStyle name="Normal 3 5 24" xfId="23060"/>
    <cellStyle name="Normal 3 5 24 2" xfId="23061"/>
    <cellStyle name="Normal 3 5 25" xfId="23062"/>
    <cellStyle name="Normal 3 5 25 2" xfId="23063"/>
    <cellStyle name="Normal 3 5 26" xfId="23064"/>
    <cellStyle name="Normal 3 5 26 2" xfId="23065"/>
    <cellStyle name="Normal 3 5 27" xfId="23066"/>
    <cellStyle name="Normal 3 5 27 2" xfId="23067"/>
    <cellStyle name="Normal 3 5 28" xfId="23068"/>
    <cellStyle name="Normal 3 5 28 2" xfId="23069"/>
    <cellStyle name="Normal 3 5 29" xfId="23070"/>
    <cellStyle name="Normal 3 5 29 2" xfId="23071"/>
    <cellStyle name="Normal 3 5 3" xfId="23072"/>
    <cellStyle name="Normal 3 5 3 2" xfId="23073"/>
    <cellStyle name="Normal 3 5 3 2 2" xfId="23074"/>
    <cellStyle name="Normal 3 5 3 3" xfId="23075"/>
    <cellStyle name="Normal 3 5 30" xfId="23076"/>
    <cellStyle name="Normal 3 5 30 2" xfId="23077"/>
    <cellStyle name="Normal 3 5 31" xfId="23078"/>
    <cellStyle name="Normal 3 5 31 2" xfId="23079"/>
    <cellStyle name="Normal 3 5 32" xfId="23080"/>
    <cellStyle name="Normal 3 5 32 2" xfId="23081"/>
    <cellStyle name="Normal 3 5 33" xfId="23082"/>
    <cellStyle name="Normal 3 5 33 2" xfId="23083"/>
    <cellStyle name="Normal 3 5 34" xfId="23084"/>
    <cellStyle name="Normal 3 5 34 2" xfId="23085"/>
    <cellStyle name="Normal 3 5 35" xfId="23086"/>
    <cellStyle name="Normal 3 5 35 2" xfId="23087"/>
    <cellStyle name="Normal 3 5 36" xfId="23088"/>
    <cellStyle name="Normal 3 5 36 2" xfId="23089"/>
    <cellStyle name="Normal 3 5 37" xfId="23090"/>
    <cellStyle name="Normal 3 5 37 2" xfId="23091"/>
    <cellStyle name="Normal 3 5 38" xfId="23092"/>
    <cellStyle name="Normal 3 5 38 2" xfId="23093"/>
    <cellStyle name="Normal 3 5 39" xfId="23094"/>
    <cellStyle name="Normal 3 5 39 2" xfId="23095"/>
    <cellStyle name="Normal 3 5 4" xfId="23096"/>
    <cellStyle name="Normal 3 5 4 2" xfId="23097"/>
    <cellStyle name="Normal 3 5 4 2 2" xfId="23098"/>
    <cellStyle name="Normal 3 5 4 3" xfId="23099"/>
    <cellStyle name="Normal 3 5 40" xfId="23100"/>
    <cellStyle name="Normal 3 5 40 2" xfId="23101"/>
    <cellStyle name="Normal 3 5 41" xfId="23102"/>
    <cellStyle name="Normal 3 5 41 2" xfId="23103"/>
    <cellStyle name="Normal 3 5 42" xfId="23104"/>
    <cellStyle name="Normal 3 5 42 2" xfId="23105"/>
    <cellStyle name="Normal 3 5 43" xfId="23106"/>
    <cellStyle name="Normal 3 5 43 2" xfId="23107"/>
    <cellStyle name="Normal 3 5 44" xfId="23108"/>
    <cellStyle name="Normal 3 5 44 2" xfId="23109"/>
    <cellStyle name="Normal 3 5 45" xfId="23110"/>
    <cellStyle name="Normal 3 5 45 2" xfId="23111"/>
    <cellStyle name="Normal 3 5 46" xfId="23112"/>
    <cellStyle name="Normal 3 5 46 2" xfId="23113"/>
    <cellStyle name="Normal 3 5 47" xfId="23114"/>
    <cellStyle name="Normal 3 5 47 2" xfId="23115"/>
    <cellStyle name="Normal 3 5 48" xfId="23116"/>
    <cellStyle name="Normal 3 5 48 2" xfId="23117"/>
    <cellStyle name="Normal 3 5 49" xfId="23118"/>
    <cellStyle name="Normal 3 5 49 2" xfId="23119"/>
    <cellStyle name="Normal 3 5 5" xfId="23120"/>
    <cellStyle name="Normal 3 5 5 2" xfId="23121"/>
    <cellStyle name="Normal 3 5 5 2 2" xfId="23122"/>
    <cellStyle name="Normal 3 5 5 3" xfId="23123"/>
    <cellStyle name="Normal 3 5 50" xfId="23124"/>
    <cellStyle name="Normal 3 5 50 2" xfId="23125"/>
    <cellStyle name="Normal 3 5 51" xfId="23126"/>
    <cellStyle name="Normal 3 5 51 2" xfId="23127"/>
    <cellStyle name="Normal 3 5 52" xfId="23128"/>
    <cellStyle name="Normal 3 5 52 2" xfId="23129"/>
    <cellStyle name="Normal 3 5 53" xfId="23130"/>
    <cellStyle name="Normal 3 5 54" xfId="23131"/>
    <cellStyle name="Normal 3 5 6" xfId="23132"/>
    <cellStyle name="Normal 3 5 6 2" xfId="23133"/>
    <cellStyle name="Normal 3 5 7" xfId="23134"/>
    <cellStyle name="Normal 3 5 7 2" xfId="23135"/>
    <cellStyle name="Normal 3 5 8" xfId="23136"/>
    <cellStyle name="Normal 3 5 8 2" xfId="23137"/>
    <cellStyle name="Normal 3 5 9" xfId="23138"/>
    <cellStyle name="Normal 3 5 9 2" xfId="23139"/>
    <cellStyle name="Normal 3 50" xfId="23140"/>
    <cellStyle name="Normal 3 50 2" xfId="23141"/>
    <cellStyle name="Normal 3 51" xfId="23142"/>
    <cellStyle name="Normal 3 51 2" xfId="23143"/>
    <cellStyle name="Normal 3 52" xfId="23144"/>
    <cellStyle name="Normal 3 52 2" xfId="23145"/>
    <cellStyle name="Normal 3 53" xfId="23146"/>
    <cellStyle name="Normal 3 53 2" xfId="23147"/>
    <cellStyle name="Normal 3 54" xfId="23148"/>
    <cellStyle name="Normal 3 54 2" xfId="23149"/>
    <cellStyle name="Normal 3 55" xfId="23150"/>
    <cellStyle name="Normal 3 55 2" xfId="23151"/>
    <cellStyle name="Normal 3 56" xfId="23152"/>
    <cellStyle name="Normal 3 56 2" xfId="23153"/>
    <cellStyle name="Normal 3 57" xfId="23154"/>
    <cellStyle name="Normal 3 57 2" xfId="23155"/>
    <cellStyle name="Normal 3 58" xfId="23156"/>
    <cellStyle name="Normal 3 58 2" xfId="23157"/>
    <cellStyle name="Normal 3 59" xfId="23158"/>
    <cellStyle name="Normal 3 6" xfId="23159"/>
    <cellStyle name="Normal 3 6 10" xfId="23160"/>
    <cellStyle name="Normal 3 6 10 2" xfId="23161"/>
    <cellStyle name="Normal 3 6 11" xfId="23162"/>
    <cellStyle name="Normal 3 6 11 2" xfId="23163"/>
    <cellStyle name="Normal 3 6 12" xfId="23164"/>
    <cellStyle name="Normal 3 6 12 2" xfId="23165"/>
    <cellStyle name="Normal 3 6 13" xfId="23166"/>
    <cellStyle name="Normal 3 6 13 2" xfId="23167"/>
    <cellStyle name="Normal 3 6 14" xfId="23168"/>
    <cellStyle name="Normal 3 6 14 2" xfId="23169"/>
    <cellStyle name="Normal 3 6 15" xfId="23170"/>
    <cellStyle name="Normal 3 6 15 2" xfId="23171"/>
    <cellStyle name="Normal 3 6 16" xfId="23172"/>
    <cellStyle name="Normal 3 6 16 2" xfId="23173"/>
    <cellStyle name="Normal 3 6 17" xfId="23174"/>
    <cellStyle name="Normal 3 6 17 2" xfId="23175"/>
    <cellStyle name="Normal 3 6 18" xfId="23176"/>
    <cellStyle name="Normal 3 6 18 2" xfId="23177"/>
    <cellStyle name="Normal 3 6 19" xfId="23178"/>
    <cellStyle name="Normal 3 6 19 2" xfId="23179"/>
    <cellStyle name="Normal 3 6 2" xfId="23180"/>
    <cellStyle name="Normal 3 6 2 2" xfId="23181"/>
    <cellStyle name="Normal 3 6 2 2 2" xfId="23182"/>
    <cellStyle name="Normal 3 6 2 3" xfId="23183"/>
    <cellStyle name="Normal 3 6 2 4" xfId="23184"/>
    <cellStyle name="Normal 3 6 20" xfId="23185"/>
    <cellStyle name="Normal 3 6 20 2" xfId="23186"/>
    <cellStyle name="Normal 3 6 21" xfId="23187"/>
    <cellStyle name="Normal 3 6 21 2" xfId="23188"/>
    <cellStyle name="Normal 3 6 22" xfId="23189"/>
    <cellStyle name="Normal 3 6 22 2" xfId="23190"/>
    <cellStyle name="Normal 3 6 23" xfId="23191"/>
    <cellStyle name="Normal 3 6 23 2" xfId="23192"/>
    <cellStyle name="Normal 3 6 24" xfId="23193"/>
    <cellStyle name="Normal 3 6 24 2" xfId="23194"/>
    <cellStyle name="Normal 3 6 25" xfId="23195"/>
    <cellStyle name="Normal 3 6 25 2" xfId="23196"/>
    <cellStyle name="Normal 3 6 26" xfId="23197"/>
    <cellStyle name="Normal 3 6 26 2" xfId="23198"/>
    <cellStyle name="Normal 3 6 27" xfId="23199"/>
    <cellStyle name="Normal 3 6 27 2" xfId="23200"/>
    <cellStyle name="Normal 3 6 28" xfId="23201"/>
    <cellStyle name="Normal 3 6 28 2" xfId="23202"/>
    <cellStyle name="Normal 3 6 29" xfId="23203"/>
    <cellStyle name="Normal 3 6 29 2" xfId="23204"/>
    <cellStyle name="Normal 3 6 3" xfId="23205"/>
    <cellStyle name="Normal 3 6 3 2" xfId="23206"/>
    <cellStyle name="Normal 3 6 3 2 2" xfId="23207"/>
    <cellStyle name="Normal 3 6 3 3" xfId="23208"/>
    <cellStyle name="Normal 3 6 30" xfId="23209"/>
    <cellStyle name="Normal 3 6 30 2" xfId="23210"/>
    <cellStyle name="Normal 3 6 31" xfId="23211"/>
    <cellStyle name="Normal 3 6 31 2" xfId="23212"/>
    <cellStyle name="Normal 3 6 32" xfId="23213"/>
    <cellStyle name="Normal 3 6 32 2" xfId="23214"/>
    <cellStyle name="Normal 3 6 33" xfId="23215"/>
    <cellStyle name="Normal 3 6 33 2" xfId="23216"/>
    <cellStyle name="Normal 3 6 34" xfId="23217"/>
    <cellStyle name="Normal 3 6 34 2" xfId="23218"/>
    <cellStyle name="Normal 3 6 35" xfId="23219"/>
    <cellStyle name="Normal 3 6 35 2" xfId="23220"/>
    <cellStyle name="Normal 3 6 36" xfId="23221"/>
    <cellStyle name="Normal 3 6 36 2" xfId="23222"/>
    <cellStyle name="Normal 3 6 37" xfId="23223"/>
    <cellStyle name="Normal 3 6 37 2" xfId="23224"/>
    <cellStyle name="Normal 3 6 38" xfId="23225"/>
    <cellStyle name="Normal 3 6 38 2" xfId="23226"/>
    <cellStyle name="Normal 3 6 39" xfId="23227"/>
    <cellStyle name="Normal 3 6 39 2" xfId="23228"/>
    <cellStyle name="Normal 3 6 4" xfId="23229"/>
    <cellStyle name="Normal 3 6 4 2" xfId="23230"/>
    <cellStyle name="Normal 3 6 4 2 2" xfId="23231"/>
    <cellStyle name="Normal 3 6 4 3" xfId="23232"/>
    <cellStyle name="Normal 3 6 40" xfId="23233"/>
    <cellStyle name="Normal 3 6 40 2" xfId="23234"/>
    <cellStyle name="Normal 3 6 41" xfId="23235"/>
    <cellStyle name="Normal 3 6 41 2" xfId="23236"/>
    <cellStyle name="Normal 3 6 42" xfId="23237"/>
    <cellStyle name="Normal 3 6 42 2" xfId="23238"/>
    <cellStyle name="Normal 3 6 43" xfId="23239"/>
    <cellStyle name="Normal 3 6 43 2" xfId="23240"/>
    <cellStyle name="Normal 3 6 44" xfId="23241"/>
    <cellStyle name="Normal 3 6 44 2" xfId="23242"/>
    <cellStyle name="Normal 3 6 45" xfId="23243"/>
    <cellStyle name="Normal 3 6 45 2" xfId="23244"/>
    <cellStyle name="Normal 3 6 46" xfId="23245"/>
    <cellStyle name="Normal 3 6 46 2" xfId="23246"/>
    <cellStyle name="Normal 3 6 47" xfId="23247"/>
    <cellStyle name="Normal 3 6 47 2" xfId="23248"/>
    <cellStyle name="Normal 3 6 48" xfId="23249"/>
    <cellStyle name="Normal 3 6 48 2" xfId="23250"/>
    <cellStyle name="Normal 3 6 49" xfId="23251"/>
    <cellStyle name="Normal 3 6 49 2" xfId="23252"/>
    <cellStyle name="Normal 3 6 5" xfId="23253"/>
    <cellStyle name="Normal 3 6 5 2" xfId="23254"/>
    <cellStyle name="Normal 3 6 5 2 2" xfId="23255"/>
    <cellStyle name="Normal 3 6 5 3" xfId="23256"/>
    <cellStyle name="Normal 3 6 50" xfId="23257"/>
    <cellStyle name="Normal 3 6 50 2" xfId="23258"/>
    <cellStyle name="Normal 3 6 51" xfId="23259"/>
    <cellStyle name="Normal 3 6 51 2" xfId="23260"/>
    <cellStyle name="Normal 3 6 52" xfId="23261"/>
    <cellStyle name="Normal 3 6 52 2" xfId="23262"/>
    <cellStyle name="Normal 3 6 53" xfId="23263"/>
    <cellStyle name="Normal 3 6 54" xfId="23264"/>
    <cellStyle name="Normal 3 6 6" xfId="23265"/>
    <cellStyle name="Normal 3 6 6 2" xfId="23266"/>
    <cellStyle name="Normal 3 6 7" xfId="23267"/>
    <cellStyle name="Normal 3 6 7 2" xfId="23268"/>
    <cellStyle name="Normal 3 6 8" xfId="23269"/>
    <cellStyle name="Normal 3 6 8 2" xfId="23270"/>
    <cellStyle name="Normal 3 6 9" xfId="23271"/>
    <cellStyle name="Normal 3 6 9 2" xfId="23272"/>
    <cellStyle name="Normal 3 7" xfId="23273"/>
    <cellStyle name="Normal 3 7 10" xfId="23274"/>
    <cellStyle name="Normal 3 7 10 2" xfId="23275"/>
    <cellStyle name="Normal 3 7 11" xfId="23276"/>
    <cellStyle name="Normal 3 7 11 2" xfId="23277"/>
    <cellStyle name="Normal 3 7 12" xfId="23278"/>
    <cellStyle name="Normal 3 7 12 2" xfId="23279"/>
    <cellStyle name="Normal 3 7 13" xfId="23280"/>
    <cellStyle name="Normal 3 7 13 2" xfId="23281"/>
    <cellStyle name="Normal 3 7 14" xfId="23282"/>
    <cellStyle name="Normal 3 7 14 2" xfId="23283"/>
    <cellStyle name="Normal 3 7 15" xfId="23284"/>
    <cellStyle name="Normal 3 7 15 2" xfId="23285"/>
    <cellStyle name="Normal 3 7 16" xfId="23286"/>
    <cellStyle name="Normal 3 7 16 2" xfId="23287"/>
    <cellStyle name="Normal 3 7 17" xfId="23288"/>
    <cellStyle name="Normal 3 7 17 2" xfId="23289"/>
    <cellStyle name="Normal 3 7 18" xfId="23290"/>
    <cellStyle name="Normal 3 7 18 2" xfId="23291"/>
    <cellStyle name="Normal 3 7 19" xfId="23292"/>
    <cellStyle name="Normal 3 7 19 2" xfId="23293"/>
    <cellStyle name="Normal 3 7 2" xfId="23294"/>
    <cellStyle name="Normal 3 7 2 2" xfId="23295"/>
    <cellStyle name="Normal 3 7 20" xfId="23296"/>
    <cellStyle name="Normal 3 7 20 2" xfId="23297"/>
    <cellStyle name="Normal 3 7 21" xfId="23298"/>
    <cellStyle name="Normal 3 7 21 2" xfId="23299"/>
    <cellStyle name="Normal 3 7 22" xfId="23300"/>
    <cellStyle name="Normal 3 7 22 2" xfId="23301"/>
    <cellStyle name="Normal 3 7 23" xfId="23302"/>
    <cellStyle name="Normal 3 7 23 2" xfId="23303"/>
    <cellStyle name="Normal 3 7 24" xfId="23304"/>
    <cellStyle name="Normal 3 7 24 2" xfId="23305"/>
    <cellStyle name="Normal 3 7 25" xfId="23306"/>
    <cellStyle name="Normal 3 7 25 2" xfId="23307"/>
    <cellStyle name="Normal 3 7 26" xfId="23308"/>
    <cellStyle name="Normal 3 7 26 2" xfId="23309"/>
    <cellStyle name="Normal 3 7 27" xfId="23310"/>
    <cellStyle name="Normal 3 7 27 2" xfId="23311"/>
    <cellStyle name="Normal 3 7 28" xfId="23312"/>
    <cellStyle name="Normal 3 7 28 2" xfId="23313"/>
    <cellStyle name="Normal 3 7 29" xfId="23314"/>
    <cellStyle name="Normal 3 7 29 2" xfId="23315"/>
    <cellStyle name="Normal 3 7 3" xfId="23316"/>
    <cellStyle name="Normal 3 7 3 2" xfId="23317"/>
    <cellStyle name="Normal 3 7 30" xfId="23318"/>
    <cellStyle name="Normal 3 7 30 2" xfId="23319"/>
    <cellStyle name="Normal 3 7 31" xfId="23320"/>
    <cellStyle name="Normal 3 7 31 2" xfId="23321"/>
    <cellStyle name="Normal 3 7 32" xfId="23322"/>
    <cellStyle name="Normal 3 7 32 2" xfId="23323"/>
    <cellStyle name="Normal 3 7 33" xfId="23324"/>
    <cellStyle name="Normal 3 7 33 2" xfId="23325"/>
    <cellStyle name="Normal 3 7 34" xfId="23326"/>
    <cellStyle name="Normal 3 7 34 2" xfId="23327"/>
    <cellStyle name="Normal 3 7 35" xfId="23328"/>
    <cellStyle name="Normal 3 7 35 2" xfId="23329"/>
    <cellStyle name="Normal 3 7 36" xfId="23330"/>
    <cellStyle name="Normal 3 7 36 2" xfId="23331"/>
    <cellStyle name="Normal 3 7 37" xfId="23332"/>
    <cellStyle name="Normal 3 7 37 2" xfId="23333"/>
    <cellStyle name="Normal 3 7 38" xfId="23334"/>
    <cellStyle name="Normal 3 7 38 2" xfId="23335"/>
    <cellStyle name="Normal 3 7 39" xfId="23336"/>
    <cellStyle name="Normal 3 7 39 2" xfId="23337"/>
    <cellStyle name="Normal 3 7 4" xfId="23338"/>
    <cellStyle name="Normal 3 7 4 2" xfId="23339"/>
    <cellStyle name="Normal 3 7 40" xfId="23340"/>
    <cellStyle name="Normal 3 7 40 2" xfId="23341"/>
    <cellStyle name="Normal 3 7 41" xfId="23342"/>
    <cellStyle name="Normal 3 7 41 2" xfId="23343"/>
    <cellStyle name="Normal 3 7 42" xfId="23344"/>
    <cellStyle name="Normal 3 7 42 2" xfId="23345"/>
    <cellStyle name="Normal 3 7 43" xfId="23346"/>
    <cellStyle name="Normal 3 7 43 2" xfId="23347"/>
    <cellStyle name="Normal 3 7 44" xfId="23348"/>
    <cellStyle name="Normal 3 7 44 2" xfId="23349"/>
    <cellStyle name="Normal 3 7 45" xfId="23350"/>
    <cellStyle name="Normal 3 7 45 2" xfId="23351"/>
    <cellStyle name="Normal 3 7 46" xfId="23352"/>
    <cellStyle name="Normal 3 7 46 2" xfId="23353"/>
    <cellStyle name="Normal 3 7 47" xfId="23354"/>
    <cellStyle name="Normal 3 7 47 2" xfId="23355"/>
    <cellStyle name="Normal 3 7 48" xfId="23356"/>
    <cellStyle name="Normal 3 7 48 2" xfId="23357"/>
    <cellStyle name="Normal 3 7 49" xfId="23358"/>
    <cellStyle name="Normal 3 7 49 2" xfId="23359"/>
    <cellStyle name="Normal 3 7 5" xfId="23360"/>
    <cellStyle name="Normal 3 7 5 2" xfId="23361"/>
    <cellStyle name="Normal 3 7 50" xfId="23362"/>
    <cellStyle name="Normal 3 7 50 2" xfId="23363"/>
    <cellStyle name="Normal 3 7 51" xfId="23364"/>
    <cellStyle name="Normal 3 7 51 2" xfId="23365"/>
    <cellStyle name="Normal 3 7 52" xfId="23366"/>
    <cellStyle name="Normal 3 7 52 2" xfId="23367"/>
    <cellStyle name="Normal 3 7 53" xfId="23368"/>
    <cellStyle name="Normal 3 7 54" xfId="23369"/>
    <cellStyle name="Normal 3 7 6" xfId="23370"/>
    <cellStyle name="Normal 3 7 6 2" xfId="23371"/>
    <cellStyle name="Normal 3 7 7" xfId="23372"/>
    <cellStyle name="Normal 3 7 7 2" xfId="23373"/>
    <cellStyle name="Normal 3 7 8" xfId="23374"/>
    <cellStyle name="Normal 3 7 8 2" xfId="23375"/>
    <cellStyle name="Normal 3 7 9" xfId="23376"/>
    <cellStyle name="Normal 3 7 9 2" xfId="23377"/>
    <cellStyle name="Normal 3 8" xfId="23378"/>
    <cellStyle name="Normal 3 8 2" xfId="23379"/>
    <cellStyle name="Normal 3 8 2 2" xfId="23380"/>
    <cellStyle name="Normal 3 8 3" xfId="23381"/>
    <cellStyle name="Normal 3 8 4" xfId="23382"/>
    <cellStyle name="Normal 3 9" xfId="23383"/>
    <cellStyle name="Normal 3 9 2" xfId="23384"/>
    <cellStyle name="Normal 3 9 2 2" xfId="23385"/>
    <cellStyle name="Normal 3 9 3" xfId="23386"/>
    <cellStyle name="Normal 30" xfId="23387"/>
    <cellStyle name="Normal 30 10" xfId="23388"/>
    <cellStyle name="Normal 30 11" xfId="23389"/>
    <cellStyle name="Normal 30 12" xfId="23390"/>
    <cellStyle name="Normal 30 13" xfId="23391"/>
    <cellStyle name="Normal 30 14" xfId="23392"/>
    <cellStyle name="Normal 30 15" xfId="23393"/>
    <cellStyle name="Normal 30 16" xfId="23394"/>
    <cellStyle name="Normal 30 17" xfId="23395"/>
    <cellStyle name="Normal 30 2" xfId="23396"/>
    <cellStyle name="Normal 30 2 10" xfId="23397"/>
    <cellStyle name="Normal 30 2 11" xfId="23398"/>
    <cellStyle name="Normal 30 2 12" xfId="23399"/>
    <cellStyle name="Normal 30 2 2" xfId="23400"/>
    <cellStyle name="Normal 30 2 2 2" xfId="23401"/>
    <cellStyle name="Normal 30 2 2 2 2" xfId="23402"/>
    <cellStyle name="Normal 30 2 2 2 3" xfId="23403"/>
    <cellStyle name="Normal 30 2 2 3" xfId="23404"/>
    <cellStyle name="Normal 30 2 2 4" xfId="23405"/>
    <cellStyle name="Normal 30 2 2 5" xfId="23406"/>
    <cellStyle name="Normal 30 2 3" xfId="23407"/>
    <cellStyle name="Normal 30 2 3 2" xfId="23408"/>
    <cellStyle name="Normal 30 2 3 3" xfId="23409"/>
    <cellStyle name="Normal 30 2 4" xfId="23410"/>
    <cellStyle name="Normal 30 2 5" xfId="23411"/>
    <cellStyle name="Normal 30 2 6" xfId="23412"/>
    <cellStyle name="Normal 30 2 7" xfId="23413"/>
    <cellStyle name="Normal 30 2 8" xfId="23414"/>
    <cellStyle name="Normal 30 2 9" xfId="23415"/>
    <cellStyle name="Normal 30 3" xfId="23416"/>
    <cellStyle name="Normal 30 3 2" xfId="23417"/>
    <cellStyle name="Normal 30 3 2 2" xfId="23418"/>
    <cellStyle name="Normal 30 3 2 2 2" xfId="23419"/>
    <cellStyle name="Normal 30 3 2 2 3" xfId="23420"/>
    <cellStyle name="Normal 30 3 2 3" xfId="23421"/>
    <cellStyle name="Normal 30 3 2 4" xfId="23422"/>
    <cellStyle name="Normal 30 3 3" xfId="23423"/>
    <cellStyle name="Normal 30 3 3 2" xfId="23424"/>
    <cellStyle name="Normal 30 3 3 3" xfId="23425"/>
    <cellStyle name="Normal 30 3 4" xfId="23426"/>
    <cellStyle name="Normal 30 3 5" xfId="23427"/>
    <cellStyle name="Normal 30 3 6" xfId="23428"/>
    <cellStyle name="Normal 30 4" xfId="23429"/>
    <cellStyle name="Normal 30 4 2" xfId="23430"/>
    <cellStyle name="Normal 30 4 2 2" xfId="23431"/>
    <cellStyle name="Normal 30 4 2 3" xfId="23432"/>
    <cellStyle name="Normal 30 4 3" xfId="23433"/>
    <cellStyle name="Normal 30 4 4" xfId="23434"/>
    <cellStyle name="Normal 30 5" xfId="23435"/>
    <cellStyle name="Normal 30 5 2" xfId="23436"/>
    <cellStyle name="Normal 30 5 3" xfId="23437"/>
    <cellStyle name="Normal 30 6" xfId="23438"/>
    <cellStyle name="Normal 30 6 2" xfId="23439"/>
    <cellStyle name="Normal 30 6 3" xfId="23440"/>
    <cellStyle name="Normal 30 7" xfId="23441"/>
    <cellStyle name="Normal 30 7 2" xfId="23442"/>
    <cellStyle name="Normal 30 7 3" xfId="23443"/>
    <cellStyle name="Normal 30 8" xfId="23444"/>
    <cellStyle name="Normal 30 9" xfId="23445"/>
    <cellStyle name="Normal 300" xfId="23446"/>
    <cellStyle name="Normal 300 2" xfId="23447"/>
    <cellStyle name="Normal 300 2 2" xfId="23448"/>
    <cellStyle name="Normal 300 3" xfId="23449"/>
    <cellStyle name="Normal 301" xfId="23450"/>
    <cellStyle name="Normal 301 2" xfId="23451"/>
    <cellStyle name="Normal 301 2 2" xfId="23452"/>
    <cellStyle name="Normal 301 3" xfId="23453"/>
    <cellStyle name="Normal 302" xfId="23454"/>
    <cellStyle name="Normal 302 2" xfId="23455"/>
    <cellStyle name="Normal 302 2 2" xfId="23456"/>
    <cellStyle name="Normal 302 3" xfId="23457"/>
    <cellStyle name="Normal 303" xfId="23458"/>
    <cellStyle name="Normal 303 2" xfId="23459"/>
    <cellStyle name="Normal 303 2 2" xfId="23460"/>
    <cellStyle name="Normal 303 3" xfId="23461"/>
    <cellStyle name="Normal 304" xfId="23462"/>
    <cellStyle name="Normal 304 2" xfId="23463"/>
    <cellStyle name="Normal 304 2 2" xfId="23464"/>
    <cellStyle name="Normal 304 3" xfId="23465"/>
    <cellStyle name="Normal 305" xfId="23466"/>
    <cellStyle name="Normal 305 2" xfId="23467"/>
    <cellStyle name="Normal 305 2 2" xfId="23468"/>
    <cellStyle name="Normal 305 3" xfId="23469"/>
    <cellStyle name="Normal 306" xfId="23470"/>
    <cellStyle name="Normal 306 2" xfId="23471"/>
    <cellStyle name="Normal 306 2 2" xfId="23472"/>
    <cellStyle name="Normal 306 3" xfId="23473"/>
    <cellStyle name="Normal 307" xfId="23474"/>
    <cellStyle name="Normal 307 2" xfId="23475"/>
    <cellStyle name="Normal 307 2 2" xfId="23476"/>
    <cellStyle name="Normal 307 3" xfId="23477"/>
    <cellStyle name="Normal 308" xfId="23478"/>
    <cellStyle name="Normal 308 2" xfId="23479"/>
    <cellStyle name="Normal 308 2 2" xfId="23480"/>
    <cellStyle name="Normal 308 3" xfId="23481"/>
    <cellStyle name="Normal 309" xfId="23482"/>
    <cellStyle name="Normal 309 2" xfId="23483"/>
    <cellStyle name="Normal 309 2 2" xfId="23484"/>
    <cellStyle name="Normal 309 3" xfId="23485"/>
    <cellStyle name="Normal 31" xfId="23486"/>
    <cellStyle name="Normal 31 10" xfId="23487"/>
    <cellStyle name="Normal 31 11" xfId="23488"/>
    <cellStyle name="Normal 31 12" xfId="23489"/>
    <cellStyle name="Normal 31 13" xfId="23490"/>
    <cellStyle name="Normal 31 14" xfId="23491"/>
    <cellStyle name="Normal 31 15" xfId="23492"/>
    <cellStyle name="Normal 31 16" xfId="23493"/>
    <cellStyle name="Normal 31 17" xfId="23494"/>
    <cellStyle name="Normal 31 2" xfId="23495"/>
    <cellStyle name="Normal 31 2 10" xfId="23496"/>
    <cellStyle name="Normal 31 2 11" xfId="23497"/>
    <cellStyle name="Normal 31 2 12" xfId="23498"/>
    <cellStyle name="Normal 31 2 2" xfId="23499"/>
    <cellStyle name="Normal 31 2 2 2" xfId="23500"/>
    <cellStyle name="Normal 31 2 2 2 2" xfId="23501"/>
    <cellStyle name="Normal 31 2 2 2 3" xfId="23502"/>
    <cellStyle name="Normal 31 2 2 3" xfId="23503"/>
    <cellStyle name="Normal 31 2 2 4" xfId="23504"/>
    <cellStyle name="Normal 31 2 2 5" xfId="23505"/>
    <cellStyle name="Normal 31 2 3" xfId="23506"/>
    <cellStyle name="Normal 31 2 3 2" xfId="23507"/>
    <cellStyle name="Normal 31 2 3 3" xfId="23508"/>
    <cellStyle name="Normal 31 2 4" xfId="23509"/>
    <cellStyle name="Normal 31 2 5" xfId="23510"/>
    <cellStyle name="Normal 31 2 6" xfId="23511"/>
    <cellStyle name="Normal 31 2 7" xfId="23512"/>
    <cellStyle name="Normal 31 2 8" xfId="23513"/>
    <cellStyle name="Normal 31 2 9" xfId="23514"/>
    <cellStyle name="Normal 31 3" xfId="23515"/>
    <cellStyle name="Normal 31 3 2" xfId="23516"/>
    <cellStyle name="Normal 31 3 2 2" xfId="23517"/>
    <cellStyle name="Normal 31 3 2 2 2" xfId="23518"/>
    <cellStyle name="Normal 31 3 2 2 3" xfId="23519"/>
    <cellStyle name="Normal 31 3 2 3" xfId="23520"/>
    <cellStyle name="Normal 31 3 2 4" xfId="23521"/>
    <cellStyle name="Normal 31 3 3" xfId="23522"/>
    <cellStyle name="Normal 31 3 3 2" xfId="23523"/>
    <cellStyle name="Normal 31 3 3 3" xfId="23524"/>
    <cellStyle name="Normal 31 3 4" xfId="23525"/>
    <cellStyle name="Normal 31 3 5" xfId="23526"/>
    <cellStyle name="Normal 31 3 6" xfId="23527"/>
    <cellStyle name="Normal 31 4" xfId="23528"/>
    <cellStyle name="Normal 31 4 2" xfId="23529"/>
    <cellStyle name="Normal 31 4 2 2" xfId="23530"/>
    <cellStyle name="Normal 31 4 2 3" xfId="23531"/>
    <cellStyle name="Normal 31 4 3" xfId="23532"/>
    <cellStyle name="Normal 31 4 4" xfId="23533"/>
    <cellStyle name="Normal 31 5" xfId="23534"/>
    <cellStyle name="Normal 31 5 2" xfId="23535"/>
    <cellStyle name="Normal 31 5 3" xfId="23536"/>
    <cellStyle name="Normal 31 6" xfId="23537"/>
    <cellStyle name="Normal 31 6 2" xfId="23538"/>
    <cellStyle name="Normal 31 6 3" xfId="23539"/>
    <cellStyle name="Normal 31 7" xfId="23540"/>
    <cellStyle name="Normal 31 7 2" xfId="23541"/>
    <cellStyle name="Normal 31 7 3" xfId="23542"/>
    <cellStyle name="Normal 31 8" xfId="23543"/>
    <cellStyle name="Normal 31 9" xfId="23544"/>
    <cellStyle name="Normal 310" xfId="23545"/>
    <cellStyle name="Normal 310 2" xfId="23546"/>
    <cellStyle name="Normal 310 2 2" xfId="23547"/>
    <cellStyle name="Normal 310 3" xfId="23548"/>
    <cellStyle name="Normal 311" xfId="23549"/>
    <cellStyle name="Normal 311 2" xfId="23550"/>
    <cellStyle name="Normal 311 2 2" xfId="23551"/>
    <cellStyle name="Normal 311 3" xfId="23552"/>
    <cellStyle name="Normal 312" xfId="23553"/>
    <cellStyle name="Normal 312 2" xfId="23554"/>
    <cellStyle name="Normal 312 2 2" xfId="23555"/>
    <cellStyle name="Normal 312 3" xfId="23556"/>
    <cellStyle name="Normal 313" xfId="23557"/>
    <cellStyle name="Normal 313 2" xfId="23558"/>
    <cellStyle name="Normal 313 2 2" xfId="23559"/>
    <cellStyle name="Normal 313 3" xfId="23560"/>
    <cellStyle name="Normal 314" xfId="23561"/>
    <cellStyle name="Normal 314 2" xfId="23562"/>
    <cellStyle name="Normal 314 2 2" xfId="23563"/>
    <cellStyle name="Normal 314 3" xfId="23564"/>
    <cellStyle name="Normal 315" xfId="23565"/>
    <cellStyle name="Normal 315 2" xfId="23566"/>
    <cellStyle name="Normal 315 2 2" xfId="23567"/>
    <cellStyle name="Normal 315 3" xfId="23568"/>
    <cellStyle name="Normal 316" xfId="23569"/>
    <cellStyle name="Normal 316 2" xfId="23570"/>
    <cellStyle name="Normal 316 2 2" xfId="23571"/>
    <cellStyle name="Normal 316 3" xfId="23572"/>
    <cellStyle name="Normal 317" xfId="23573"/>
    <cellStyle name="Normal 317 2" xfId="23574"/>
    <cellStyle name="Normal 317 2 2" xfId="23575"/>
    <cellStyle name="Normal 317 3" xfId="23576"/>
    <cellStyle name="Normal 318" xfId="23577"/>
    <cellStyle name="Normal 318 2" xfId="23578"/>
    <cellStyle name="Normal 318 2 2" xfId="23579"/>
    <cellStyle name="Normal 318 3" xfId="23580"/>
    <cellStyle name="Normal 319" xfId="23581"/>
    <cellStyle name="Normal 319 2" xfId="23582"/>
    <cellStyle name="Normal 319 2 2" xfId="23583"/>
    <cellStyle name="Normal 319 3" xfId="23584"/>
    <cellStyle name="Normal 32" xfId="23585"/>
    <cellStyle name="Normal 32 10" xfId="23586"/>
    <cellStyle name="Normal 32 11" xfId="23587"/>
    <cellStyle name="Normal 32 12" xfId="23588"/>
    <cellStyle name="Normal 32 13" xfId="23589"/>
    <cellStyle name="Normal 32 14" xfId="23590"/>
    <cellStyle name="Normal 32 15" xfId="23591"/>
    <cellStyle name="Normal 32 16" xfId="23592"/>
    <cellStyle name="Normal 32 17" xfId="23593"/>
    <cellStyle name="Normal 32 2" xfId="23594"/>
    <cellStyle name="Normal 32 2 10" xfId="23595"/>
    <cellStyle name="Normal 32 2 11" xfId="23596"/>
    <cellStyle name="Normal 32 2 12" xfId="23597"/>
    <cellStyle name="Normal 32 2 2" xfId="23598"/>
    <cellStyle name="Normal 32 2 2 2" xfId="23599"/>
    <cellStyle name="Normal 32 2 2 2 2" xfId="23600"/>
    <cellStyle name="Normal 32 2 2 2 3" xfId="23601"/>
    <cellStyle name="Normal 32 2 2 3" xfId="23602"/>
    <cellStyle name="Normal 32 2 2 4" xfId="23603"/>
    <cellStyle name="Normal 32 2 2 5" xfId="23604"/>
    <cellStyle name="Normal 32 2 3" xfId="23605"/>
    <cellStyle name="Normal 32 2 3 2" xfId="23606"/>
    <cellStyle name="Normal 32 2 3 3" xfId="23607"/>
    <cellStyle name="Normal 32 2 4" xfId="23608"/>
    <cellStyle name="Normal 32 2 5" xfId="23609"/>
    <cellStyle name="Normal 32 2 6" xfId="23610"/>
    <cellStyle name="Normal 32 2 7" xfId="23611"/>
    <cellStyle name="Normal 32 2 8" xfId="23612"/>
    <cellStyle name="Normal 32 2 9" xfId="23613"/>
    <cellStyle name="Normal 32 3" xfId="23614"/>
    <cellStyle name="Normal 32 3 2" xfId="23615"/>
    <cellStyle name="Normal 32 3 2 2" xfId="23616"/>
    <cellStyle name="Normal 32 3 2 2 2" xfId="23617"/>
    <cellStyle name="Normal 32 3 2 2 3" xfId="23618"/>
    <cellStyle name="Normal 32 3 2 3" xfId="23619"/>
    <cellStyle name="Normal 32 3 2 4" xfId="23620"/>
    <cellStyle name="Normal 32 3 3" xfId="23621"/>
    <cellStyle name="Normal 32 3 3 2" xfId="23622"/>
    <cellStyle name="Normal 32 3 3 3" xfId="23623"/>
    <cellStyle name="Normal 32 3 4" xfId="23624"/>
    <cellStyle name="Normal 32 3 5" xfId="23625"/>
    <cellStyle name="Normal 32 3 6" xfId="23626"/>
    <cellStyle name="Normal 32 4" xfId="23627"/>
    <cellStyle name="Normal 32 4 2" xfId="23628"/>
    <cellStyle name="Normal 32 4 2 2" xfId="23629"/>
    <cellStyle name="Normal 32 4 2 3" xfId="23630"/>
    <cellStyle name="Normal 32 4 3" xfId="23631"/>
    <cellStyle name="Normal 32 4 4" xfId="23632"/>
    <cellStyle name="Normal 32 5" xfId="23633"/>
    <cellStyle name="Normal 32 5 2" xfId="23634"/>
    <cellStyle name="Normal 32 5 3" xfId="23635"/>
    <cellStyle name="Normal 32 6" xfId="23636"/>
    <cellStyle name="Normal 32 6 2" xfId="23637"/>
    <cellStyle name="Normal 32 6 3" xfId="23638"/>
    <cellStyle name="Normal 32 7" xfId="23639"/>
    <cellStyle name="Normal 32 7 2" xfId="23640"/>
    <cellStyle name="Normal 32 7 3" xfId="23641"/>
    <cellStyle name="Normal 32 8" xfId="23642"/>
    <cellStyle name="Normal 32 9" xfId="23643"/>
    <cellStyle name="Normal 320" xfId="23644"/>
    <cellStyle name="Normal 320 2" xfId="23645"/>
    <cellStyle name="Normal 320 2 2" xfId="23646"/>
    <cellStyle name="Normal 320 3" xfId="23647"/>
    <cellStyle name="Normal 321" xfId="23648"/>
    <cellStyle name="Normal 321 2" xfId="23649"/>
    <cellStyle name="Normal 321 2 2" xfId="23650"/>
    <cellStyle name="Normal 321 3" xfId="23651"/>
    <cellStyle name="Normal 322" xfId="23652"/>
    <cellStyle name="Normal 322 2" xfId="23653"/>
    <cellStyle name="Normal 322 2 2" xfId="23654"/>
    <cellStyle name="Normal 322 3" xfId="23655"/>
    <cellStyle name="Normal 323" xfId="23656"/>
    <cellStyle name="Normal 323 10" xfId="23657"/>
    <cellStyle name="Normal 323 11" xfId="23658"/>
    <cellStyle name="Normal 323 2" xfId="23659"/>
    <cellStyle name="Normal 323 2 2" xfId="23660"/>
    <cellStyle name="Normal 323 2 2 2" xfId="23661"/>
    <cellStyle name="Normal 323 2 2 3" xfId="23662"/>
    <cellStyle name="Normal 323 2 3" xfId="23663"/>
    <cellStyle name="Normal 323 2 4" xfId="23664"/>
    <cellStyle name="Normal 323 3" xfId="23665"/>
    <cellStyle name="Normal 323 3 2" xfId="23666"/>
    <cellStyle name="Normal 323 3 3" xfId="23667"/>
    <cellStyle name="Normal 323 4" xfId="23668"/>
    <cellStyle name="Normal 323 5" xfId="23669"/>
    <cellStyle name="Normal 323 6" xfId="23670"/>
    <cellStyle name="Normal 323 7" xfId="23671"/>
    <cellStyle name="Normal 323 8" xfId="23672"/>
    <cellStyle name="Normal 323 9" xfId="23673"/>
    <cellStyle name="Normal 324" xfId="23674"/>
    <cellStyle name="Normal 324 2" xfId="23675"/>
    <cellStyle name="Normal 324 3" xfId="23676"/>
    <cellStyle name="Normal 325" xfId="23677"/>
    <cellStyle name="Normal 325 2" xfId="23678"/>
    <cellStyle name="Normal 325 3" xfId="23679"/>
    <cellStyle name="Normal 326" xfId="23680"/>
    <cellStyle name="Normal 326 2" xfId="23681"/>
    <cellStyle name="Normal 326 3" xfId="23682"/>
    <cellStyle name="Normal 327" xfId="23683"/>
    <cellStyle name="Normal 327 2" xfId="23684"/>
    <cellStyle name="Normal 327 3" xfId="23685"/>
    <cellStyle name="Normal 328" xfId="23686"/>
    <cellStyle name="Normal 328 2" xfId="23687"/>
    <cellStyle name="Normal 328 3" xfId="23688"/>
    <cellStyle name="Normal 329" xfId="23689"/>
    <cellStyle name="Normal 329 2" xfId="23690"/>
    <cellStyle name="Normal 329 3" xfId="23691"/>
    <cellStyle name="Normal 33" xfId="23692"/>
    <cellStyle name="Normal 33 10" xfId="23693"/>
    <cellStyle name="Normal 33 11" xfId="23694"/>
    <cellStyle name="Normal 33 12" xfId="23695"/>
    <cellStyle name="Normal 33 13" xfId="23696"/>
    <cellStyle name="Normal 33 14" xfId="23697"/>
    <cellStyle name="Normal 33 15" xfId="23698"/>
    <cellStyle name="Normal 33 16" xfId="23699"/>
    <cellStyle name="Normal 33 17" xfId="23700"/>
    <cellStyle name="Normal 33 2" xfId="23701"/>
    <cellStyle name="Normal 33 2 10" xfId="23702"/>
    <cellStyle name="Normal 33 2 11" xfId="23703"/>
    <cellStyle name="Normal 33 2 12" xfId="23704"/>
    <cellStyle name="Normal 33 2 2" xfId="23705"/>
    <cellStyle name="Normal 33 2 2 2" xfId="23706"/>
    <cellStyle name="Normal 33 2 2 2 2" xfId="23707"/>
    <cellStyle name="Normal 33 2 2 2 3" xfId="23708"/>
    <cellStyle name="Normal 33 2 2 3" xfId="23709"/>
    <cellStyle name="Normal 33 2 2 4" xfId="23710"/>
    <cellStyle name="Normal 33 2 2 5" xfId="23711"/>
    <cellStyle name="Normal 33 2 3" xfId="23712"/>
    <cellStyle name="Normal 33 2 3 2" xfId="23713"/>
    <cellStyle name="Normal 33 2 3 3" xfId="23714"/>
    <cellStyle name="Normal 33 2 4" xfId="23715"/>
    <cellStyle name="Normal 33 2 5" xfId="23716"/>
    <cellStyle name="Normal 33 2 6" xfId="23717"/>
    <cellStyle name="Normal 33 2 7" xfId="23718"/>
    <cellStyle name="Normal 33 2 8" xfId="23719"/>
    <cellStyle name="Normal 33 2 9" xfId="23720"/>
    <cellStyle name="Normal 33 3" xfId="23721"/>
    <cellStyle name="Normal 33 3 2" xfId="23722"/>
    <cellStyle name="Normal 33 3 2 2" xfId="23723"/>
    <cellStyle name="Normal 33 3 2 2 2" xfId="23724"/>
    <cellStyle name="Normal 33 3 2 2 3" xfId="23725"/>
    <cellStyle name="Normal 33 3 2 3" xfId="23726"/>
    <cellStyle name="Normal 33 3 2 4" xfId="23727"/>
    <cellStyle name="Normal 33 3 3" xfId="23728"/>
    <cellStyle name="Normal 33 3 3 2" xfId="23729"/>
    <cellStyle name="Normal 33 3 3 3" xfId="23730"/>
    <cellStyle name="Normal 33 3 4" xfId="23731"/>
    <cellStyle name="Normal 33 3 5" xfId="23732"/>
    <cellStyle name="Normal 33 3 6" xfId="23733"/>
    <cellStyle name="Normal 33 4" xfId="23734"/>
    <cellStyle name="Normal 33 4 2" xfId="23735"/>
    <cellStyle name="Normal 33 4 2 2" xfId="23736"/>
    <cellStyle name="Normal 33 4 2 3" xfId="23737"/>
    <cellStyle name="Normal 33 4 3" xfId="23738"/>
    <cellStyle name="Normal 33 4 4" xfId="23739"/>
    <cellStyle name="Normal 33 5" xfId="23740"/>
    <cellStyle name="Normal 33 5 2" xfId="23741"/>
    <cellStyle name="Normal 33 5 3" xfId="23742"/>
    <cellStyle name="Normal 33 6" xfId="23743"/>
    <cellStyle name="Normal 33 6 2" xfId="23744"/>
    <cellStyle name="Normal 33 6 3" xfId="23745"/>
    <cellStyle name="Normal 33 7" xfId="23746"/>
    <cellStyle name="Normal 33 7 2" xfId="23747"/>
    <cellStyle name="Normal 33 7 3" xfId="23748"/>
    <cellStyle name="Normal 33 8" xfId="23749"/>
    <cellStyle name="Normal 33 9" xfId="23750"/>
    <cellStyle name="Normal 330" xfId="23751"/>
    <cellStyle name="Normal 330 2" xfId="23752"/>
    <cellStyle name="Normal 330 3" xfId="23753"/>
    <cellStyle name="Normal 331" xfId="23754"/>
    <cellStyle name="Normal 331 2" xfId="23755"/>
    <cellStyle name="Normal 331 3" xfId="23756"/>
    <cellStyle name="Normal 332" xfId="23757"/>
    <cellStyle name="Normal 332 2" xfId="23758"/>
    <cellStyle name="Normal 332 3" xfId="23759"/>
    <cellStyle name="Normal 333" xfId="23760"/>
    <cellStyle name="Normal 333 2" xfId="23761"/>
    <cellStyle name="Normal 333 3" xfId="23762"/>
    <cellStyle name="Normal 334" xfId="23763"/>
    <cellStyle name="Normal 334 2" xfId="23764"/>
    <cellStyle name="Normal 334 3" xfId="23765"/>
    <cellStyle name="Normal 335" xfId="23766"/>
    <cellStyle name="Normal 335 2" xfId="23767"/>
    <cellStyle name="Normal 335 3" xfId="23768"/>
    <cellStyle name="Normal 336" xfId="23769"/>
    <cellStyle name="Normal 336 2" xfId="23770"/>
    <cellStyle name="Normal 336 3" xfId="23771"/>
    <cellStyle name="Normal 337" xfId="23772"/>
    <cellStyle name="Normal 337 2" xfId="23773"/>
    <cellStyle name="Normal 337 3" xfId="23774"/>
    <cellStyle name="Normal 338" xfId="23775"/>
    <cellStyle name="Normal 338 2" xfId="23776"/>
    <cellStyle name="Normal 338 3" xfId="23777"/>
    <cellStyle name="Normal 339" xfId="23778"/>
    <cellStyle name="Normal 339 2" xfId="23779"/>
    <cellStyle name="Normal 339 3" xfId="23780"/>
    <cellStyle name="Normal 34" xfId="23781"/>
    <cellStyle name="Normal 34 10" xfId="23782"/>
    <cellStyle name="Normal 34 11" xfId="23783"/>
    <cellStyle name="Normal 34 12" xfId="23784"/>
    <cellStyle name="Normal 34 13" xfId="23785"/>
    <cellStyle name="Normal 34 14" xfId="23786"/>
    <cellStyle name="Normal 34 15" xfId="23787"/>
    <cellStyle name="Normal 34 16" xfId="23788"/>
    <cellStyle name="Normal 34 17" xfId="23789"/>
    <cellStyle name="Normal 34 2" xfId="23790"/>
    <cellStyle name="Normal 34 2 10" xfId="23791"/>
    <cellStyle name="Normal 34 2 11" xfId="23792"/>
    <cellStyle name="Normal 34 2 12" xfId="23793"/>
    <cellStyle name="Normal 34 2 2" xfId="23794"/>
    <cellStyle name="Normal 34 2 2 2" xfId="23795"/>
    <cellStyle name="Normal 34 2 2 2 2" xfId="23796"/>
    <cellStyle name="Normal 34 2 2 2 3" xfId="23797"/>
    <cellStyle name="Normal 34 2 2 3" xfId="23798"/>
    <cellStyle name="Normal 34 2 2 4" xfId="23799"/>
    <cellStyle name="Normal 34 2 2 5" xfId="23800"/>
    <cellStyle name="Normal 34 2 3" xfId="23801"/>
    <cellStyle name="Normal 34 2 3 2" xfId="23802"/>
    <cellStyle name="Normal 34 2 3 3" xfId="23803"/>
    <cellStyle name="Normal 34 2 4" xfId="23804"/>
    <cellStyle name="Normal 34 2 5" xfId="23805"/>
    <cellStyle name="Normal 34 2 6" xfId="23806"/>
    <cellStyle name="Normal 34 2 7" xfId="23807"/>
    <cellStyle name="Normal 34 2 8" xfId="23808"/>
    <cellStyle name="Normal 34 2 9" xfId="23809"/>
    <cellStyle name="Normal 34 3" xfId="23810"/>
    <cellStyle name="Normal 34 3 2" xfId="23811"/>
    <cellStyle name="Normal 34 3 2 2" xfId="23812"/>
    <cellStyle name="Normal 34 3 2 2 2" xfId="23813"/>
    <cellStyle name="Normal 34 3 2 2 3" xfId="23814"/>
    <cellStyle name="Normal 34 3 2 3" xfId="23815"/>
    <cellStyle name="Normal 34 3 2 4" xfId="23816"/>
    <cellStyle name="Normal 34 3 3" xfId="23817"/>
    <cellStyle name="Normal 34 3 3 2" xfId="23818"/>
    <cellStyle name="Normal 34 3 3 3" xfId="23819"/>
    <cellStyle name="Normal 34 3 4" xfId="23820"/>
    <cellStyle name="Normal 34 3 5" xfId="23821"/>
    <cellStyle name="Normal 34 3 6" xfId="23822"/>
    <cellStyle name="Normal 34 4" xfId="23823"/>
    <cellStyle name="Normal 34 4 2" xfId="23824"/>
    <cellStyle name="Normal 34 4 2 2" xfId="23825"/>
    <cellStyle name="Normal 34 4 2 3" xfId="23826"/>
    <cellStyle name="Normal 34 4 3" xfId="23827"/>
    <cellStyle name="Normal 34 4 4" xfId="23828"/>
    <cellStyle name="Normal 34 5" xfId="23829"/>
    <cellStyle name="Normal 34 5 2" xfId="23830"/>
    <cellStyle name="Normal 34 5 3" xfId="23831"/>
    <cellStyle name="Normal 34 6" xfId="23832"/>
    <cellStyle name="Normal 34 6 2" xfId="23833"/>
    <cellStyle name="Normal 34 6 3" xfId="23834"/>
    <cellStyle name="Normal 34 7" xfId="23835"/>
    <cellStyle name="Normal 34 7 2" xfId="23836"/>
    <cellStyle name="Normal 34 7 3" xfId="23837"/>
    <cellStyle name="Normal 34 8" xfId="23838"/>
    <cellStyle name="Normal 34 9" xfId="23839"/>
    <cellStyle name="Normal 340" xfId="23840"/>
    <cellStyle name="Normal 340 2" xfId="23841"/>
    <cellStyle name="Normal 340 3" xfId="23842"/>
    <cellStyle name="Normal 341" xfId="23843"/>
    <cellStyle name="Normal 341 2" xfId="23844"/>
    <cellStyle name="Normal 341 3" xfId="23845"/>
    <cellStyle name="Normal 342" xfId="23846"/>
    <cellStyle name="Normal 342 2" xfId="23847"/>
    <cellStyle name="Normal 342 3" xfId="23848"/>
    <cellStyle name="Normal 343" xfId="23849"/>
    <cellStyle name="Normal 343 2" xfId="23850"/>
    <cellStyle name="Normal 343 3" xfId="23851"/>
    <cellStyle name="Normal 344" xfId="23852"/>
    <cellStyle name="Normal 344 2" xfId="23853"/>
    <cellStyle name="Normal 344 3" xfId="23854"/>
    <cellStyle name="Normal 345" xfId="23855"/>
    <cellStyle name="Normal 345 2" xfId="23856"/>
    <cellStyle name="Normal 345 3" xfId="23857"/>
    <cellStyle name="Normal 346" xfId="23858"/>
    <cellStyle name="Normal 346 2" xfId="23859"/>
    <cellStyle name="Normal 346 3" xfId="23860"/>
    <cellStyle name="Normal 347" xfId="23861"/>
    <cellStyle name="Normal 347 2" xfId="23862"/>
    <cellStyle name="Normal 347 3" xfId="23863"/>
    <cellStyle name="Normal 348" xfId="23864"/>
    <cellStyle name="Normal 348 2" xfId="23865"/>
    <cellStyle name="Normal 348 3" xfId="23866"/>
    <cellStyle name="Normal 349" xfId="23867"/>
    <cellStyle name="Normal 349 2" xfId="23868"/>
    <cellStyle name="Normal 349 3" xfId="23869"/>
    <cellStyle name="Normal 35" xfId="23870"/>
    <cellStyle name="Normal 35 10" xfId="23871"/>
    <cellStyle name="Normal 35 11" xfId="23872"/>
    <cellStyle name="Normal 35 12" xfId="23873"/>
    <cellStyle name="Normal 35 13" xfId="23874"/>
    <cellStyle name="Normal 35 14" xfId="23875"/>
    <cellStyle name="Normal 35 15" xfId="23876"/>
    <cellStyle name="Normal 35 16" xfId="23877"/>
    <cellStyle name="Normal 35 17" xfId="23878"/>
    <cellStyle name="Normal 35 2" xfId="23879"/>
    <cellStyle name="Normal 35 2 10" xfId="23880"/>
    <cellStyle name="Normal 35 2 11" xfId="23881"/>
    <cellStyle name="Normal 35 2 12" xfId="23882"/>
    <cellStyle name="Normal 35 2 2" xfId="23883"/>
    <cellStyle name="Normal 35 2 2 2" xfId="23884"/>
    <cellStyle name="Normal 35 2 2 2 2" xfId="23885"/>
    <cellStyle name="Normal 35 2 2 2 3" xfId="23886"/>
    <cellStyle name="Normal 35 2 2 3" xfId="23887"/>
    <cellStyle name="Normal 35 2 2 4" xfId="23888"/>
    <cellStyle name="Normal 35 2 2 5" xfId="23889"/>
    <cellStyle name="Normal 35 2 3" xfId="23890"/>
    <cellStyle name="Normal 35 2 3 2" xfId="23891"/>
    <cellStyle name="Normal 35 2 3 3" xfId="23892"/>
    <cellStyle name="Normal 35 2 4" xfId="23893"/>
    <cellStyle name="Normal 35 2 5" xfId="23894"/>
    <cellStyle name="Normal 35 2 6" xfId="23895"/>
    <cellStyle name="Normal 35 2 7" xfId="23896"/>
    <cellStyle name="Normal 35 2 8" xfId="23897"/>
    <cellStyle name="Normal 35 2 9" xfId="23898"/>
    <cellStyle name="Normal 35 3" xfId="23899"/>
    <cellStyle name="Normal 35 3 2" xfId="23900"/>
    <cellStyle name="Normal 35 3 2 2" xfId="23901"/>
    <cellStyle name="Normal 35 3 2 2 2" xfId="23902"/>
    <cellStyle name="Normal 35 3 2 2 3" xfId="23903"/>
    <cellStyle name="Normal 35 3 2 3" xfId="23904"/>
    <cellStyle name="Normal 35 3 2 4" xfId="23905"/>
    <cellStyle name="Normal 35 3 3" xfId="23906"/>
    <cellStyle name="Normal 35 3 3 2" xfId="23907"/>
    <cellStyle name="Normal 35 3 3 3" xfId="23908"/>
    <cellStyle name="Normal 35 3 4" xfId="23909"/>
    <cellStyle name="Normal 35 3 5" xfId="23910"/>
    <cellStyle name="Normal 35 3 6" xfId="23911"/>
    <cellStyle name="Normal 35 4" xfId="23912"/>
    <cellStyle name="Normal 35 4 2" xfId="23913"/>
    <cellStyle name="Normal 35 4 2 2" xfId="23914"/>
    <cellStyle name="Normal 35 4 2 3" xfId="23915"/>
    <cellStyle name="Normal 35 4 3" xfId="23916"/>
    <cellStyle name="Normal 35 4 4" xfId="23917"/>
    <cellStyle name="Normal 35 5" xfId="23918"/>
    <cellStyle name="Normal 35 5 2" xfId="23919"/>
    <cellStyle name="Normal 35 5 3" xfId="23920"/>
    <cellStyle name="Normal 35 6" xfId="23921"/>
    <cellStyle name="Normal 35 6 2" xfId="23922"/>
    <cellStyle name="Normal 35 6 3" xfId="23923"/>
    <cellStyle name="Normal 35 7" xfId="23924"/>
    <cellStyle name="Normal 35 7 2" xfId="23925"/>
    <cellStyle name="Normal 35 7 3" xfId="23926"/>
    <cellStyle name="Normal 35 8" xfId="23927"/>
    <cellStyle name="Normal 35 9" xfId="23928"/>
    <cellStyle name="Normal 350" xfId="23929"/>
    <cellStyle name="Normal 350 2" xfId="23930"/>
    <cellStyle name="Normal 350 3" xfId="23931"/>
    <cellStyle name="Normal 351" xfId="23932"/>
    <cellStyle name="Normal 351 2" xfId="23933"/>
    <cellStyle name="Normal 351 3" xfId="23934"/>
    <cellStyle name="Normal 352" xfId="23935"/>
    <cellStyle name="Normal 352 2" xfId="23936"/>
    <cellStyle name="Normal 352 3" xfId="23937"/>
    <cellStyle name="Normal 353" xfId="23938"/>
    <cellStyle name="Normal 353 10" xfId="23939"/>
    <cellStyle name="Normal 353 11" xfId="23940"/>
    <cellStyle name="Normal 353 12" xfId="23941"/>
    <cellStyle name="Normal 353 13" xfId="23942"/>
    <cellStyle name="Normal 353 2" xfId="23943"/>
    <cellStyle name="Normal 353 2 2" xfId="23944"/>
    <cellStyle name="Normal 353 2 2 2" xfId="23945"/>
    <cellStyle name="Normal 353 2 2 3" xfId="23946"/>
    <cellStyle name="Normal 353 2 3" xfId="23947"/>
    <cellStyle name="Normal 353 2 4" xfId="23948"/>
    <cellStyle name="Normal 353 3" xfId="23949"/>
    <cellStyle name="Normal 353 4" xfId="23950"/>
    <cellStyle name="Normal 353 5" xfId="23951"/>
    <cellStyle name="Normal 353 5 2" xfId="23952"/>
    <cellStyle name="Normal 353 5 3" xfId="23953"/>
    <cellStyle name="Normal 353 6" xfId="23954"/>
    <cellStyle name="Normal 353 7" xfId="23955"/>
    <cellStyle name="Normal 353 8" xfId="23956"/>
    <cellStyle name="Normal 353 9" xfId="23957"/>
    <cellStyle name="Normal 354" xfId="23958"/>
    <cellStyle name="Normal 354 10" xfId="23959"/>
    <cellStyle name="Normal 354 11" xfId="23960"/>
    <cellStyle name="Normal 354 12" xfId="23961"/>
    <cellStyle name="Normal 354 13" xfId="23962"/>
    <cellStyle name="Normal 354 2" xfId="23963"/>
    <cellStyle name="Normal 354 2 2" xfId="23964"/>
    <cellStyle name="Normal 354 2 2 2" xfId="23965"/>
    <cellStyle name="Normal 354 2 2 3" xfId="23966"/>
    <cellStyle name="Normal 354 2 3" xfId="23967"/>
    <cellStyle name="Normal 354 2 4" xfId="23968"/>
    <cellStyle name="Normal 354 3" xfId="23969"/>
    <cellStyle name="Normal 354 4" xfId="23970"/>
    <cellStyle name="Normal 354 5" xfId="23971"/>
    <cellStyle name="Normal 354 5 2" xfId="23972"/>
    <cellStyle name="Normal 354 5 3" xfId="23973"/>
    <cellStyle name="Normal 354 6" xfId="23974"/>
    <cellStyle name="Normal 354 7" xfId="23975"/>
    <cellStyle name="Normal 354 8" xfId="23976"/>
    <cellStyle name="Normal 354 9" xfId="23977"/>
    <cellStyle name="Normal 355" xfId="23978"/>
    <cellStyle name="Normal 355 10" xfId="23979"/>
    <cellStyle name="Normal 355 11" xfId="23980"/>
    <cellStyle name="Normal 355 12" xfId="23981"/>
    <cellStyle name="Normal 355 13" xfId="23982"/>
    <cellStyle name="Normal 355 2" xfId="23983"/>
    <cellStyle name="Normal 355 2 2" xfId="23984"/>
    <cellStyle name="Normal 355 2 2 2" xfId="23985"/>
    <cellStyle name="Normal 355 2 2 3" xfId="23986"/>
    <cellStyle name="Normal 355 2 3" xfId="23987"/>
    <cellStyle name="Normal 355 2 4" xfId="23988"/>
    <cellStyle name="Normal 355 3" xfId="23989"/>
    <cellStyle name="Normal 355 4" xfId="23990"/>
    <cellStyle name="Normal 355 5" xfId="23991"/>
    <cellStyle name="Normal 355 5 2" xfId="23992"/>
    <cellStyle name="Normal 355 5 3" xfId="23993"/>
    <cellStyle name="Normal 355 6" xfId="23994"/>
    <cellStyle name="Normal 355 7" xfId="23995"/>
    <cellStyle name="Normal 355 8" xfId="23996"/>
    <cellStyle name="Normal 355 9" xfId="23997"/>
    <cellStyle name="Normal 356" xfId="23998"/>
    <cellStyle name="Normal 356 10" xfId="23999"/>
    <cellStyle name="Normal 356 11" xfId="24000"/>
    <cellStyle name="Normal 356 12" xfId="24001"/>
    <cellStyle name="Normal 356 13" xfId="24002"/>
    <cellStyle name="Normal 356 2" xfId="24003"/>
    <cellStyle name="Normal 356 2 2" xfId="24004"/>
    <cellStyle name="Normal 356 2 2 2" xfId="24005"/>
    <cellStyle name="Normal 356 2 2 3" xfId="24006"/>
    <cellStyle name="Normal 356 2 3" xfId="24007"/>
    <cellStyle name="Normal 356 2 4" xfId="24008"/>
    <cellStyle name="Normal 356 3" xfId="24009"/>
    <cellStyle name="Normal 356 4" xfId="24010"/>
    <cellStyle name="Normal 356 5" xfId="24011"/>
    <cellStyle name="Normal 356 5 2" xfId="24012"/>
    <cellStyle name="Normal 356 5 3" xfId="24013"/>
    <cellStyle name="Normal 356 6" xfId="24014"/>
    <cellStyle name="Normal 356 7" xfId="24015"/>
    <cellStyle name="Normal 356 8" xfId="24016"/>
    <cellStyle name="Normal 356 9" xfId="24017"/>
    <cellStyle name="Normal 357" xfId="24018"/>
    <cellStyle name="Normal 357 10" xfId="24019"/>
    <cellStyle name="Normal 357 11" xfId="24020"/>
    <cellStyle name="Normal 357 12" xfId="24021"/>
    <cellStyle name="Normal 357 13" xfId="24022"/>
    <cellStyle name="Normal 357 2" xfId="24023"/>
    <cellStyle name="Normal 357 2 2" xfId="24024"/>
    <cellStyle name="Normal 357 2 2 2" xfId="24025"/>
    <cellStyle name="Normal 357 2 2 3" xfId="24026"/>
    <cellStyle name="Normal 357 2 3" xfId="24027"/>
    <cellStyle name="Normal 357 2 4" xfId="24028"/>
    <cellStyle name="Normal 357 3" xfId="24029"/>
    <cellStyle name="Normal 357 4" xfId="24030"/>
    <cellStyle name="Normal 357 5" xfId="24031"/>
    <cellStyle name="Normal 357 5 2" xfId="24032"/>
    <cellStyle name="Normal 357 5 3" xfId="24033"/>
    <cellStyle name="Normal 357 6" xfId="24034"/>
    <cellStyle name="Normal 357 7" xfId="24035"/>
    <cellStyle name="Normal 357 8" xfId="24036"/>
    <cellStyle name="Normal 357 9" xfId="24037"/>
    <cellStyle name="Normal 358" xfId="24038"/>
    <cellStyle name="Normal 358 2" xfId="24039"/>
    <cellStyle name="Normal 359" xfId="24040"/>
    <cellStyle name="Normal 359 2" xfId="24041"/>
    <cellStyle name="Normal 36" xfId="24042"/>
    <cellStyle name="Normal 36 10" xfId="24043"/>
    <cellStyle name="Normal 36 11" xfId="24044"/>
    <cellStyle name="Normal 36 12" xfId="24045"/>
    <cellStyle name="Normal 36 13" xfId="24046"/>
    <cellStyle name="Normal 36 14" xfId="24047"/>
    <cellStyle name="Normal 36 15" xfId="24048"/>
    <cellStyle name="Normal 36 16" xfId="24049"/>
    <cellStyle name="Normal 36 17" xfId="24050"/>
    <cellStyle name="Normal 36 2" xfId="24051"/>
    <cellStyle name="Normal 36 2 10" xfId="24052"/>
    <cellStyle name="Normal 36 2 11" xfId="24053"/>
    <cellStyle name="Normal 36 2 12" xfId="24054"/>
    <cellStyle name="Normal 36 2 2" xfId="24055"/>
    <cellStyle name="Normal 36 2 2 2" xfId="24056"/>
    <cellStyle name="Normal 36 2 2 2 2" xfId="24057"/>
    <cellStyle name="Normal 36 2 2 2 3" xfId="24058"/>
    <cellStyle name="Normal 36 2 2 3" xfId="24059"/>
    <cellStyle name="Normal 36 2 2 4" xfId="24060"/>
    <cellStyle name="Normal 36 2 2 5" xfId="24061"/>
    <cellStyle name="Normal 36 2 3" xfId="24062"/>
    <cellStyle name="Normal 36 2 3 2" xfId="24063"/>
    <cellStyle name="Normal 36 2 3 3" xfId="24064"/>
    <cellStyle name="Normal 36 2 4" xfId="24065"/>
    <cellStyle name="Normal 36 2 5" xfId="24066"/>
    <cellStyle name="Normal 36 2 6" xfId="24067"/>
    <cellStyle name="Normal 36 2 7" xfId="24068"/>
    <cellStyle name="Normal 36 2 8" xfId="24069"/>
    <cellStyle name="Normal 36 2 9" xfId="24070"/>
    <cellStyle name="Normal 36 3" xfId="24071"/>
    <cellStyle name="Normal 36 3 2" xfId="24072"/>
    <cellStyle name="Normal 36 3 2 2" xfId="24073"/>
    <cellStyle name="Normal 36 3 2 2 2" xfId="24074"/>
    <cellStyle name="Normal 36 3 2 2 3" xfId="24075"/>
    <cellStyle name="Normal 36 3 2 3" xfId="24076"/>
    <cellStyle name="Normal 36 3 2 4" xfId="24077"/>
    <cellStyle name="Normal 36 3 3" xfId="24078"/>
    <cellStyle name="Normal 36 3 3 2" xfId="24079"/>
    <cellStyle name="Normal 36 3 3 3" xfId="24080"/>
    <cellStyle name="Normal 36 3 4" xfId="24081"/>
    <cellStyle name="Normal 36 3 5" xfId="24082"/>
    <cellStyle name="Normal 36 3 6" xfId="24083"/>
    <cellStyle name="Normal 36 4" xfId="24084"/>
    <cellStyle name="Normal 36 4 2" xfId="24085"/>
    <cellStyle name="Normal 36 4 2 2" xfId="24086"/>
    <cellStyle name="Normal 36 4 2 3" xfId="24087"/>
    <cellStyle name="Normal 36 4 3" xfId="24088"/>
    <cellStyle name="Normal 36 4 4" xfId="24089"/>
    <cellStyle name="Normal 36 5" xfId="24090"/>
    <cellStyle name="Normal 36 5 2" xfId="24091"/>
    <cellStyle name="Normal 36 5 3" xfId="24092"/>
    <cellStyle name="Normal 36 6" xfId="24093"/>
    <cellStyle name="Normal 36 6 2" xfId="24094"/>
    <cellStyle name="Normal 36 6 3" xfId="24095"/>
    <cellStyle name="Normal 36 7" xfId="24096"/>
    <cellStyle name="Normal 36 7 2" xfId="24097"/>
    <cellStyle name="Normal 36 7 3" xfId="24098"/>
    <cellStyle name="Normal 36 8" xfId="24099"/>
    <cellStyle name="Normal 36 9" xfId="24100"/>
    <cellStyle name="Normal 360" xfId="24101"/>
    <cellStyle name="Normal 360 2" xfId="24102"/>
    <cellStyle name="Normal 360 2 2" xfId="24103"/>
    <cellStyle name="Normal 360 2 2 2" xfId="24104"/>
    <cellStyle name="Normal 360 2 2 3" xfId="24105"/>
    <cellStyle name="Normal 360 2 3" xfId="24106"/>
    <cellStyle name="Normal 360 2 4" xfId="24107"/>
    <cellStyle name="Normal 360 2 5" xfId="24108"/>
    <cellStyle name="Normal 360 3" xfId="24109"/>
    <cellStyle name="Normal 360 4" xfId="24110"/>
    <cellStyle name="Normal 360 4 2" xfId="24111"/>
    <cellStyle name="Normal 360 4 3" xfId="24112"/>
    <cellStyle name="Normal 360 5" xfId="24113"/>
    <cellStyle name="Normal 360 6" xfId="24114"/>
    <cellStyle name="Normal 360 7" xfId="24115"/>
    <cellStyle name="Normal 361" xfId="24116"/>
    <cellStyle name="Normal 361 2" xfId="24117"/>
    <cellStyle name="Normal 361 3" xfId="24118"/>
    <cellStyle name="Normal 362" xfId="24119"/>
    <cellStyle name="Normal 362 2" xfId="24120"/>
    <cellStyle name="Normal 362 3" xfId="24121"/>
    <cellStyle name="Normal 363" xfId="24122"/>
    <cellStyle name="Normal 364" xfId="24123"/>
    <cellStyle name="Normal 365" xfId="24124"/>
    <cellStyle name="Normal 366" xfId="24125"/>
    <cellStyle name="Normal 367" xfId="24126"/>
    <cellStyle name="Normal 368" xfId="24127"/>
    <cellStyle name="Normal 369" xfId="24128"/>
    <cellStyle name="Normal 37" xfId="24129"/>
    <cellStyle name="Normal 37 10" xfId="24130"/>
    <cellStyle name="Normal 37 11" xfId="24131"/>
    <cellStyle name="Normal 37 12" xfId="24132"/>
    <cellStyle name="Normal 37 13" xfId="24133"/>
    <cellStyle name="Normal 37 14" xfId="24134"/>
    <cellStyle name="Normal 37 15" xfId="24135"/>
    <cellStyle name="Normal 37 16" xfId="24136"/>
    <cellStyle name="Normal 37 17" xfId="24137"/>
    <cellStyle name="Normal 37 2" xfId="24138"/>
    <cellStyle name="Normal 37 2 10" xfId="24139"/>
    <cellStyle name="Normal 37 2 11" xfId="24140"/>
    <cellStyle name="Normal 37 2 12" xfId="24141"/>
    <cellStyle name="Normal 37 2 2" xfId="24142"/>
    <cellStyle name="Normal 37 2 2 2" xfId="24143"/>
    <cellStyle name="Normal 37 2 2 2 2" xfId="24144"/>
    <cellStyle name="Normal 37 2 2 2 3" xfId="24145"/>
    <cellStyle name="Normal 37 2 2 3" xfId="24146"/>
    <cellStyle name="Normal 37 2 2 4" xfId="24147"/>
    <cellStyle name="Normal 37 2 2 5" xfId="24148"/>
    <cellStyle name="Normal 37 2 3" xfId="24149"/>
    <cellStyle name="Normal 37 2 3 2" xfId="24150"/>
    <cellStyle name="Normal 37 2 3 3" xfId="24151"/>
    <cellStyle name="Normal 37 2 4" xfId="24152"/>
    <cellStyle name="Normal 37 2 5" xfId="24153"/>
    <cellStyle name="Normal 37 2 6" xfId="24154"/>
    <cellStyle name="Normal 37 2 7" xfId="24155"/>
    <cellStyle name="Normal 37 2 8" xfId="24156"/>
    <cellStyle name="Normal 37 2 9" xfId="24157"/>
    <cellStyle name="Normal 37 3" xfId="24158"/>
    <cellStyle name="Normal 37 3 2" xfId="24159"/>
    <cellStyle name="Normal 37 3 2 2" xfId="24160"/>
    <cellStyle name="Normal 37 3 2 2 2" xfId="24161"/>
    <cellStyle name="Normal 37 3 2 2 3" xfId="24162"/>
    <cellStyle name="Normal 37 3 2 3" xfId="24163"/>
    <cellStyle name="Normal 37 3 2 4" xfId="24164"/>
    <cellStyle name="Normal 37 3 3" xfId="24165"/>
    <cellStyle name="Normal 37 3 3 2" xfId="24166"/>
    <cellStyle name="Normal 37 3 3 3" xfId="24167"/>
    <cellStyle name="Normal 37 3 4" xfId="24168"/>
    <cellStyle name="Normal 37 3 5" xfId="24169"/>
    <cellStyle name="Normal 37 3 6" xfId="24170"/>
    <cellStyle name="Normal 37 4" xfId="24171"/>
    <cellStyle name="Normal 37 4 2" xfId="24172"/>
    <cellStyle name="Normal 37 4 2 2" xfId="24173"/>
    <cellStyle name="Normal 37 4 2 3" xfId="24174"/>
    <cellStyle name="Normal 37 4 3" xfId="24175"/>
    <cellStyle name="Normal 37 4 4" xfId="24176"/>
    <cellStyle name="Normal 37 5" xfId="24177"/>
    <cellStyle name="Normal 37 5 2" xfId="24178"/>
    <cellStyle name="Normal 37 5 3" xfId="24179"/>
    <cellStyle name="Normal 37 6" xfId="24180"/>
    <cellStyle name="Normal 37 6 2" xfId="24181"/>
    <cellStyle name="Normal 37 6 3" xfId="24182"/>
    <cellStyle name="Normal 37 7" xfId="24183"/>
    <cellStyle name="Normal 37 7 2" xfId="24184"/>
    <cellStyle name="Normal 37 7 3" xfId="24185"/>
    <cellStyle name="Normal 37 8" xfId="24186"/>
    <cellStyle name="Normal 37 9" xfId="24187"/>
    <cellStyle name="Normal 370" xfId="24188"/>
    <cellStyle name="Normal 371" xfId="24189"/>
    <cellStyle name="Normal 372" xfId="24190"/>
    <cellStyle name="Normal 373" xfId="24191"/>
    <cellStyle name="Normal 374" xfId="24192"/>
    <cellStyle name="Normal 375" xfId="24193"/>
    <cellStyle name="Normal 376" xfId="24194"/>
    <cellStyle name="Normal 376 2" xfId="24195"/>
    <cellStyle name="Normal 376 3" xfId="24196"/>
    <cellStyle name="Normal 376 4" xfId="24197"/>
    <cellStyle name="Normal 377" xfId="24198"/>
    <cellStyle name="Normal 378" xfId="24199"/>
    <cellStyle name="Normal 378 2" xfId="24200"/>
    <cellStyle name="Normal 379" xfId="24201"/>
    <cellStyle name="Normal 38" xfId="24202"/>
    <cellStyle name="Normal 38 10" xfId="24203"/>
    <cellStyle name="Normal 38 11" xfId="24204"/>
    <cellStyle name="Normal 38 12" xfId="24205"/>
    <cellStyle name="Normal 38 13" xfId="24206"/>
    <cellStyle name="Normal 38 14" xfId="24207"/>
    <cellStyle name="Normal 38 15" xfId="24208"/>
    <cellStyle name="Normal 38 16" xfId="24209"/>
    <cellStyle name="Normal 38 17" xfId="24210"/>
    <cellStyle name="Normal 38 2" xfId="24211"/>
    <cellStyle name="Normal 38 2 10" xfId="24212"/>
    <cellStyle name="Normal 38 2 11" xfId="24213"/>
    <cellStyle name="Normal 38 2 12" xfId="24214"/>
    <cellStyle name="Normal 38 2 2" xfId="24215"/>
    <cellStyle name="Normal 38 2 2 2" xfId="24216"/>
    <cellStyle name="Normal 38 2 2 2 2" xfId="24217"/>
    <cellStyle name="Normal 38 2 2 2 3" xfId="24218"/>
    <cellStyle name="Normal 38 2 2 3" xfId="24219"/>
    <cellStyle name="Normal 38 2 2 4" xfId="24220"/>
    <cellStyle name="Normal 38 2 2 5" xfId="24221"/>
    <cellStyle name="Normal 38 2 3" xfId="24222"/>
    <cellStyle name="Normal 38 2 3 2" xfId="24223"/>
    <cellStyle name="Normal 38 2 3 3" xfId="24224"/>
    <cellStyle name="Normal 38 2 4" xfId="24225"/>
    <cellStyle name="Normal 38 2 5" xfId="24226"/>
    <cellStyle name="Normal 38 2 6" xfId="24227"/>
    <cellStyle name="Normal 38 2 7" xfId="24228"/>
    <cellStyle name="Normal 38 2 8" xfId="24229"/>
    <cellStyle name="Normal 38 2 9" xfId="24230"/>
    <cellStyle name="Normal 38 3" xfId="24231"/>
    <cellStyle name="Normal 38 3 2" xfId="24232"/>
    <cellStyle name="Normal 38 3 2 2" xfId="24233"/>
    <cellStyle name="Normal 38 3 2 2 2" xfId="24234"/>
    <cellStyle name="Normal 38 3 2 2 3" xfId="24235"/>
    <cellStyle name="Normal 38 3 2 3" xfId="24236"/>
    <cellStyle name="Normal 38 3 2 4" xfId="24237"/>
    <cellStyle name="Normal 38 3 3" xfId="24238"/>
    <cellStyle name="Normal 38 3 3 2" xfId="24239"/>
    <cellStyle name="Normal 38 3 3 3" xfId="24240"/>
    <cellStyle name="Normal 38 3 4" xfId="24241"/>
    <cellStyle name="Normal 38 3 5" xfId="24242"/>
    <cellStyle name="Normal 38 3 6" xfId="24243"/>
    <cellStyle name="Normal 38 4" xfId="24244"/>
    <cellStyle name="Normal 38 4 2" xfId="24245"/>
    <cellStyle name="Normal 38 4 2 2" xfId="24246"/>
    <cellStyle name="Normal 38 4 2 3" xfId="24247"/>
    <cellStyle name="Normal 38 4 3" xfId="24248"/>
    <cellStyle name="Normal 38 4 4" xfId="24249"/>
    <cellStyle name="Normal 38 5" xfId="24250"/>
    <cellStyle name="Normal 38 5 2" xfId="24251"/>
    <cellStyle name="Normal 38 5 3" xfId="24252"/>
    <cellStyle name="Normal 38 6" xfId="24253"/>
    <cellStyle name="Normal 38 6 2" xfId="24254"/>
    <cellStyle name="Normal 38 6 3" xfId="24255"/>
    <cellStyle name="Normal 38 7" xfId="24256"/>
    <cellStyle name="Normal 38 7 2" xfId="24257"/>
    <cellStyle name="Normal 38 7 3" xfId="24258"/>
    <cellStyle name="Normal 38 8" xfId="24259"/>
    <cellStyle name="Normal 38 9" xfId="24260"/>
    <cellStyle name="Normal 380" xfId="24261"/>
    <cellStyle name="Normal 381" xfId="24262"/>
    <cellStyle name="Normal 381 2" xfId="24263"/>
    <cellStyle name="Normal 382" xfId="24264"/>
    <cellStyle name="Normal 382 2" xfId="24265"/>
    <cellStyle name="Normal 383" xfId="24266"/>
    <cellStyle name="Normal 383 2" xfId="24267"/>
    <cellStyle name="Normal 384" xfId="24268"/>
    <cellStyle name="Normal 384 2" xfId="24269"/>
    <cellStyle name="Normal 385" xfId="24270"/>
    <cellStyle name="Normal 385 2" xfId="24271"/>
    <cellStyle name="Normal 386" xfId="24272"/>
    <cellStyle name="Normal 386 2" xfId="24273"/>
    <cellStyle name="Normal 387" xfId="24274"/>
    <cellStyle name="Normal 387 2" xfId="24275"/>
    <cellStyle name="Normal 388" xfId="24276"/>
    <cellStyle name="Normal 388 2" xfId="24277"/>
    <cellStyle name="Normal 389" xfId="24278"/>
    <cellStyle name="Normal 389 2" xfId="24279"/>
    <cellStyle name="Normal 389 3" xfId="24280"/>
    <cellStyle name="Normal 39" xfId="24281"/>
    <cellStyle name="Normal 39 10" xfId="24282"/>
    <cellStyle name="Normal 39 11" xfId="24283"/>
    <cellStyle name="Normal 39 12" xfId="24284"/>
    <cellStyle name="Normal 39 13" xfId="24285"/>
    <cellStyle name="Normal 39 14" xfId="24286"/>
    <cellStyle name="Normal 39 15" xfId="24287"/>
    <cellStyle name="Normal 39 16" xfId="24288"/>
    <cellStyle name="Normal 39 17" xfId="24289"/>
    <cellStyle name="Normal 39 2" xfId="24290"/>
    <cellStyle name="Normal 39 2 10" xfId="24291"/>
    <cellStyle name="Normal 39 2 11" xfId="24292"/>
    <cellStyle name="Normal 39 2 12" xfId="24293"/>
    <cellStyle name="Normal 39 2 2" xfId="24294"/>
    <cellStyle name="Normal 39 2 2 2" xfId="24295"/>
    <cellStyle name="Normal 39 2 2 2 2" xfId="24296"/>
    <cellStyle name="Normal 39 2 2 2 3" xfId="24297"/>
    <cellStyle name="Normal 39 2 2 3" xfId="24298"/>
    <cellStyle name="Normal 39 2 2 4" xfId="24299"/>
    <cellStyle name="Normal 39 2 2 5" xfId="24300"/>
    <cellStyle name="Normal 39 2 3" xfId="24301"/>
    <cellStyle name="Normal 39 2 3 2" xfId="24302"/>
    <cellStyle name="Normal 39 2 3 3" xfId="24303"/>
    <cellStyle name="Normal 39 2 4" xfId="24304"/>
    <cellStyle name="Normal 39 2 5" xfId="24305"/>
    <cellStyle name="Normal 39 2 6" xfId="24306"/>
    <cellStyle name="Normal 39 2 7" xfId="24307"/>
    <cellStyle name="Normal 39 2 8" xfId="24308"/>
    <cellStyle name="Normal 39 2 9" xfId="24309"/>
    <cellStyle name="Normal 39 3" xfId="24310"/>
    <cellStyle name="Normal 39 3 2" xfId="24311"/>
    <cellStyle name="Normal 39 3 2 2" xfId="24312"/>
    <cellStyle name="Normal 39 3 2 2 2" xfId="24313"/>
    <cellStyle name="Normal 39 3 2 2 3" xfId="24314"/>
    <cellStyle name="Normal 39 3 2 3" xfId="24315"/>
    <cellStyle name="Normal 39 3 2 4" xfId="24316"/>
    <cellStyle name="Normal 39 3 3" xfId="24317"/>
    <cellStyle name="Normal 39 3 3 2" xfId="24318"/>
    <cellStyle name="Normal 39 3 3 3" xfId="24319"/>
    <cellStyle name="Normal 39 3 4" xfId="24320"/>
    <cellStyle name="Normal 39 3 5" xfId="24321"/>
    <cellStyle name="Normal 39 3 6" xfId="24322"/>
    <cellStyle name="Normal 39 4" xfId="24323"/>
    <cellStyle name="Normal 39 4 2" xfId="24324"/>
    <cellStyle name="Normal 39 4 2 2" xfId="24325"/>
    <cellStyle name="Normal 39 4 2 3" xfId="24326"/>
    <cellStyle name="Normal 39 4 3" xfId="24327"/>
    <cellStyle name="Normal 39 4 4" xfId="24328"/>
    <cellStyle name="Normal 39 5" xfId="24329"/>
    <cellStyle name="Normal 39 5 2" xfId="24330"/>
    <cellStyle name="Normal 39 5 3" xfId="24331"/>
    <cellStyle name="Normal 39 6" xfId="24332"/>
    <cellStyle name="Normal 39 6 2" xfId="24333"/>
    <cellStyle name="Normal 39 6 3" xfId="24334"/>
    <cellStyle name="Normal 39 7" xfId="24335"/>
    <cellStyle name="Normal 39 7 2" xfId="24336"/>
    <cellStyle name="Normal 39 7 3" xfId="24337"/>
    <cellStyle name="Normal 39 8" xfId="24338"/>
    <cellStyle name="Normal 39 9" xfId="24339"/>
    <cellStyle name="Normal 390" xfId="24340"/>
    <cellStyle name="Normal 390 2" xfId="24341"/>
    <cellStyle name="Normal 390 3" xfId="24342"/>
    <cellStyle name="Normal 391" xfId="24343"/>
    <cellStyle name="Normal 392" xfId="24344"/>
    <cellStyle name="Normal 393" xfId="24345"/>
    <cellStyle name="Normal 394" xfId="24346"/>
    <cellStyle name="Normal 395" xfId="24347"/>
    <cellStyle name="Normal 396" xfId="24348"/>
    <cellStyle name="Normal 397" xfId="24349"/>
    <cellStyle name="Normal 398" xfId="24350"/>
    <cellStyle name="Normal 399" xfId="24351"/>
    <cellStyle name="Normal 4" xfId="24352"/>
    <cellStyle name="Normal 4 10" xfId="24353"/>
    <cellStyle name="Normal 4 10 2" xfId="24354"/>
    <cellStyle name="Normal 4 10 2 2" xfId="24355"/>
    <cellStyle name="Normal 4 10 3" xfId="24356"/>
    <cellStyle name="Normal 4 11" xfId="24357"/>
    <cellStyle name="Normal 4 11 2" xfId="24358"/>
    <cellStyle name="Normal 4 12" xfId="24359"/>
    <cellStyle name="Normal 4 12 2" xfId="24360"/>
    <cellStyle name="Normal 4 13" xfId="24361"/>
    <cellStyle name="Normal 4 13 2" xfId="24362"/>
    <cellStyle name="Normal 4 14" xfId="24363"/>
    <cellStyle name="Normal 4 14 2" xfId="24364"/>
    <cellStyle name="Normal 4 15" xfId="24365"/>
    <cellStyle name="Normal 4 15 2" xfId="24366"/>
    <cellStyle name="Normal 4 16" xfId="24367"/>
    <cellStyle name="Normal 4 16 2" xfId="24368"/>
    <cellStyle name="Normal 4 17" xfId="24369"/>
    <cellStyle name="Normal 4 17 2" xfId="24370"/>
    <cellStyle name="Normal 4 18" xfId="24371"/>
    <cellStyle name="Normal 4 18 2" xfId="24372"/>
    <cellStyle name="Normal 4 19" xfId="24373"/>
    <cellStyle name="Normal 4 19 2" xfId="24374"/>
    <cellStyle name="Normal 4 2" xfId="24375"/>
    <cellStyle name="Normal 4 2 10" xfId="24376"/>
    <cellStyle name="Normal 4 2 10 2" xfId="24377"/>
    <cellStyle name="Normal 4 2 11" xfId="24378"/>
    <cellStyle name="Normal 4 2 11 2" xfId="24379"/>
    <cellStyle name="Normal 4 2 12" xfId="24380"/>
    <cellStyle name="Normal 4 2 12 2" xfId="24381"/>
    <cellStyle name="Normal 4 2 13" xfId="24382"/>
    <cellStyle name="Normal 4 2 13 2" xfId="24383"/>
    <cellStyle name="Normal 4 2 14" xfId="24384"/>
    <cellStyle name="Normal 4 2 14 2" xfId="24385"/>
    <cellStyle name="Normal 4 2 15" xfId="24386"/>
    <cellStyle name="Normal 4 2 15 2" xfId="24387"/>
    <cellStyle name="Normal 4 2 16" xfId="24388"/>
    <cellStyle name="Normal 4 2 16 2" xfId="24389"/>
    <cellStyle name="Normal 4 2 17" xfId="24390"/>
    <cellStyle name="Normal 4 2 17 2" xfId="24391"/>
    <cellStyle name="Normal 4 2 18" xfId="24392"/>
    <cellStyle name="Normal 4 2 18 2" xfId="24393"/>
    <cellStyle name="Normal 4 2 19" xfId="24394"/>
    <cellStyle name="Normal 4 2 19 2" xfId="24395"/>
    <cellStyle name="Normal 4 2 2" xfId="24396"/>
    <cellStyle name="Normal 4 2 2 10" xfId="24397"/>
    <cellStyle name="Normal 4 2 2 10 2" xfId="24398"/>
    <cellStyle name="Normal 4 2 2 11" xfId="24399"/>
    <cellStyle name="Normal 4 2 2 11 2" xfId="24400"/>
    <cellStyle name="Normal 4 2 2 12" xfId="24401"/>
    <cellStyle name="Normal 4 2 2 12 2" xfId="24402"/>
    <cellStyle name="Normal 4 2 2 13" xfId="24403"/>
    <cellStyle name="Normal 4 2 2 13 2" xfId="24404"/>
    <cellStyle name="Normal 4 2 2 14" xfId="24405"/>
    <cellStyle name="Normal 4 2 2 14 2" xfId="24406"/>
    <cellStyle name="Normal 4 2 2 15" xfId="24407"/>
    <cellStyle name="Normal 4 2 2 15 2" xfId="24408"/>
    <cellStyle name="Normal 4 2 2 16" xfId="24409"/>
    <cellStyle name="Normal 4 2 2 16 2" xfId="24410"/>
    <cellStyle name="Normal 4 2 2 17" xfId="24411"/>
    <cellStyle name="Normal 4 2 2 17 2" xfId="24412"/>
    <cellStyle name="Normal 4 2 2 18" xfId="24413"/>
    <cellStyle name="Normal 4 2 2 18 2" xfId="24414"/>
    <cellStyle name="Normal 4 2 2 19" xfId="24415"/>
    <cellStyle name="Normal 4 2 2 19 2" xfId="24416"/>
    <cellStyle name="Normal 4 2 2 2" xfId="24417"/>
    <cellStyle name="Normal 4 2 2 2 2" xfId="24418"/>
    <cellStyle name="Normal 4 2 2 2 2 2" xfId="24419"/>
    <cellStyle name="Normal 4 2 2 2 2 3" xfId="24420"/>
    <cellStyle name="Normal 4 2 2 2 3" xfId="24421"/>
    <cellStyle name="Normal 4 2 2 2 4" xfId="24422"/>
    <cellStyle name="Normal 4 2 2 20" xfId="24423"/>
    <cellStyle name="Normal 4 2 2 20 2" xfId="24424"/>
    <cellStyle name="Normal 4 2 2 21" xfId="24425"/>
    <cellStyle name="Normal 4 2 2 21 2" xfId="24426"/>
    <cellStyle name="Normal 4 2 2 22" xfId="24427"/>
    <cellStyle name="Normal 4 2 2 22 2" xfId="24428"/>
    <cellStyle name="Normal 4 2 2 23" xfId="24429"/>
    <cellStyle name="Normal 4 2 2 23 2" xfId="24430"/>
    <cellStyle name="Normal 4 2 2 24" xfId="24431"/>
    <cellStyle name="Normal 4 2 2 24 2" xfId="24432"/>
    <cellStyle name="Normal 4 2 2 25" xfId="24433"/>
    <cellStyle name="Normal 4 2 2 25 2" xfId="24434"/>
    <cellStyle name="Normal 4 2 2 26" xfId="24435"/>
    <cellStyle name="Normal 4 2 2 26 2" xfId="24436"/>
    <cellStyle name="Normal 4 2 2 27" xfId="24437"/>
    <cellStyle name="Normal 4 2 2 27 2" xfId="24438"/>
    <cellStyle name="Normal 4 2 2 28" xfId="24439"/>
    <cellStyle name="Normal 4 2 2 28 2" xfId="24440"/>
    <cellStyle name="Normal 4 2 2 29" xfId="24441"/>
    <cellStyle name="Normal 4 2 2 29 2" xfId="24442"/>
    <cellStyle name="Normal 4 2 2 3" xfId="24443"/>
    <cellStyle name="Normal 4 2 2 3 2" xfId="24444"/>
    <cellStyle name="Normal 4 2 2 3 2 2" xfId="24445"/>
    <cellStyle name="Normal 4 2 2 3 2 3" xfId="24446"/>
    <cellStyle name="Normal 4 2 2 3 3" xfId="24447"/>
    <cellStyle name="Normal 4 2 2 3 4" xfId="24448"/>
    <cellStyle name="Normal 4 2 2 30" xfId="24449"/>
    <cellStyle name="Normal 4 2 2 30 2" xfId="24450"/>
    <cellStyle name="Normal 4 2 2 31" xfId="24451"/>
    <cellStyle name="Normal 4 2 2 31 2" xfId="24452"/>
    <cellStyle name="Normal 4 2 2 32" xfId="24453"/>
    <cellStyle name="Normal 4 2 2 32 2" xfId="24454"/>
    <cellStyle name="Normal 4 2 2 33" xfId="24455"/>
    <cellStyle name="Normal 4 2 2 33 2" xfId="24456"/>
    <cellStyle name="Normal 4 2 2 34" xfId="24457"/>
    <cellStyle name="Normal 4 2 2 34 2" xfId="24458"/>
    <cellStyle name="Normal 4 2 2 35" xfId="24459"/>
    <cellStyle name="Normal 4 2 2 35 2" xfId="24460"/>
    <cellStyle name="Normal 4 2 2 36" xfId="24461"/>
    <cellStyle name="Normal 4 2 2 36 2" xfId="24462"/>
    <cellStyle name="Normal 4 2 2 37" xfId="24463"/>
    <cellStyle name="Normal 4 2 2 37 2" xfId="24464"/>
    <cellStyle name="Normal 4 2 2 38" xfId="24465"/>
    <cellStyle name="Normal 4 2 2 38 2" xfId="24466"/>
    <cellStyle name="Normal 4 2 2 39" xfId="24467"/>
    <cellStyle name="Normal 4 2 2 39 2" xfId="24468"/>
    <cellStyle name="Normal 4 2 2 4" xfId="24469"/>
    <cellStyle name="Normal 4 2 2 4 2" xfId="24470"/>
    <cellStyle name="Normal 4 2 2 4 2 2" xfId="24471"/>
    <cellStyle name="Normal 4 2 2 4 2 3" xfId="24472"/>
    <cellStyle name="Normal 4 2 2 4 3" xfId="24473"/>
    <cellStyle name="Normal 4 2 2 4 4" xfId="24474"/>
    <cellStyle name="Normal 4 2 2 40" xfId="24475"/>
    <cellStyle name="Normal 4 2 2 40 2" xfId="24476"/>
    <cellStyle name="Normal 4 2 2 41" xfId="24477"/>
    <cellStyle name="Normal 4 2 2 41 2" xfId="24478"/>
    <cellStyle name="Normal 4 2 2 42" xfId="24479"/>
    <cellStyle name="Normal 4 2 2 42 2" xfId="24480"/>
    <cellStyle name="Normal 4 2 2 43" xfId="24481"/>
    <cellStyle name="Normal 4 2 2 43 2" xfId="24482"/>
    <cellStyle name="Normal 4 2 2 44" xfId="24483"/>
    <cellStyle name="Normal 4 2 2 44 2" xfId="24484"/>
    <cellStyle name="Normal 4 2 2 45" xfId="24485"/>
    <cellStyle name="Normal 4 2 2 45 2" xfId="24486"/>
    <cellStyle name="Normal 4 2 2 46" xfId="24487"/>
    <cellStyle name="Normal 4 2 2 46 2" xfId="24488"/>
    <cellStyle name="Normal 4 2 2 47" xfId="24489"/>
    <cellStyle name="Normal 4 2 2 47 2" xfId="24490"/>
    <cellStyle name="Normal 4 2 2 48" xfId="24491"/>
    <cellStyle name="Normal 4 2 2 48 2" xfId="24492"/>
    <cellStyle name="Normal 4 2 2 49" xfId="24493"/>
    <cellStyle name="Normal 4 2 2 49 2" xfId="24494"/>
    <cellStyle name="Normal 4 2 2 5" xfId="24495"/>
    <cellStyle name="Normal 4 2 2 5 2" xfId="24496"/>
    <cellStyle name="Normal 4 2 2 5 2 2" xfId="24497"/>
    <cellStyle name="Normal 4 2 2 5 3" xfId="24498"/>
    <cellStyle name="Normal 4 2 2 5 4" xfId="24499"/>
    <cellStyle name="Normal 4 2 2 50" xfId="24500"/>
    <cellStyle name="Normal 4 2 2 50 2" xfId="24501"/>
    <cellStyle name="Normal 4 2 2 51" xfId="24502"/>
    <cellStyle name="Normal 4 2 2 51 2" xfId="24503"/>
    <cellStyle name="Normal 4 2 2 52" xfId="24504"/>
    <cellStyle name="Normal 4 2 2 52 2" xfId="24505"/>
    <cellStyle name="Normal 4 2 2 53" xfId="24506"/>
    <cellStyle name="Normal 4 2 2 54" xfId="24507"/>
    <cellStyle name="Normal 4 2 2 6" xfId="24508"/>
    <cellStyle name="Normal 4 2 2 6 2" xfId="24509"/>
    <cellStyle name="Normal 4 2 2 7" xfId="24510"/>
    <cellStyle name="Normal 4 2 2 7 2" xfId="24511"/>
    <cellStyle name="Normal 4 2 2 8" xfId="24512"/>
    <cellStyle name="Normal 4 2 2 8 2" xfId="24513"/>
    <cellStyle name="Normal 4 2 2 9" xfId="24514"/>
    <cellStyle name="Normal 4 2 2 9 2" xfId="24515"/>
    <cellStyle name="Normal 4 2 20" xfId="24516"/>
    <cellStyle name="Normal 4 2 20 2" xfId="24517"/>
    <cellStyle name="Normal 4 2 21" xfId="24518"/>
    <cellStyle name="Normal 4 2 21 2" xfId="24519"/>
    <cellStyle name="Normal 4 2 22" xfId="24520"/>
    <cellStyle name="Normal 4 2 22 2" xfId="24521"/>
    <cellStyle name="Normal 4 2 23" xfId="24522"/>
    <cellStyle name="Normal 4 2 23 2" xfId="24523"/>
    <cellStyle name="Normal 4 2 24" xfId="24524"/>
    <cellStyle name="Normal 4 2 24 2" xfId="24525"/>
    <cellStyle name="Normal 4 2 25" xfId="24526"/>
    <cellStyle name="Normal 4 2 25 2" xfId="24527"/>
    <cellStyle name="Normal 4 2 26" xfId="24528"/>
    <cellStyle name="Normal 4 2 26 2" xfId="24529"/>
    <cellStyle name="Normal 4 2 27" xfId="24530"/>
    <cellStyle name="Normal 4 2 27 2" xfId="24531"/>
    <cellStyle name="Normal 4 2 28" xfId="24532"/>
    <cellStyle name="Normal 4 2 28 2" xfId="24533"/>
    <cellStyle name="Normal 4 2 29" xfId="24534"/>
    <cellStyle name="Normal 4 2 29 2" xfId="24535"/>
    <cellStyle name="Normal 4 2 3" xfId="24536"/>
    <cellStyle name="Normal 4 2 3 10" xfId="24537"/>
    <cellStyle name="Normal 4 2 3 11" xfId="24538"/>
    <cellStyle name="Normal 4 2 3 12" xfId="24539"/>
    <cellStyle name="Normal 4 2 3 13" xfId="24540"/>
    <cellStyle name="Normal 4 2 3 14" xfId="24541"/>
    <cellStyle name="Normal 4 2 3 15" xfId="24542"/>
    <cellStyle name="Normal 4 2 3 16" xfId="24543"/>
    <cellStyle name="Normal 4 2 3 17" xfId="24544"/>
    <cellStyle name="Normal 4 2 3 2" xfId="24545"/>
    <cellStyle name="Normal 4 2 3 2 10" xfId="24546"/>
    <cellStyle name="Normal 4 2 3 2 11" xfId="24547"/>
    <cellStyle name="Normal 4 2 3 2 12" xfId="24548"/>
    <cellStyle name="Normal 4 2 3 2 2" xfId="24549"/>
    <cellStyle name="Normal 4 2 3 2 2 2" xfId="24550"/>
    <cellStyle name="Normal 4 2 3 2 2 2 2" xfId="24551"/>
    <cellStyle name="Normal 4 2 3 2 2 2 3" xfId="24552"/>
    <cellStyle name="Normal 4 2 3 2 2 3" xfId="24553"/>
    <cellStyle name="Normal 4 2 3 2 2 4" xfId="24554"/>
    <cellStyle name="Normal 4 2 3 2 2 5" xfId="24555"/>
    <cellStyle name="Normal 4 2 3 2 3" xfId="24556"/>
    <cellStyle name="Normal 4 2 3 2 3 2" xfId="24557"/>
    <cellStyle name="Normal 4 2 3 2 3 3" xfId="24558"/>
    <cellStyle name="Normal 4 2 3 2 4" xfId="24559"/>
    <cellStyle name="Normal 4 2 3 2 5" xfId="24560"/>
    <cellStyle name="Normal 4 2 3 2 6" xfId="24561"/>
    <cellStyle name="Normal 4 2 3 2 7" xfId="24562"/>
    <cellStyle name="Normal 4 2 3 2 8" xfId="24563"/>
    <cellStyle name="Normal 4 2 3 2 9" xfId="24564"/>
    <cellStyle name="Normal 4 2 3 3" xfId="24565"/>
    <cellStyle name="Normal 4 2 3 3 2" xfId="24566"/>
    <cellStyle name="Normal 4 2 3 3 2 2" xfId="24567"/>
    <cellStyle name="Normal 4 2 3 3 2 2 2" xfId="24568"/>
    <cellStyle name="Normal 4 2 3 3 2 2 3" xfId="24569"/>
    <cellStyle name="Normal 4 2 3 3 2 3" xfId="24570"/>
    <cellStyle name="Normal 4 2 3 3 2 4" xfId="24571"/>
    <cellStyle name="Normal 4 2 3 3 3" xfId="24572"/>
    <cellStyle name="Normal 4 2 3 3 3 2" xfId="24573"/>
    <cellStyle name="Normal 4 2 3 3 3 3" xfId="24574"/>
    <cellStyle name="Normal 4 2 3 3 4" xfId="24575"/>
    <cellStyle name="Normal 4 2 3 3 5" xfId="24576"/>
    <cellStyle name="Normal 4 2 3 3 6" xfId="24577"/>
    <cellStyle name="Normal 4 2 3 4" xfId="24578"/>
    <cellStyle name="Normal 4 2 3 4 2" xfId="24579"/>
    <cellStyle name="Normal 4 2 3 4 2 2" xfId="24580"/>
    <cellStyle name="Normal 4 2 3 4 2 3" xfId="24581"/>
    <cellStyle name="Normal 4 2 3 4 3" xfId="24582"/>
    <cellStyle name="Normal 4 2 3 4 4" xfId="24583"/>
    <cellStyle name="Normal 4 2 3 5" xfId="24584"/>
    <cellStyle name="Normal 4 2 3 5 2" xfId="24585"/>
    <cellStyle name="Normal 4 2 3 5 3" xfId="24586"/>
    <cellStyle name="Normal 4 2 3 6" xfId="24587"/>
    <cellStyle name="Normal 4 2 3 6 2" xfId="24588"/>
    <cellStyle name="Normal 4 2 3 6 3" xfId="24589"/>
    <cellStyle name="Normal 4 2 3 7" xfId="24590"/>
    <cellStyle name="Normal 4 2 3 7 2" xfId="24591"/>
    <cellStyle name="Normal 4 2 3 7 3" xfId="24592"/>
    <cellStyle name="Normal 4 2 3 8" xfId="24593"/>
    <cellStyle name="Normal 4 2 3 9" xfId="24594"/>
    <cellStyle name="Normal 4 2 30" xfId="24595"/>
    <cellStyle name="Normal 4 2 30 2" xfId="24596"/>
    <cellStyle name="Normal 4 2 31" xfId="24597"/>
    <cellStyle name="Normal 4 2 31 2" xfId="24598"/>
    <cellStyle name="Normal 4 2 32" xfId="24599"/>
    <cellStyle name="Normal 4 2 32 2" xfId="24600"/>
    <cellStyle name="Normal 4 2 33" xfId="24601"/>
    <cellStyle name="Normal 4 2 33 2" xfId="24602"/>
    <cellStyle name="Normal 4 2 34" xfId="24603"/>
    <cellStyle name="Normal 4 2 34 2" xfId="24604"/>
    <cellStyle name="Normal 4 2 35" xfId="24605"/>
    <cellStyle name="Normal 4 2 35 2" xfId="24606"/>
    <cellStyle name="Normal 4 2 36" xfId="24607"/>
    <cellStyle name="Normal 4 2 36 2" xfId="24608"/>
    <cellStyle name="Normal 4 2 37" xfId="24609"/>
    <cellStyle name="Normal 4 2 37 2" xfId="24610"/>
    <cellStyle name="Normal 4 2 38" xfId="24611"/>
    <cellStyle name="Normal 4 2 38 2" xfId="24612"/>
    <cellStyle name="Normal 4 2 39" xfId="24613"/>
    <cellStyle name="Normal 4 2 39 2" xfId="24614"/>
    <cellStyle name="Normal 4 2 4" xfId="24615"/>
    <cellStyle name="Normal 4 2 4 2" xfId="24616"/>
    <cellStyle name="Normal 4 2 4 2 2" xfId="24617"/>
    <cellStyle name="Normal 4 2 4 2 2 2" xfId="24618"/>
    <cellStyle name="Normal 4 2 4 2 3" xfId="24619"/>
    <cellStyle name="Normal 4 2 4 3" xfId="24620"/>
    <cellStyle name="Normal 4 2 4 3 2" xfId="24621"/>
    <cellStyle name="Normal 4 2 4 4" xfId="24622"/>
    <cellStyle name="Normal 4 2 40" xfId="24623"/>
    <cellStyle name="Normal 4 2 40 2" xfId="24624"/>
    <cellStyle name="Normal 4 2 41" xfId="24625"/>
    <cellStyle name="Normal 4 2 41 2" xfId="24626"/>
    <cellStyle name="Normal 4 2 42" xfId="24627"/>
    <cellStyle name="Normal 4 2 42 2" xfId="24628"/>
    <cellStyle name="Normal 4 2 43" xfId="24629"/>
    <cellStyle name="Normal 4 2 43 2" xfId="24630"/>
    <cellStyle name="Normal 4 2 44" xfId="24631"/>
    <cellStyle name="Normal 4 2 44 2" xfId="24632"/>
    <cellStyle name="Normal 4 2 45" xfId="24633"/>
    <cellStyle name="Normal 4 2 45 2" xfId="24634"/>
    <cellStyle name="Normal 4 2 46" xfId="24635"/>
    <cellStyle name="Normal 4 2 46 2" xfId="24636"/>
    <cellStyle name="Normal 4 2 47" xfId="24637"/>
    <cellStyle name="Normal 4 2 47 2" xfId="24638"/>
    <cellStyle name="Normal 4 2 48" xfId="24639"/>
    <cellStyle name="Normal 4 2 48 2" xfId="24640"/>
    <cellStyle name="Normal 4 2 49" xfId="24641"/>
    <cellStyle name="Normal 4 2 49 2" xfId="24642"/>
    <cellStyle name="Normal 4 2 5" xfId="24643"/>
    <cellStyle name="Normal 4 2 5 2" xfId="24644"/>
    <cellStyle name="Normal 4 2 5 2 2" xfId="24645"/>
    <cellStyle name="Normal 4 2 5 2 3" xfId="24646"/>
    <cellStyle name="Normal 4 2 5 3" xfId="24647"/>
    <cellStyle name="Normal 4 2 5 4" xfId="24648"/>
    <cellStyle name="Normal 4 2 50" xfId="24649"/>
    <cellStyle name="Normal 4 2 50 2" xfId="24650"/>
    <cellStyle name="Normal 4 2 51" xfId="24651"/>
    <cellStyle name="Normal 4 2 51 2" xfId="24652"/>
    <cellStyle name="Normal 4 2 52" xfId="24653"/>
    <cellStyle name="Normal 4 2 52 2" xfId="24654"/>
    <cellStyle name="Normal 4 2 53" xfId="24655"/>
    <cellStyle name="Normal 4 2 53 2" xfId="24656"/>
    <cellStyle name="Normal 4 2 54" xfId="24657"/>
    <cellStyle name="Normal 4 2 6" xfId="24658"/>
    <cellStyle name="Normal 4 2 6 2" xfId="24659"/>
    <cellStyle name="Normal 4 2 6 2 2" xfId="24660"/>
    <cellStyle name="Normal 4 2 6 2 3" xfId="24661"/>
    <cellStyle name="Normal 4 2 6 3" xfId="24662"/>
    <cellStyle name="Normal 4 2 6 4" xfId="24663"/>
    <cellStyle name="Normal 4 2 7" xfId="24664"/>
    <cellStyle name="Normal 4 2 7 2" xfId="24665"/>
    <cellStyle name="Normal 4 2 7 3" xfId="24666"/>
    <cellStyle name="Normal 4 2 8" xfId="24667"/>
    <cellStyle name="Normal 4 2 8 2" xfId="24668"/>
    <cellStyle name="Normal 4 2 9" xfId="24669"/>
    <cellStyle name="Normal 4 2 9 2" xfId="24670"/>
    <cellStyle name="Normal 4 20" xfId="24671"/>
    <cellStyle name="Normal 4 20 2" xfId="24672"/>
    <cellStyle name="Normal 4 21" xfId="24673"/>
    <cellStyle name="Normal 4 21 2" xfId="24674"/>
    <cellStyle name="Normal 4 22" xfId="24675"/>
    <cellStyle name="Normal 4 22 2" xfId="24676"/>
    <cellStyle name="Normal 4 23" xfId="24677"/>
    <cellStyle name="Normal 4 23 2" xfId="24678"/>
    <cellStyle name="Normal 4 24" xfId="24679"/>
    <cellStyle name="Normal 4 24 2" xfId="24680"/>
    <cellStyle name="Normal 4 25" xfId="24681"/>
    <cellStyle name="Normal 4 25 2" xfId="24682"/>
    <cellStyle name="Normal 4 26" xfId="24683"/>
    <cellStyle name="Normal 4 26 2" xfId="24684"/>
    <cellStyle name="Normal 4 27" xfId="24685"/>
    <cellStyle name="Normal 4 27 2" xfId="24686"/>
    <cellStyle name="Normal 4 28" xfId="24687"/>
    <cellStyle name="Normal 4 28 2" xfId="24688"/>
    <cellStyle name="Normal 4 29" xfId="24689"/>
    <cellStyle name="Normal 4 29 2" xfId="24690"/>
    <cellStyle name="Normal 4 3" xfId="24691"/>
    <cellStyle name="Normal 4 3 10" xfId="24692"/>
    <cellStyle name="Normal 4 3 10 2" xfId="24693"/>
    <cellStyle name="Normal 4 3 11" xfId="24694"/>
    <cellStyle name="Normal 4 3 11 2" xfId="24695"/>
    <cellStyle name="Normal 4 3 12" xfId="24696"/>
    <cellStyle name="Normal 4 3 12 2" xfId="24697"/>
    <cellStyle name="Normal 4 3 13" xfId="24698"/>
    <cellStyle name="Normal 4 3 13 2" xfId="24699"/>
    <cellStyle name="Normal 4 3 14" xfId="24700"/>
    <cellStyle name="Normal 4 3 14 2" xfId="24701"/>
    <cellStyle name="Normal 4 3 15" xfId="24702"/>
    <cellStyle name="Normal 4 3 15 2" xfId="24703"/>
    <cellStyle name="Normal 4 3 16" xfId="24704"/>
    <cellStyle name="Normal 4 3 16 2" xfId="24705"/>
    <cellStyle name="Normal 4 3 17" xfId="24706"/>
    <cellStyle name="Normal 4 3 17 2" xfId="24707"/>
    <cellStyle name="Normal 4 3 18" xfId="24708"/>
    <cellStyle name="Normal 4 3 18 2" xfId="24709"/>
    <cellStyle name="Normal 4 3 19" xfId="24710"/>
    <cellStyle name="Normal 4 3 19 2" xfId="24711"/>
    <cellStyle name="Normal 4 3 2" xfId="24712"/>
    <cellStyle name="Normal 4 3 2 10" xfId="24713"/>
    <cellStyle name="Normal 4 3 2 11" xfId="24714"/>
    <cellStyle name="Normal 4 3 2 12" xfId="24715"/>
    <cellStyle name="Normal 4 3 2 2" xfId="24716"/>
    <cellStyle name="Normal 4 3 2 2 2" xfId="24717"/>
    <cellStyle name="Normal 4 3 2 2 2 2" xfId="24718"/>
    <cellStyle name="Normal 4 3 2 2 2 3" xfId="24719"/>
    <cellStyle name="Normal 4 3 2 2 3" xfId="24720"/>
    <cellStyle name="Normal 4 3 2 2 4" xfId="24721"/>
    <cellStyle name="Normal 4 3 2 2 5" xfId="24722"/>
    <cellStyle name="Normal 4 3 2 3" xfId="24723"/>
    <cellStyle name="Normal 4 3 2 3 2" xfId="24724"/>
    <cellStyle name="Normal 4 3 2 3 3" xfId="24725"/>
    <cellStyle name="Normal 4 3 2 4" xfId="24726"/>
    <cellStyle name="Normal 4 3 2 5" xfId="24727"/>
    <cellStyle name="Normal 4 3 2 6" xfId="24728"/>
    <cellStyle name="Normal 4 3 2 7" xfId="24729"/>
    <cellStyle name="Normal 4 3 2 8" xfId="24730"/>
    <cellStyle name="Normal 4 3 2 9" xfId="24731"/>
    <cellStyle name="Normal 4 3 20" xfId="24732"/>
    <cellStyle name="Normal 4 3 20 2" xfId="24733"/>
    <cellStyle name="Normal 4 3 21" xfId="24734"/>
    <cellStyle name="Normal 4 3 21 2" xfId="24735"/>
    <cellStyle name="Normal 4 3 22" xfId="24736"/>
    <cellStyle name="Normal 4 3 22 2" xfId="24737"/>
    <cellStyle name="Normal 4 3 23" xfId="24738"/>
    <cellStyle name="Normal 4 3 23 2" xfId="24739"/>
    <cellStyle name="Normal 4 3 24" xfId="24740"/>
    <cellStyle name="Normal 4 3 24 2" xfId="24741"/>
    <cellStyle name="Normal 4 3 25" xfId="24742"/>
    <cellStyle name="Normal 4 3 25 2" xfId="24743"/>
    <cellStyle name="Normal 4 3 26" xfId="24744"/>
    <cellStyle name="Normal 4 3 26 2" xfId="24745"/>
    <cellStyle name="Normal 4 3 27" xfId="24746"/>
    <cellStyle name="Normal 4 3 27 2" xfId="24747"/>
    <cellStyle name="Normal 4 3 28" xfId="24748"/>
    <cellStyle name="Normal 4 3 28 2" xfId="24749"/>
    <cellStyle name="Normal 4 3 29" xfId="24750"/>
    <cellStyle name="Normal 4 3 29 2" xfId="24751"/>
    <cellStyle name="Normal 4 3 3" xfId="24752"/>
    <cellStyle name="Normal 4 3 3 2" xfId="24753"/>
    <cellStyle name="Normal 4 3 3 2 2" xfId="24754"/>
    <cellStyle name="Normal 4 3 3 2 2 2" xfId="24755"/>
    <cellStyle name="Normal 4 3 3 2 2 3" xfId="24756"/>
    <cellStyle name="Normal 4 3 3 2 3" xfId="24757"/>
    <cellStyle name="Normal 4 3 3 2 4" xfId="24758"/>
    <cellStyle name="Normal 4 3 3 3" xfId="24759"/>
    <cellStyle name="Normal 4 3 3 3 2" xfId="24760"/>
    <cellStyle name="Normal 4 3 3 3 3" xfId="24761"/>
    <cellStyle name="Normal 4 3 3 4" xfId="24762"/>
    <cellStyle name="Normal 4 3 3 5" xfId="24763"/>
    <cellStyle name="Normal 4 3 3 6" xfId="24764"/>
    <cellStyle name="Normal 4 3 30" xfId="24765"/>
    <cellStyle name="Normal 4 3 30 2" xfId="24766"/>
    <cellStyle name="Normal 4 3 31" xfId="24767"/>
    <cellStyle name="Normal 4 3 31 2" xfId="24768"/>
    <cellStyle name="Normal 4 3 32" xfId="24769"/>
    <cellStyle name="Normal 4 3 32 2" xfId="24770"/>
    <cellStyle name="Normal 4 3 33" xfId="24771"/>
    <cellStyle name="Normal 4 3 33 2" xfId="24772"/>
    <cellStyle name="Normal 4 3 34" xfId="24773"/>
    <cellStyle name="Normal 4 3 34 2" xfId="24774"/>
    <cellStyle name="Normal 4 3 35" xfId="24775"/>
    <cellStyle name="Normal 4 3 35 2" xfId="24776"/>
    <cellStyle name="Normal 4 3 36" xfId="24777"/>
    <cellStyle name="Normal 4 3 36 2" xfId="24778"/>
    <cellStyle name="Normal 4 3 37" xfId="24779"/>
    <cellStyle name="Normal 4 3 37 2" xfId="24780"/>
    <cellStyle name="Normal 4 3 38" xfId="24781"/>
    <cellStyle name="Normal 4 3 38 2" xfId="24782"/>
    <cellStyle name="Normal 4 3 39" xfId="24783"/>
    <cellStyle name="Normal 4 3 39 2" xfId="24784"/>
    <cellStyle name="Normal 4 3 4" xfId="24785"/>
    <cellStyle name="Normal 4 3 4 2" xfId="24786"/>
    <cellStyle name="Normal 4 3 4 2 2" xfId="24787"/>
    <cellStyle name="Normal 4 3 4 2 3" xfId="24788"/>
    <cellStyle name="Normal 4 3 4 3" xfId="24789"/>
    <cellStyle name="Normal 4 3 4 4" xfId="24790"/>
    <cellStyle name="Normal 4 3 40" xfId="24791"/>
    <cellStyle name="Normal 4 3 40 2" xfId="24792"/>
    <cellStyle name="Normal 4 3 41" xfId="24793"/>
    <cellStyle name="Normal 4 3 41 2" xfId="24794"/>
    <cellStyle name="Normal 4 3 42" xfId="24795"/>
    <cellStyle name="Normal 4 3 42 2" xfId="24796"/>
    <cellStyle name="Normal 4 3 43" xfId="24797"/>
    <cellStyle name="Normal 4 3 43 2" xfId="24798"/>
    <cellStyle name="Normal 4 3 44" xfId="24799"/>
    <cellStyle name="Normal 4 3 44 2" xfId="24800"/>
    <cellStyle name="Normal 4 3 45" xfId="24801"/>
    <cellStyle name="Normal 4 3 45 2" xfId="24802"/>
    <cellStyle name="Normal 4 3 46" xfId="24803"/>
    <cellStyle name="Normal 4 3 46 2" xfId="24804"/>
    <cellStyle name="Normal 4 3 47" xfId="24805"/>
    <cellStyle name="Normal 4 3 47 2" xfId="24806"/>
    <cellStyle name="Normal 4 3 48" xfId="24807"/>
    <cellStyle name="Normal 4 3 48 2" xfId="24808"/>
    <cellStyle name="Normal 4 3 49" xfId="24809"/>
    <cellStyle name="Normal 4 3 49 2" xfId="24810"/>
    <cellStyle name="Normal 4 3 5" xfId="24811"/>
    <cellStyle name="Normal 4 3 5 2" xfId="24812"/>
    <cellStyle name="Normal 4 3 5 2 2" xfId="24813"/>
    <cellStyle name="Normal 4 3 5 3" xfId="24814"/>
    <cellStyle name="Normal 4 3 50" xfId="24815"/>
    <cellStyle name="Normal 4 3 50 2" xfId="24816"/>
    <cellStyle name="Normal 4 3 51" xfId="24817"/>
    <cellStyle name="Normal 4 3 51 2" xfId="24818"/>
    <cellStyle name="Normal 4 3 52" xfId="24819"/>
    <cellStyle name="Normal 4 3 52 2" xfId="24820"/>
    <cellStyle name="Normal 4 3 53" xfId="24821"/>
    <cellStyle name="Normal 4 3 6" xfId="24822"/>
    <cellStyle name="Normal 4 3 6 2" xfId="24823"/>
    <cellStyle name="Normal 4 3 6 3" xfId="24824"/>
    <cellStyle name="Normal 4 3 7" xfId="24825"/>
    <cellStyle name="Normal 4 3 7 2" xfId="24826"/>
    <cellStyle name="Normal 4 3 7 3" xfId="24827"/>
    <cellStyle name="Normal 4 3 8" xfId="24828"/>
    <cellStyle name="Normal 4 3 8 2" xfId="24829"/>
    <cellStyle name="Normal 4 3 9" xfId="24830"/>
    <cellStyle name="Normal 4 3 9 2" xfId="24831"/>
    <cellStyle name="Normal 4 30" xfId="24832"/>
    <cellStyle name="Normal 4 30 2" xfId="24833"/>
    <cellStyle name="Normal 4 31" xfId="24834"/>
    <cellStyle name="Normal 4 31 2" xfId="24835"/>
    <cellStyle name="Normal 4 32" xfId="24836"/>
    <cellStyle name="Normal 4 32 2" xfId="24837"/>
    <cellStyle name="Normal 4 33" xfId="24838"/>
    <cellStyle name="Normal 4 33 2" xfId="24839"/>
    <cellStyle name="Normal 4 34" xfId="24840"/>
    <cellStyle name="Normal 4 34 2" xfId="24841"/>
    <cellStyle name="Normal 4 35" xfId="24842"/>
    <cellStyle name="Normal 4 35 2" xfId="24843"/>
    <cellStyle name="Normal 4 36" xfId="24844"/>
    <cellStyle name="Normal 4 36 2" xfId="24845"/>
    <cellStyle name="Normal 4 37" xfId="24846"/>
    <cellStyle name="Normal 4 37 2" xfId="24847"/>
    <cellStyle name="Normal 4 38" xfId="24848"/>
    <cellStyle name="Normal 4 38 2" xfId="24849"/>
    <cellStyle name="Normal 4 39" xfId="24850"/>
    <cellStyle name="Normal 4 39 2" xfId="24851"/>
    <cellStyle name="Normal 4 4" xfId="24852"/>
    <cellStyle name="Normal 4 4 10" xfId="24853"/>
    <cellStyle name="Normal 4 4 10 2" xfId="24854"/>
    <cellStyle name="Normal 4 4 11" xfId="24855"/>
    <cellStyle name="Normal 4 4 11 2" xfId="24856"/>
    <cellStyle name="Normal 4 4 12" xfId="24857"/>
    <cellStyle name="Normal 4 4 12 2" xfId="24858"/>
    <cellStyle name="Normal 4 4 13" xfId="24859"/>
    <cellStyle name="Normal 4 4 13 2" xfId="24860"/>
    <cellStyle name="Normal 4 4 14" xfId="24861"/>
    <cellStyle name="Normal 4 4 14 2" xfId="24862"/>
    <cellStyle name="Normal 4 4 15" xfId="24863"/>
    <cellStyle name="Normal 4 4 15 2" xfId="24864"/>
    <cellStyle name="Normal 4 4 16" xfId="24865"/>
    <cellStyle name="Normal 4 4 16 2" xfId="24866"/>
    <cellStyle name="Normal 4 4 17" xfId="24867"/>
    <cellStyle name="Normal 4 4 17 2" xfId="24868"/>
    <cellStyle name="Normal 4 4 18" xfId="24869"/>
    <cellStyle name="Normal 4 4 18 2" xfId="24870"/>
    <cellStyle name="Normal 4 4 19" xfId="24871"/>
    <cellStyle name="Normal 4 4 19 2" xfId="24872"/>
    <cellStyle name="Normal 4 4 2" xfId="24873"/>
    <cellStyle name="Normal 4 4 2 10" xfId="24874"/>
    <cellStyle name="Normal 4 4 2 11" xfId="24875"/>
    <cellStyle name="Normal 4 4 2 12" xfId="24876"/>
    <cellStyle name="Normal 4 4 2 13" xfId="24877"/>
    <cellStyle name="Normal 4 4 2 2" xfId="24878"/>
    <cellStyle name="Normal 4 4 2 2 10" xfId="24879"/>
    <cellStyle name="Normal 4 4 2 2 11" xfId="24880"/>
    <cellStyle name="Normal 4 4 2 2 2" xfId="24881"/>
    <cellStyle name="Normal 4 4 2 2 2 2" xfId="24882"/>
    <cellStyle name="Normal 4 4 2 2 2 2 2" xfId="24883"/>
    <cellStyle name="Normal 4 4 2 2 2 2 3" xfId="24884"/>
    <cellStyle name="Normal 4 4 2 2 2 3" xfId="24885"/>
    <cellStyle name="Normal 4 4 2 2 2 4" xfId="24886"/>
    <cellStyle name="Normal 4 4 2 2 3" xfId="24887"/>
    <cellStyle name="Normal 4 4 2 2 3 2" xfId="24888"/>
    <cellStyle name="Normal 4 4 2 2 3 3" xfId="24889"/>
    <cellStyle name="Normal 4 4 2 2 4" xfId="24890"/>
    <cellStyle name="Normal 4 4 2 2 5" xfId="24891"/>
    <cellStyle name="Normal 4 4 2 2 6" xfId="24892"/>
    <cellStyle name="Normal 4 4 2 2 7" xfId="24893"/>
    <cellStyle name="Normal 4 4 2 2 8" xfId="24894"/>
    <cellStyle name="Normal 4 4 2 2 9" xfId="24895"/>
    <cellStyle name="Normal 4 4 2 3" xfId="24896"/>
    <cellStyle name="Normal 4 4 2 3 2" xfId="24897"/>
    <cellStyle name="Normal 4 4 2 3 2 2" xfId="24898"/>
    <cellStyle name="Normal 4 4 2 3 2 3" xfId="24899"/>
    <cellStyle name="Normal 4 4 2 3 3" xfId="24900"/>
    <cellStyle name="Normal 4 4 2 3 4" xfId="24901"/>
    <cellStyle name="Normal 4 4 2 4" xfId="24902"/>
    <cellStyle name="Normal 4 4 2 4 2" xfId="24903"/>
    <cellStyle name="Normal 4 4 2 4 3" xfId="24904"/>
    <cellStyle name="Normal 4 4 2 5" xfId="24905"/>
    <cellStyle name="Normal 4 4 2 5 2" xfId="24906"/>
    <cellStyle name="Normal 4 4 2 5 3" xfId="24907"/>
    <cellStyle name="Normal 4 4 2 6" xfId="24908"/>
    <cellStyle name="Normal 4 4 2 7" xfId="24909"/>
    <cellStyle name="Normal 4 4 2 8" xfId="24910"/>
    <cellStyle name="Normal 4 4 2 9" xfId="24911"/>
    <cellStyle name="Normal 4 4 20" xfId="24912"/>
    <cellStyle name="Normal 4 4 20 2" xfId="24913"/>
    <cellStyle name="Normal 4 4 21" xfId="24914"/>
    <cellStyle name="Normal 4 4 21 2" xfId="24915"/>
    <cellStyle name="Normal 4 4 22" xfId="24916"/>
    <cellStyle name="Normal 4 4 22 2" xfId="24917"/>
    <cellStyle name="Normal 4 4 23" xfId="24918"/>
    <cellStyle name="Normal 4 4 23 2" xfId="24919"/>
    <cellStyle name="Normal 4 4 24" xfId="24920"/>
    <cellStyle name="Normal 4 4 24 2" xfId="24921"/>
    <cellStyle name="Normal 4 4 25" xfId="24922"/>
    <cellStyle name="Normal 4 4 25 2" xfId="24923"/>
    <cellStyle name="Normal 4 4 26" xfId="24924"/>
    <cellStyle name="Normal 4 4 26 2" xfId="24925"/>
    <cellStyle name="Normal 4 4 27" xfId="24926"/>
    <cellStyle name="Normal 4 4 27 2" xfId="24927"/>
    <cellStyle name="Normal 4 4 28" xfId="24928"/>
    <cellStyle name="Normal 4 4 28 2" xfId="24929"/>
    <cellStyle name="Normal 4 4 29" xfId="24930"/>
    <cellStyle name="Normal 4 4 29 2" xfId="24931"/>
    <cellStyle name="Normal 4 4 3" xfId="24932"/>
    <cellStyle name="Normal 4 4 3 2" xfId="24933"/>
    <cellStyle name="Normal 4 4 3 2 2" xfId="24934"/>
    <cellStyle name="Normal 4 4 3 3" xfId="24935"/>
    <cellStyle name="Normal 4 4 30" xfId="24936"/>
    <cellStyle name="Normal 4 4 30 2" xfId="24937"/>
    <cellStyle name="Normal 4 4 31" xfId="24938"/>
    <cellStyle name="Normal 4 4 31 2" xfId="24939"/>
    <cellStyle name="Normal 4 4 32" xfId="24940"/>
    <cellStyle name="Normal 4 4 32 2" xfId="24941"/>
    <cellStyle name="Normal 4 4 33" xfId="24942"/>
    <cellStyle name="Normal 4 4 33 2" xfId="24943"/>
    <cellStyle name="Normal 4 4 34" xfId="24944"/>
    <cellStyle name="Normal 4 4 34 2" xfId="24945"/>
    <cellStyle name="Normal 4 4 35" xfId="24946"/>
    <cellStyle name="Normal 4 4 35 2" xfId="24947"/>
    <cellStyle name="Normal 4 4 36" xfId="24948"/>
    <cellStyle name="Normal 4 4 36 2" xfId="24949"/>
    <cellStyle name="Normal 4 4 37" xfId="24950"/>
    <cellStyle name="Normal 4 4 37 2" xfId="24951"/>
    <cellStyle name="Normal 4 4 38" xfId="24952"/>
    <cellStyle name="Normal 4 4 38 2" xfId="24953"/>
    <cellStyle name="Normal 4 4 39" xfId="24954"/>
    <cellStyle name="Normal 4 4 39 2" xfId="24955"/>
    <cellStyle name="Normal 4 4 4" xfId="24956"/>
    <cellStyle name="Normal 4 4 4 2" xfId="24957"/>
    <cellStyle name="Normal 4 4 4 2 2" xfId="24958"/>
    <cellStyle name="Normal 4 4 4 3" xfId="24959"/>
    <cellStyle name="Normal 4 4 40" xfId="24960"/>
    <cellStyle name="Normal 4 4 40 2" xfId="24961"/>
    <cellStyle name="Normal 4 4 41" xfId="24962"/>
    <cellStyle name="Normal 4 4 41 2" xfId="24963"/>
    <cellStyle name="Normal 4 4 42" xfId="24964"/>
    <cellStyle name="Normal 4 4 42 2" xfId="24965"/>
    <cellStyle name="Normal 4 4 43" xfId="24966"/>
    <cellStyle name="Normal 4 4 43 2" xfId="24967"/>
    <cellStyle name="Normal 4 4 44" xfId="24968"/>
    <cellStyle name="Normal 4 4 44 2" xfId="24969"/>
    <cellStyle name="Normal 4 4 45" xfId="24970"/>
    <cellStyle name="Normal 4 4 45 2" xfId="24971"/>
    <cellStyle name="Normal 4 4 46" xfId="24972"/>
    <cellStyle name="Normal 4 4 46 2" xfId="24973"/>
    <cellStyle name="Normal 4 4 47" xfId="24974"/>
    <cellStyle name="Normal 4 4 47 2" xfId="24975"/>
    <cellStyle name="Normal 4 4 48" xfId="24976"/>
    <cellStyle name="Normal 4 4 48 2" xfId="24977"/>
    <cellStyle name="Normal 4 4 49" xfId="24978"/>
    <cellStyle name="Normal 4 4 49 2" xfId="24979"/>
    <cellStyle name="Normal 4 4 5" xfId="24980"/>
    <cellStyle name="Normal 4 4 5 2" xfId="24981"/>
    <cellStyle name="Normal 4 4 5 2 2" xfId="24982"/>
    <cellStyle name="Normal 4 4 5 3" xfId="24983"/>
    <cellStyle name="Normal 4 4 50" xfId="24984"/>
    <cellStyle name="Normal 4 4 50 2" xfId="24985"/>
    <cellStyle name="Normal 4 4 51" xfId="24986"/>
    <cellStyle name="Normal 4 4 51 2" xfId="24987"/>
    <cellStyle name="Normal 4 4 52" xfId="24988"/>
    <cellStyle name="Normal 4 4 52 2" xfId="24989"/>
    <cellStyle name="Normal 4 4 53" xfId="24990"/>
    <cellStyle name="Normal 4 4 6" xfId="24991"/>
    <cellStyle name="Normal 4 4 6 2" xfId="24992"/>
    <cellStyle name="Normal 4 4 7" xfId="24993"/>
    <cellStyle name="Normal 4 4 7 2" xfId="24994"/>
    <cellStyle name="Normal 4 4 8" xfId="24995"/>
    <cellStyle name="Normal 4 4 8 2" xfId="24996"/>
    <cellStyle name="Normal 4 4 9" xfId="24997"/>
    <cellStyle name="Normal 4 4 9 2" xfId="24998"/>
    <cellStyle name="Normal 4 40" xfId="24999"/>
    <cellStyle name="Normal 4 40 2" xfId="25000"/>
    <cellStyle name="Normal 4 41" xfId="25001"/>
    <cellStyle name="Normal 4 41 2" xfId="25002"/>
    <cellStyle name="Normal 4 42" xfId="25003"/>
    <cellStyle name="Normal 4 42 2" xfId="25004"/>
    <cellStyle name="Normal 4 43" xfId="25005"/>
    <cellStyle name="Normal 4 43 2" xfId="25006"/>
    <cellStyle name="Normal 4 44" xfId="25007"/>
    <cellStyle name="Normal 4 44 2" xfId="25008"/>
    <cellStyle name="Normal 4 45" xfId="25009"/>
    <cellStyle name="Normal 4 45 2" xfId="25010"/>
    <cellStyle name="Normal 4 46" xfId="25011"/>
    <cellStyle name="Normal 4 46 2" xfId="25012"/>
    <cellStyle name="Normal 4 47" xfId="25013"/>
    <cellStyle name="Normal 4 47 2" xfId="25014"/>
    <cellStyle name="Normal 4 48" xfId="25015"/>
    <cellStyle name="Normal 4 48 2" xfId="25016"/>
    <cellStyle name="Normal 4 49" xfId="25017"/>
    <cellStyle name="Normal 4 49 2" xfId="25018"/>
    <cellStyle name="Normal 4 5" xfId="25019"/>
    <cellStyle name="Normal 4 5 10" xfId="25020"/>
    <cellStyle name="Normal 4 5 10 2" xfId="25021"/>
    <cellStyle name="Normal 4 5 11" xfId="25022"/>
    <cellStyle name="Normal 4 5 11 2" xfId="25023"/>
    <cellStyle name="Normal 4 5 12" xfId="25024"/>
    <cellStyle name="Normal 4 5 12 2" xfId="25025"/>
    <cellStyle name="Normal 4 5 13" xfId="25026"/>
    <cellStyle name="Normal 4 5 13 2" xfId="25027"/>
    <cellStyle name="Normal 4 5 14" xfId="25028"/>
    <cellStyle name="Normal 4 5 14 2" xfId="25029"/>
    <cellStyle name="Normal 4 5 15" xfId="25030"/>
    <cellStyle name="Normal 4 5 15 2" xfId="25031"/>
    <cellStyle name="Normal 4 5 16" xfId="25032"/>
    <cellStyle name="Normal 4 5 16 2" xfId="25033"/>
    <cellStyle name="Normal 4 5 17" xfId="25034"/>
    <cellStyle name="Normal 4 5 17 2" xfId="25035"/>
    <cellStyle name="Normal 4 5 18" xfId="25036"/>
    <cellStyle name="Normal 4 5 18 2" xfId="25037"/>
    <cellStyle name="Normal 4 5 19" xfId="25038"/>
    <cellStyle name="Normal 4 5 19 2" xfId="25039"/>
    <cellStyle name="Normal 4 5 2" xfId="25040"/>
    <cellStyle name="Normal 4 5 2 2" xfId="25041"/>
    <cellStyle name="Normal 4 5 2 2 2" xfId="25042"/>
    <cellStyle name="Normal 4 5 2 2 3" xfId="25043"/>
    <cellStyle name="Normal 4 5 2 3" xfId="25044"/>
    <cellStyle name="Normal 4 5 2 4" xfId="25045"/>
    <cellStyle name="Normal 4 5 20" xfId="25046"/>
    <cellStyle name="Normal 4 5 20 2" xfId="25047"/>
    <cellStyle name="Normal 4 5 21" xfId="25048"/>
    <cellStyle name="Normal 4 5 21 2" xfId="25049"/>
    <cellStyle name="Normal 4 5 22" xfId="25050"/>
    <cellStyle name="Normal 4 5 22 2" xfId="25051"/>
    <cellStyle name="Normal 4 5 23" xfId="25052"/>
    <cellStyle name="Normal 4 5 23 2" xfId="25053"/>
    <cellStyle name="Normal 4 5 24" xfId="25054"/>
    <cellStyle name="Normal 4 5 24 2" xfId="25055"/>
    <cellStyle name="Normal 4 5 25" xfId="25056"/>
    <cellStyle name="Normal 4 5 25 2" xfId="25057"/>
    <cellStyle name="Normal 4 5 26" xfId="25058"/>
    <cellStyle name="Normal 4 5 26 2" xfId="25059"/>
    <cellStyle name="Normal 4 5 27" xfId="25060"/>
    <cellStyle name="Normal 4 5 27 2" xfId="25061"/>
    <cellStyle name="Normal 4 5 28" xfId="25062"/>
    <cellStyle name="Normal 4 5 28 2" xfId="25063"/>
    <cellStyle name="Normal 4 5 29" xfId="25064"/>
    <cellStyle name="Normal 4 5 29 2" xfId="25065"/>
    <cellStyle name="Normal 4 5 3" xfId="25066"/>
    <cellStyle name="Normal 4 5 3 2" xfId="25067"/>
    <cellStyle name="Normal 4 5 3 2 2" xfId="25068"/>
    <cellStyle name="Normal 4 5 3 3" xfId="25069"/>
    <cellStyle name="Normal 4 5 3 4" xfId="25070"/>
    <cellStyle name="Normal 4 5 30" xfId="25071"/>
    <cellStyle name="Normal 4 5 30 2" xfId="25072"/>
    <cellStyle name="Normal 4 5 31" xfId="25073"/>
    <cellStyle name="Normal 4 5 31 2" xfId="25074"/>
    <cellStyle name="Normal 4 5 32" xfId="25075"/>
    <cellStyle name="Normal 4 5 32 2" xfId="25076"/>
    <cellStyle name="Normal 4 5 33" xfId="25077"/>
    <cellStyle name="Normal 4 5 33 2" xfId="25078"/>
    <cellStyle name="Normal 4 5 34" xfId="25079"/>
    <cellStyle name="Normal 4 5 34 2" xfId="25080"/>
    <cellStyle name="Normal 4 5 35" xfId="25081"/>
    <cellStyle name="Normal 4 5 35 2" xfId="25082"/>
    <cellStyle name="Normal 4 5 36" xfId="25083"/>
    <cellStyle name="Normal 4 5 36 2" xfId="25084"/>
    <cellStyle name="Normal 4 5 37" xfId="25085"/>
    <cellStyle name="Normal 4 5 37 2" xfId="25086"/>
    <cellStyle name="Normal 4 5 38" xfId="25087"/>
    <cellStyle name="Normal 4 5 38 2" xfId="25088"/>
    <cellStyle name="Normal 4 5 39" xfId="25089"/>
    <cellStyle name="Normal 4 5 39 2" xfId="25090"/>
    <cellStyle name="Normal 4 5 4" xfId="25091"/>
    <cellStyle name="Normal 4 5 4 2" xfId="25092"/>
    <cellStyle name="Normal 4 5 4 2 2" xfId="25093"/>
    <cellStyle name="Normal 4 5 4 3" xfId="25094"/>
    <cellStyle name="Normal 4 5 4 4" xfId="25095"/>
    <cellStyle name="Normal 4 5 40" xfId="25096"/>
    <cellStyle name="Normal 4 5 40 2" xfId="25097"/>
    <cellStyle name="Normal 4 5 41" xfId="25098"/>
    <cellStyle name="Normal 4 5 41 2" xfId="25099"/>
    <cellStyle name="Normal 4 5 42" xfId="25100"/>
    <cellStyle name="Normal 4 5 42 2" xfId="25101"/>
    <cellStyle name="Normal 4 5 43" xfId="25102"/>
    <cellStyle name="Normal 4 5 43 2" xfId="25103"/>
    <cellStyle name="Normal 4 5 44" xfId="25104"/>
    <cellStyle name="Normal 4 5 44 2" xfId="25105"/>
    <cellStyle name="Normal 4 5 45" xfId="25106"/>
    <cellStyle name="Normal 4 5 45 2" xfId="25107"/>
    <cellStyle name="Normal 4 5 46" xfId="25108"/>
    <cellStyle name="Normal 4 5 46 2" xfId="25109"/>
    <cellStyle name="Normal 4 5 47" xfId="25110"/>
    <cellStyle name="Normal 4 5 47 2" xfId="25111"/>
    <cellStyle name="Normal 4 5 48" xfId="25112"/>
    <cellStyle name="Normal 4 5 48 2" xfId="25113"/>
    <cellStyle name="Normal 4 5 49" xfId="25114"/>
    <cellStyle name="Normal 4 5 49 2" xfId="25115"/>
    <cellStyle name="Normal 4 5 5" xfId="25116"/>
    <cellStyle name="Normal 4 5 5 2" xfId="25117"/>
    <cellStyle name="Normal 4 5 5 2 2" xfId="25118"/>
    <cellStyle name="Normal 4 5 5 3" xfId="25119"/>
    <cellStyle name="Normal 4 5 5 4" xfId="25120"/>
    <cellStyle name="Normal 4 5 50" xfId="25121"/>
    <cellStyle name="Normal 4 5 50 2" xfId="25122"/>
    <cellStyle name="Normal 4 5 51" xfId="25123"/>
    <cellStyle name="Normal 4 5 51 2" xfId="25124"/>
    <cellStyle name="Normal 4 5 52" xfId="25125"/>
    <cellStyle name="Normal 4 5 52 2" xfId="25126"/>
    <cellStyle name="Normal 4 5 53" xfId="25127"/>
    <cellStyle name="Normal 4 5 54" xfId="25128"/>
    <cellStyle name="Normal 4 5 6" xfId="25129"/>
    <cellStyle name="Normal 4 5 6 2" xfId="25130"/>
    <cellStyle name="Normal 4 5 7" xfId="25131"/>
    <cellStyle name="Normal 4 5 7 2" xfId="25132"/>
    <cellStyle name="Normal 4 5 8" xfId="25133"/>
    <cellStyle name="Normal 4 5 8 2" xfId="25134"/>
    <cellStyle name="Normal 4 5 9" xfId="25135"/>
    <cellStyle name="Normal 4 5 9 2" xfId="25136"/>
    <cellStyle name="Normal 4 50" xfId="25137"/>
    <cellStyle name="Normal 4 50 2" xfId="25138"/>
    <cellStyle name="Normal 4 51" xfId="25139"/>
    <cellStyle name="Normal 4 51 2" xfId="25140"/>
    <cellStyle name="Normal 4 52" xfId="25141"/>
    <cellStyle name="Normal 4 52 2" xfId="25142"/>
    <cellStyle name="Normal 4 53" xfId="25143"/>
    <cellStyle name="Normal 4 53 2" xfId="25144"/>
    <cellStyle name="Normal 4 54" xfId="25145"/>
    <cellStyle name="Normal 4 54 2" xfId="25146"/>
    <cellStyle name="Normal 4 55" xfId="25147"/>
    <cellStyle name="Normal 4 55 2" xfId="25148"/>
    <cellStyle name="Normal 4 56" xfId="25149"/>
    <cellStyle name="Normal 4 56 2" xfId="25150"/>
    <cellStyle name="Normal 4 57" xfId="25151"/>
    <cellStyle name="Normal 4 57 2" xfId="25152"/>
    <cellStyle name="Normal 4 58" xfId="25153"/>
    <cellStyle name="Normal 4 58 2" xfId="25154"/>
    <cellStyle name="Normal 4 59" xfId="25155"/>
    <cellStyle name="Normal 4 6" xfId="25156"/>
    <cellStyle name="Normal 4 6 10" xfId="25157"/>
    <cellStyle name="Normal 4 6 10 2" xfId="25158"/>
    <cellStyle name="Normal 4 6 11" xfId="25159"/>
    <cellStyle name="Normal 4 6 11 2" xfId="25160"/>
    <cellStyle name="Normal 4 6 12" xfId="25161"/>
    <cellStyle name="Normal 4 6 12 2" xfId="25162"/>
    <cellStyle name="Normal 4 6 13" xfId="25163"/>
    <cellStyle name="Normal 4 6 13 2" xfId="25164"/>
    <cellStyle name="Normal 4 6 14" xfId="25165"/>
    <cellStyle name="Normal 4 6 14 2" xfId="25166"/>
    <cellStyle name="Normal 4 6 15" xfId="25167"/>
    <cellStyle name="Normal 4 6 15 2" xfId="25168"/>
    <cellStyle name="Normal 4 6 16" xfId="25169"/>
    <cellStyle name="Normal 4 6 16 2" xfId="25170"/>
    <cellStyle name="Normal 4 6 17" xfId="25171"/>
    <cellStyle name="Normal 4 6 17 2" xfId="25172"/>
    <cellStyle name="Normal 4 6 18" xfId="25173"/>
    <cellStyle name="Normal 4 6 18 2" xfId="25174"/>
    <cellStyle name="Normal 4 6 19" xfId="25175"/>
    <cellStyle name="Normal 4 6 19 2" xfId="25176"/>
    <cellStyle name="Normal 4 6 2" xfId="25177"/>
    <cellStyle name="Normal 4 6 2 2" xfId="25178"/>
    <cellStyle name="Normal 4 6 2 2 2" xfId="25179"/>
    <cellStyle name="Normal 4 6 2 2 3" xfId="25180"/>
    <cellStyle name="Normal 4 6 2 3" xfId="25181"/>
    <cellStyle name="Normal 4 6 2 4" xfId="25182"/>
    <cellStyle name="Normal 4 6 20" xfId="25183"/>
    <cellStyle name="Normal 4 6 20 2" xfId="25184"/>
    <cellStyle name="Normal 4 6 21" xfId="25185"/>
    <cellStyle name="Normal 4 6 21 2" xfId="25186"/>
    <cellStyle name="Normal 4 6 22" xfId="25187"/>
    <cellStyle name="Normal 4 6 22 2" xfId="25188"/>
    <cellStyle name="Normal 4 6 23" xfId="25189"/>
    <cellStyle name="Normal 4 6 23 2" xfId="25190"/>
    <cellStyle name="Normal 4 6 24" xfId="25191"/>
    <cellStyle name="Normal 4 6 24 2" xfId="25192"/>
    <cellStyle name="Normal 4 6 25" xfId="25193"/>
    <cellStyle name="Normal 4 6 25 2" xfId="25194"/>
    <cellStyle name="Normal 4 6 26" xfId="25195"/>
    <cellStyle name="Normal 4 6 26 2" xfId="25196"/>
    <cellStyle name="Normal 4 6 27" xfId="25197"/>
    <cellStyle name="Normal 4 6 27 2" xfId="25198"/>
    <cellStyle name="Normal 4 6 28" xfId="25199"/>
    <cellStyle name="Normal 4 6 28 2" xfId="25200"/>
    <cellStyle name="Normal 4 6 29" xfId="25201"/>
    <cellStyle name="Normal 4 6 29 2" xfId="25202"/>
    <cellStyle name="Normal 4 6 3" xfId="25203"/>
    <cellStyle name="Normal 4 6 3 2" xfId="25204"/>
    <cellStyle name="Normal 4 6 3 2 2" xfId="25205"/>
    <cellStyle name="Normal 4 6 3 3" xfId="25206"/>
    <cellStyle name="Normal 4 6 3 4" xfId="25207"/>
    <cellStyle name="Normal 4 6 30" xfId="25208"/>
    <cellStyle name="Normal 4 6 30 2" xfId="25209"/>
    <cellStyle name="Normal 4 6 31" xfId="25210"/>
    <cellStyle name="Normal 4 6 31 2" xfId="25211"/>
    <cellStyle name="Normal 4 6 32" xfId="25212"/>
    <cellStyle name="Normal 4 6 32 2" xfId="25213"/>
    <cellStyle name="Normal 4 6 33" xfId="25214"/>
    <cellStyle name="Normal 4 6 33 2" xfId="25215"/>
    <cellStyle name="Normal 4 6 34" xfId="25216"/>
    <cellStyle name="Normal 4 6 34 2" xfId="25217"/>
    <cellStyle name="Normal 4 6 35" xfId="25218"/>
    <cellStyle name="Normal 4 6 35 2" xfId="25219"/>
    <cellStyle name="Normal 4 6 36" xfId="25220"/>
    <cellStyle name="Normal 4 6 36 2" xfId="25221"/>
    <cellStyle name="Normal 4 6 37" xfId="25222"/>
    <cellStyle name="Normal 4 6 37 2" xfId="25223"/>
    <cellStyle name="Normal 4 6 38" xfId="25224"/>
    <cellStyle name="Normal 4 6 38 2" xfId="25225"/>
    <cellStyle name="Normal 4 6 39" xfId="25226"/>
    <cellStyle name="Normal 4 6 39 2" xfId="25227"/>
    <cellStyle name="Normal 4 6 4" xfId="25228"/>
    <cellStyle name="Normal 4 6 4 2" xfId="25229"/>
    <cellStyle name="Normal 4 6 4 2 2" xfId="25230"/>
    <cellStyle name="Normal 4 6 4 3" xfId="25231"/>
    <cellStyle name="Normal 4 6 4 4" xfId="25232"/>
    <cellStyle name="Normal 4 6 40" xfId="25233"/>
    <cellStyle name="Normal 4 6 40 2" xfId="25234"/>
    <cellStyle name="Normal 4 6 41" xfId="25235"/>
    <cellStyle name="Normal 4 6 41 2" xfId="25236"/>
    <cellStyle name="Normal 4 6 42" xfId="25237"/>
    <cellStyle name="Normal 4 6 42 2" xfId="25238"/>
    <cellStyle name="Normal 4 6 43" xfId="25239"/>
    <cellStyle name="Normal 4 6 43 2" xfId="25240"/>
    <cellStyle name="Normal 4 6 44" xfId="25241"/>
    <cellStyle name="Normal 4 6 44 2" xfId="25242"/>
    <cellStyle name="Normal 4 6 45" xfId="25243"/>
    <cellStyle name="Normal 4 6 45 2" xfId="25244"/>
    <cellStyle name="Normal 4 6 46" xfId="25245"/>
    <cellStyle name="Normal 4 6 46 2" xfId="25246"/>
    <cellStyle name="Normal 4 6 47" xfId="25247"/>
    <cellStyle name="Normal 4 6 47 2" xfId="25248"/>
    <cellStyle name="Normal 4 6 48" xfId="25249"/>
    <cellStyle name="Normal 4 6 48 2" xfId="25250"/>
    <cellStyle name="Normal 4 6 49" xfId="25251"/>
    <cellStyle name="Normal 4 6 49 2" xfId="25252"/>
    <cellStyle name="Normal 4 6 5" xfId="25253"/>
    <cellStyle name="Normal 4 6 5 2" xfId="25254"/>
    <cellStyle name="Normal 4 6 5 2 2" xfId="25255"/>
    <cellStyle name="Normal 4 6 5 3" xfId="25256"/>
    <cellStyle name="Normal 4 6 5 4" xfId="25257"/>
    <cellStyle name="Normal 4 6 50" xfId="25258"/>
    <cellStyle name="Normal 4 6 50 2" xfId="25259"/>
    <cellStyle name="Normal 4 6 51" xfId="25260"/>
    <cellStyle name="Normal 4 6 51 2" xfId="25261"/>
    <cellStyle name="Normal 4 6 52" xfId="25262"/>
    <cellStyle name="Normal 4 6 52 2" xfId="25263"/>
    <cellStyle name="Normal 4 6 53" xfId="25264"/>
    <cellStyle name="Normal 4 6 54" xfId="25265"/>
    <cellStyle name="Normal 4 6 6" xfId="25266"/>
    <cellStyle name="Normal 4 6 6 2" xfId="25267"/>
    <cellStyle name="Normal 4 6 7" xfId="25268"/>
    <cellStyle name="Normal 4 6 7 2" xfId="25269"/>
    <cellStyle name="Normal 4 6 8" xfId="25270"/>
    <cellStyle name="Normal 4 6 8 2" xfId="25271"/>
    <cellStyle name="Normal 4 6 9" xfId="25272"/>
    <cellStyle name="Normal 4 6 9 2" xfId="25273"/>
    <cellStyle name="Normal 4 60" xfId="25274"/>
    <cellStyle name="Normal 4 7" xfId="25275"/>
    <cellStyle name="Normal 4 7 10" xfId="25276"/>
    <cellStyle name="Normal 4 7 10 2" xfId="25277"/>
    <cellStyle name="Normal 4 7 11" xfId="25278"/>
    <cellStyle name="Normal 4 7 11 2" xfId="25279"/>
    <cellStyle name="Normal 4 7 12" xfId="25280"/>
    <cellStyle name="Normal 4 7 12 2" xfId="25281"/>
    <cellStyle name="Normal 4 7 13" xfId="25282"/>
    <cellStyle name="Normal 4 7 13 2" xfId="25283"/>
    <cellStyle name="Normal 4 7 14" xfId="25284"/>
    <cellStyle name="Normal 4 7 14 2" xfId="25285"/>
    <cellStyle name="Normal 4 7 15" xfId="25286"/>
    <cellStyle name="Normal 4 7 15 2" xfId="25287"/>
    <cellStyle name="Normal 4 7 16" xfId="25288"/>
    <cellStyle name="Normal 4 7 16 2" xfId="25289"/>
    <cellStyle name="Normal 4 7 17" xfId="25290"/>
    <cellStyle name="Normal 4 7 17 2" xfId="25291"/>
    <cellStyle name="Normal 4 7 18" xfId="25292"/>
    <cellStyle name="Normal 4 7 18 2" xfId="25293"/>
    <cellStyle name="Normal 4 7 19" xfId="25294"/>
    <cellStyle name="Normal 4 7 19 2" xfId="25295"/>
    <cellStyle name="Normal 4 7 2" xfId="25296"/>
    <cellStyle name="Normal 4 7 2 2" xfId="25297"/>
    <cellStyle name="Normal 4 7 2 3" xfId="25298"/>
    <cellStyle name="Normal 4 7 20" xfId="25299"/>
    <cellStyle name="Normal 4 7 20 2" xfId="25300"/>
    <cellStyle name="Normal 4 7 21" xfId="25301"/>
    <cellStyle name="Normal 4 7 21 2" xfId="25302"/>
    <cellStyle name="Normal 4 7 22" xfId="25303"/>
    <cellStyle name="Normal 4 7 22 2" xfId="25304"/>
    <cellStyle name="Normal 4 7 23" xfId="25305"/>
    <cellStyle name="Normal 4 7 23 2" xfId="25306"/>
    <cellStyle name="Normal 4 7 24" xfId="25307"/>
    <cellStyle name="Normal 4 7 24 2" xfId="25308"/>
    <cellStyle name="Normal 4 7 25" xfId="25309"/>
    <cellStyle name="Normal 4 7 25 2" xfId="25310"/>
    <cellStyle name="Normal 4 7 26" xfId="25311"/>
    <cellStyle name="Normal 4 7 26 2" xfId="25312"/>
    <cellStyle name="Normal 4 7 27" xfId="25313"/>
    <cellStyle name="Normal 4 7 27 2" xfId="25314"/>
    <cellStyle name="Normal 4 7 28" xfId="25315"/>
    <cellStyle name="Normal 4 7 28 2" xfId="25316"/>
    <cellStyle name="Normal 4 7 29" xfId="25317"/>
    <cellStyle name="Normal 4 7 29 2" xfId="25318"/>
    <cellStyle name="Normal 4 7 3" xfId="25319"/>
    <cellStyle name="Normal 4 7 3 2" xfId="25320"/>
    <cellStyle name="Normal 4 7 30" xfId="25321"/>
    <cellStyle name="Normal 4 7 30 2" xfId="25322"/>
    <cellStyle name="Normal 4 7 31" xfId="25323"/>
    <cellStyle name="Normal 4 7 31 2" xfId="25324"/>
    <cellStyle name="Normal 4 7 32" xfId="25325"/>
    <cellStyle name="Normal 4 7 32 2" xfId="25326"/>
    <cellStyle name="Normal 4 7 33" xfId="25327"/>
    <cellStyle name="Normal 4 7 33 2" xfId="25328"/>
    <cellStyle name="Normal 4 7 34" xfId="25329"/>
    <cellStyle name="Normal 4 7 34 2" xfId="25330"/>
    <cellStyle name="Normal 4 7 35" xfId="25331"/>
    <cellStyle name="Normal 4 7 35 2" xfId="25332"/>
    <cellStyle name="Normal 4 7 36" xfId="25333"/>
    <cellStyle name="Normal 4 7 36 2" xfId="25334"/>
    <cellStyle name="Normal 4 7 37" xfId="25335"/>
    <cellStyle name="Normal 4 7 37 2" xfId="25336"/>
    <cellStyle name="Normal 4 7 38" xfId="25337"/>
    <cellStyle name="Normal 4 7 38 2" xfId="25338"/>
    <cellStyle name="Normal 4 7 39" xfId="25339"/>
    <cellStyle name="Normal 4 7 39 2" xfId="25340"/>
    <cellStyle name="Normal 4 7 4" xfId="25341"/>
    <cellStyle name="Normal 4 7 4 2" xfId="25342"/>
    <cellStyle name="Normal 4 7 40" xfId="25343"/>
    <cellStyle name="Normal 4 7 40 2" xfId="25344"/>
    <cellStyle name="Normal 4 7 41" xfId="25345"/>
    <cellStyle name="Normal 4 7 41 2" xfId="25346"/>
    <cellStyle name="Normal 4 7 42" xfId="25347"/>
    <cellStyle name="Normal 4 7 42 2" xfId="25348"/>
    <cellStyle name="Normal 4 7 43" xfId="25349"/>
    <cellStyle name="Normal 4 7 43 2" xfId="25350"/>
    <cellStyle name="Normal 4 7 44" xfId="25351"/>
    <cellStyle name="Normal 4 7 44 2" xfId="25352"/>
    <cellStyle name="Normal 4 7 45" xfId="25353"/>
    <cellStyle name="Normal 4 7 45 2" xfId="25354"/>
    <cellStyle name="Normal 4 7 46" xfId="25355"/>
    <cellStyle name="Normal 4 7 46 2" xfId="25356"/>
    <cellStyle name="Normal 4 7 47" xfId="25357"/>
    <cellStyle name="Normal 4 7 47 2" xfId="25358"/>
    <cellStyle name="Normal 4 7 48" xfId="25359"/>
    <cellStyle name="Normal 4 7 48 2" xfId="25360"/>
    <cellStyle name="Normal 4 7 49" xfId="25361"/>
    <cellStyle name="Normal 4 7 49 2" xfId="25362"/>
    <cellStyle name="Normal 4 7 5" xfId="25363"/>
    <cellStyle name="Normal 4 7 5 2" xfId="25364"/>
    <cellStyle name="Normal 4 7 50" xfId="25365"/>
    <cellStyle name="Normal 4 7 50 2" xfId="25366"/>
    <cellStyle name="Normal 4 7 51" xfId="25367"/>
    <cellStyle name="Normal 4 7 51 2" xfId="25368"/>
    <cellStyle name="Normal 4 7 52" xfId="25369"/>
    <cellStyle name="Normal 4 7 52 2" xfId="25370"/>
    <cellStyle name="Normal 4 7 53" xfId="25371"/>
    <cellStyle name="Normal 4 7 6" xfId="25372"/>
    <cellStyle name="Normal 4 7 6 2" xfId="25373"/>
    <cellStyle name="Normal 4 7 7" xfId="25374"/>
    <cellStyle name="Normal 4 7 7 2" xfId="25375"/>
    <cellStyle name="Normal 4 7 8" xfId="25376"/>
    <cellStyle name="Normal 4 7 8 2" xfId="25377"/>
    <cellStyle name="Normal 4 7 9" xfId="25378"/>
    <cellStyle name="Normal 4 7 9 2" xfId="25379"/>
    <cellStyle name="Normal 4 8" xfId="25380"/>
    <cellStyle name="Normal 4 8 2" xfId="25381"/>
    <cellStyle name="Normal 4 8 2 2" xfId="25382"/>
    <cellStyle name="Normal 4 8 3" xfId="25383"/>
    <cellStyle name="Normal 4 9" xfId="25384"/>
    <cellStyle name="Normal 4 9 2" xfId="25385"/>
    <cellStyle name="Normal 4 9 2 2" xfId="25386"/>
    <cellStyle name="Normal 4 9 3" xfId="25387"/>
    <cellStyle name="Normal 40" xfId="25388"/>
    <cellStyle name="Normal 40 10" xfId="25389"/>
    <cellStyle name="Normal 40 11" xfId="25390"/>
    <cellStyle name="Normal 40 12" xfId="25391"/>
    <cellStyle name="Normal 40 13" xfId="25392"/>
    <cellStyle name="Normal 40 14" xfId="25393"/>
    <cellStyle name="Normal 40 15" xfId="25394"/>
    <cellStyle name="Normal 40 16" xfId="25395"/>
    <cellStyle name="Normal 40 17" xfId="25396"/>
    <cellStyle name="Normal 40 2" xfId="25397"/>
    <cellStyle name="Normal 40 2 10" xfId="25398"/>
    <cellStyle name="Normal 40 2 11" xfId="25399"/>
    <cellStyle name="Normal 40 2 12" xfId="25400"/>
    <cellStyle name="Normal 40 2 2" xfId="25401"/>
    <cellStyle name="Normal 40 2 2 2" xfId="25402"/>
    <cellStyle name="Normal 40 2 2 2 2" xfId="25403"/>
    <cellStyle name="Normal 40 2 2 2 3" xfId="25404"/>
    <cellStyle name="Normal 40 2 2 3" xfId="25405"/>
    <cellStyle name="Normal 40 2 2 4" xfId="25406"/>
    <cellStyle name="Normal 40 2 2 5" xfId="25407"/>
    <cellStyle name="Normal 40 2 3" xfId="25408"/>
    <cellStyle name="Normal 40 2 3 2" xfId="25409"/>
    <cellStyle name="Normal 40 2 3 3" xfId="25410"/>
    <cellStyle name="Normal 40 2 4" xfId="25411"/>
    <cellStyle name="Normal 40 2 5" xfId="25412"/>
    <cellStyle name="Normal 40 2 6" xfId="25413"/>
    <cellStyle name="Normal 40 2 7" xfId="25414"/>
    <cellStyle name="Normal 40 2 8" xfId="25415"/>
    <cellStyle name="Normal 40 2 9" xfId="25416"/>
    <cellStyle name="Normal 40 3" xfId="25417"/>
    <cellStyle name="Normal 40 3 2" xfId="25418"/>
    <cellStyle name="Normal 40 3 2 2" xfId="25419"/>
    <cellStyle name="Normal 40 3 2 2 2" xfId="25420"/>
    <cellStyle name="Normal 40 3 2 2 3" xfId="25421"/>
    <cellStyle name="Normal 40 3 2 3" xfId="25422"/>
    <cellStyle name="Normal 40 3 2 4" xfId="25423"/>
    <cellStyle name="Normal 40 3 3" xfId="25424"/>
    <cellStyle name="Normal 40 3 3 2" xfId="25425"/>
    <cellStyle name="Normal 40 3 3 3" xfId="25426"/>
    <cellStyle name="Normal 40 3 4" xfId="25427"/>
    <cellStyle name="Normal 40 3 5" xfId="25428"/>
    <cellStyle name="Normal 40 3 6" xfId="25429"/>
    <cellStyle name="Normal 40 4" xfId="25430"/>
    <cellStyle name="Normal 40 4 2" xfId="25431"/>
    <cellStyle name="Normal 40 4 2 2" xfId="25432"/>
    <cellStyle name="Normal 40 4 2 3" xfId="25433"/>
    <cellStyle name="Normal 40 4 3" xfId="25434"/>
    <cellStyle name="Normal 40 4 4" xfId="25435"/>
    <cellStyle name="Normal 40 5" xfId="25436"/>
    <cellStyle name="Normal 40 5 2" xfId="25437"/>
    <cellStyle name="Normal 40 5 3" xfId="25438"/>
    <cellStyle name="Normal 40 6" xfId="25439"/>
    <cellStyle name="Normal 40 6 2" xfId="25440"/>
    <cellStyle name="Normal 40 6 3" xfId="25441"/>
    <cellStyle name="Normal 40 7" xfId="25442"/>
    <cellStyle name="Normal 40 7 2" xfId="25443"/>
    <cellStyle name="Normal 40 7 3" xfId="25444"/>
    <cellStyle name="Normal 40 8" xfId="25445"/>
    <cellStyle name="Normal 40 9" xfId="25446"/>
    <cellStyle name="Normal 400" xfId="25447"/>
    <cellStyle name="Normal 401" xfId="25448"/>
    <cellStyle name="Normal 402" xfId="25449"/>
    <cellStyle name="Normal 403" xfId="25450"/>
    <cellStyle name="Normal 403 2" xfId="25451"/>
    <cellStyle name="Normal 403 3" xfId="25452"/>
    <cellStyle name="Normal 403 3 2" xfId="25453"/>
    <cellStyle name="Normal 403 4" xfId="25454"/>
    <cellStyle name="Normal 404" xfId="25455"/>
    <cellStyle name="Normal 405" xfId="25456"/>
    <cellStyle name="Normal 405 2" xfId="25457"/>
    <cellStyle name="Normal 406" xfId="25458"/>
    <cellStyle name="Normal 406 2" xfId="25459"/>
    <cellStyle name="Normal 407" xfId="25460"/>
    <cellStyle name="Normal 408" xfId="25461"/>
    <cellStyle name="Normal 409" xfId="25462"/>
    <cellStyle name="Normal 41" xfId="25463"/>
    <cellStyle name="Normal 41 10" xfId="25464"/>
    <cellStyle name="Normal 41 11" xfId="25465"/>
    <cellStyle name="Normal 41 12" xfId="25466"/>
    <cellStyle name="Normal 41 13" xfId="25467"/>
    <cellStyle name="Normal 41 14" xfId="25468"/>
    <cellStyle name="Normal 41 15" xfId="25469"/>
    <cellStyle name="Normal 41 16" xfId="25470"/>
    <cellStyle name="Normal 41 17" xfId="25471"/>
    <cellStyle name="Normal 41 2" xfId="25472"/>
    <cellStyle name="Normal 41 2 10" xfId="25473"/>
    <cellStyle name="Normal 41 2 11" xfId="25474"/>
    <cellStyle name="Normal 41 2 12" xfId="25475"/>
    <cellStyle name="Normal 41 2 2" xfId="25476"/>
    <cellStyle name="Normal 41 2 2 2" xfId="25477"/>
    <cellStyle name="Normal 41 2 2 2 2" xfId="25478"/>
    <cellStyle name="Normal 41 2 2 2 3" xfId="25479"/>
    <cellStyle name="Normal 41 2 2 3" xfId="25480"/>
    <cellStyle name="Normal 41 2 2 4" xfId="25481"/>
    <cellStyle name="Normal 41 2 2 5" xfId="25482"/>
    <cellStyle name="Normal 41 2 3" xfId="25483"/>
    <cellStyle name="Normal 41 2 3 2" xfId="25484"/>
    <cellStyle name="Normal 41 2 3 3" xfId="25485"/>
    <cellStyle name="Normal 41 2 4" xfId="25486"/>
    <cellStyle name="Normal 41 2 5" xfId="25487"/>
    <cellStyle name="Normal 41 2 6" xfId="25488"/>
    <cellStyle name="Normal 41 2 7" xfId="25489"/>
    <cellStyle name="Normal 41 2 8" xfId="25490"/>
    <cellStyle name="Normal 41 2 9" xfId="25491"/>
    <cellStyle name="Normal 41 3" xfId="25492"/>
    <cellStyle name="Normal 41 3 2" xfId="25493"/>
    <cellStyle name="Normal 41 3 2 2" xfId="25494"/>
    <cellStyle name="Normal 41 3 2 2 2" xfId="25495"/>
    <cellStyle name="Normal 41 3 2 2 3" xfId="25496"/>
    <cellStyle name="Normal 41 3 2 3" xfId="25497"/>
    <cellStyle name="Normal 41 3 2 4" xfId="25498"/>
    <cellStyle name="Normal 41 3 3" xfId="25499"/>
    <cellStyle name="Normal 41 3 3 2" xfId="25500"/>
    <cellStyle name="Normal 41 3 3 3" xfId="25501"/>
    <cellStyle name="Normal 41 3 4" xfId="25502"/>
    <cellStyle name="Normal 41 3 5" xfId="25503"/>
    <cellStyle name="Normal 41 3 6" xfId="25504"/>
    <cellStyle name="Normal 41 4" xfId="25505"/>
    <cellStyle name="Normal 41 4 2" xfId="25506"/>
    <cellStyle name="Normal 41 4 2 2" xfId="25507"/>
    <cellStyle name="Normal 41 4 2 3" xfId="25508"/>
    <cellStyle name="Normal 41 4 3" xfId="25509"/>
    <cellStyle name="Normal 41 4 4" xfId="25510"/>
    <cellStyle name="Normal 41 5" xfId="25511"/>
    <cellStyle name="Normal 41 5 2" xfId="25512"/>
    <cellStyle name="Normal 41 5 3" xfId="25513"/>
    <cellStyle name="Normal 41 6" xfId="25514"/>
    <cellStyle name="Normal 41 6 2" xfId="25515"/>
    <cellStyle name="Normal 41 6 3" xfId="25516"/>
    <cellStyle name="Normal 41 7" xfId="25517"/>
    <cellStyle name="Normal 41 7 2" xfId="25518"/>
    <cellStyle name="Normal 41 7 3" xfId="25519"/>
    <cellStyle name="Normal 41 8" xfId="25520"/>
    <cellStyle name="Normal 41 9" xfId="25521"/>
    <cellStyle name="Normal 410" xfId="25522"/>
    <cellStyle name="Normal 411" xfId="25523"/>
    <cellStyle name="Normal 412" xfId="25524"/>
    <cellStyle name="Normal 413" xfId="25525"/>
    <cellStyle name="Normal 414" xfId="25526"/>
    <cellStyle name="Normal 415" xfId="25527"/>
    <cellStyle name="Normal 416" xfId="25528"/>
    <cellStyle name="Normal 417" xfId="25529"/>
    <cellStyle name="Normal 42" xfId="25530"/>
    <cellStyle name="Normal 42 10" xfId="25531"/>
    <cellStyle name="Normal 42 11" xfId="25532"/>
    <cellStyle name="Normal 42 12" xfId="25533"/>
    <cellStyle name="Normal 42 13" xfId="25534"/>
    <cellStyle name="Normal 42 14" xfId="25535"/>
    <cellStyle name="Normal 42 15" xfId="25536"/>
    <cellStyle name="Normal 42 16" xfId="25537"/>
    <cellStyle name="Normal 42 17" xfId="25538"/>
    <cellStyle name="Normal 42 2" xfId="25539"/>
    <cellStyle name="Normal 42 2 10" xfId="25540"/>
    <cellStyle name="Normal 42 2 11" xfId="25541"/>
    <cellStyle name="Normal 42 2 12" xfId="25542"/>
    <cellStyle name="Normal 42 2 2" xfId="25543"/>
    <cellStyle name="Normal 42 2 2 2" xfId="25544"/>
    <cellStyle name="Normal 42 2 2 2 2" xfId="25545"/>
    <cellStyle name="Normal 42 2 2 2 3" xfId="25546"/>
    <cellStyle name="Normal 42 2 2 3" xfId="25547"/>
    <cellStyle name="Normal 42 2 2 4" xfId="25548"/>
    <cellStyle name="Normal 42 2 2 5" xfId="25549"/>
    <cellStyle name="Normal 42 2 3" xfId="25550"/>
    <cellStyle name="Normal 42 2 3 2" xfId="25551"/>
    <cellStyle name="Normal 42 2 3 3" xfId="25552"/>
    <cellStyle name="Normal 42 2 4" xfId="25553"/>
    <cellStyle name="Normal 42 2 5" xfId="25554"/>
    <cellStyle name="Normal 42 2 6" xfId="25555"/>
    <cellStyle name="Normal 42 2 7" xfId="25556"/>
    <cellStyle name="Normal 42 2 8" xfId="25557"/>
    <cellStyle name="Normal 42 2 9" xfId="25558"/>
    <cellStyle name="Normal 42 3" xfId="25559"/>
    <cellStyle name="Normal 42 3 2" xfId="25560"/>
    <cellStyle name="Normal 42 3 2 2" xfId="25561"/>
    <cellStyle name="Normal 42 3 2 2 2" xfId="25562"/>
    <cellStyle name="Normal 42 3 2 2 3" xfId="25563"/>
    <cellStyle name="Normal 42 3 2 3" xfId="25564"/>
    <cellStyle name="Normal 42 3 2 4" xfId="25565"/>
    <cellStyle name="Normal 42 3 3" xfId="25566"/>
    <cellStyle name="Normal 42 3 3 2" xfId="25567"/>
    <cellStyle name="Normal 42 3 3 3" xfId="25568"/>
    <cellStyle name="Normal 42 3 4" xfId="25569"/>
    <cellStyle name="Normal 42 3 5" xfId="25570"/>
    <cellStyle name="Normal 42 3 6" xfId="25571"/>
    <cellStyle name="Normal 42 4" xfId="25572"/>
    <cellStyle name="Normal 42 4 2" xfId="25573"/>
    <cellStyle name="Normal 42 4 2 2" xfId="25574"/>
    <cellStyle name="Normal 42 4 2 3" xfId="25575"/>
    <cellStyle name="Normal 42 4 3" xfId="25576"/>
    <cellStyle name="Normal 42 4 4" xfId="25577"/>
    <cellStyle name="Normal 42 5" xfId="25578"/>
    <cellStyle name="Normal 42 5 2" xfId="25579"/>
    <cellStyle name="Normal 42 5 3" xfId="25580"/>
    <cellStyle name="Normal 42 6" xfId="25581"/>
    <cellStyle name="Normal 42 6 2" xfId="25582"/>
    <cellStyle name="Normal 42 6 3" xfId="25583"/>
    <cellStyle name="Normal 42 7" xfId="25584"/>
    <cellStyle name="Normal 42 7 2" xfId="25585"/>
    <cellStyle name="Normal 42 7 3" xfId="25586"/>
    <cellStyle name="Normal 42 8" xfId="25587"/>
    <cellStyle name="Normal 42 9" xfId="25588"/>
    <cellStyle name="Normal 43" xfId="25589"/>
    <cellStyle name="Normal 43 10" xfId="25590"/>
    <cellStyle name="Normal 43 11" xfId="25591"/>
    <cellStyle name="Normal 43 12" xfId="25592"/>
    <cellStyle name="Normal 43 13" xfId="25593"/>
    <cellStyle name="Normal 43 14" xfId="25594"/>
    <cellStyle name="Normal 43 15" xfId="25595"/>
    <cellStyle name="Normal 43 16" xfId="25596"/>
    <cellStyle name="Normal 43 17" xfId="25597"/>
    <cellStyle name="Normal 43 2" xfId="25598"/>
    <cellStyle name="Normal 43 2 10" xfId="25599"/>
    <cellStyle name="Normal 43 2 11" xfId="25600"/>
    <cellStyle name="Normal 43 2 12" xfId="25601"/>
    <cellStyle name="Normal 43 2 2" xfId="25602"/>
    <cellStyle name="Normal 43 2 2 2" xfId="25603"/>
    <cellStyle name="Normal 43 2 2 2 2" xfId="25604"/>
    <cellStyle name="Normal 43 2 2 2 3" xfId="25605"/>
    <cellStyle name="Normal 43 2 2 3" xfId="25606"/>
    <cellStyle name="Normal 43 2 2 4" xfId="25607"/>
    <cellStyle name="Normal 43 2 2 5" xfId="25608"/>
    <cellStyle name="Normal 43 2 3" xfId="25609"/>
    <cellStyle name="Normal 43 2 3 2" xfId="25610"/>
    <cellStyle name="Normal 43 2 3 3" xfId="25611"/>
    <cellStyle name="Normal 43 2 4" xfId="25612"/>
    <cellStyle name="Normal 43 2 5" xfId="25613"/>
    <cellStyle name="Normal 43 2 6" xfId="25614"/>
    <cellStyle name="Normal 43 2 7" xfId="25615"/>
    <cellStyle name="Normal 43 2 8" xfId="25616"/>
    <cellStyle name="Normal 43 2 9" xfId="25617"/>
    <cellStyle name="Normal 43 3" xfId="25618"/>
    <cellStyle name="Normal 43 3 2" xfId="25619"/>
    <cellStyle name="Normal 43 3 2 2" xfId="25620"/>
    <cellStyle name="Normal 43 3 2 2 2" xfId="25621"/>
    <cellStyle name="Normal 43 3 2 2 3" xfId="25622"/>
    <cellStyle name="Normal 43 3 2 3" xfId="25623"/>
    <cellStyle name="Normal 43 3 2 4" xfId="25624"/>
    <cellStyle name="Normal 43 3 3" xfId="25625"/>
    <cellStyle name="Normal 43 3 3 2" xfId="25626"/>
    <cellStyle name="Normal 43 3 3 3" xfId="25627"/>
    <cellStyle name="Normal 43 3 4" xfId="25628"/>
    <cellStyle name="Normal 43 3 5" xfId="25629"/>
    <cellStyle name="Normal 43 3 6" xfId="25630"/>
    <cellStyle name="Normal 43 4" xfId="25631"/>
    <cellStyle name="Normal 43 4 2" xfId="25632"/>
    <cellStyle name="Normal 43 4 2 2" xfId="25633"/>
    <cellStyle name="Normal 43 4 2 3" xfId="25634"/>
    <cellStyle name="Normal 43 4 3" xfId="25635"/>
    <cellStyle name="Normal 43 4 4" xfId="25636"/>
    <cellStyle name="Normal 43 5" xfId="25637"/>
    <cellStyle name="Normal 43 5 2" xfId="25638"/>
    <cellStyle name="Normal 43 5 3" xfId="25639"/>
    <cellStyle name="Normal 43 6" xfId="25640"/>
    <cellStyle name="Normal 43 6 2" xfId="25641"/>
    <cellStyle name="Normal 43 6 3" xfId="25642"/>
    <cellStyle name="Normal 43 7" xfId="25643"/>
    <cellStyle name="Normal 43 7 2" xfId="25644"/>
    <cellStyle name="Normal 43 7 3" xfId="25645"/>
    <cellStyle name="Normal 43 8" xfId="25646"/>
    <cellStyle name="Normal 43 9" xfId="25647"/>
    <cellStyle name="Normal 44" xfId="25648"/>
    <cellStyle name="Normal 44 10" xfId="25649"/>
    <cellStyle name="Normal 44 11" xfId="25650"/>
    <cellStyle name="Normal 44 12" xfId="25651"/>
    <cellStyle name="Normal 44 13" xfId="25652"/>
    <cellStyle name="Normal 44 14" xfId="25653"/>
    <cellStyle name="Normal 44 15" xfId="25654"/>
    <cellStyle name="Normal 44 16" xfId="25655"/>
    <cellStyle name="Normal 44 17" xfId="25656"/>
    <cellStyle name="Normal 44 2" xfId="25657"/>
    <cellStyle name="Normal 44 2 10" xfId="25658"/>
    <cellStyle name="Normal 44 2 11" xfId="25659"/>
    <cellStyle name="Normal 44 2 12" xfId="25660"/>
    <cellStyle name="Normal 44 2 2" xfId="25661"/>
    <cellStyle name="Normal 44 2 2 2" xfId="25662"/>
    <cellStyle name="Normal 44 2 2 2 2" xfId="25663"/>
    <cellStyle name="Normal 44 2 2 2 3" xfId="25664"/>
    <cellStyle name="Normal 44 2 2 3" xfId="25665"/>
    <cellStyle name="Normal 44 2 2 4" xfId="25666"/>
    <cellStyle name="Normal 44 2 2 5" xfId="25667"/>
    <cellStyle name="Normal 44 2 3" xfId="25668"/>
    <cellStyle name="Normal 44 2 3 2" xfId="25669"/>
    <cellStyle name="Normal 44 2 3 3" xfId="25670"/>
    <cellStyle name="Normal 44 2 4" xfId="25671"/>
    <cellStyle name="Normal 44 2 5" xfId="25672"/>
    <cellStyle name="Normal 44 2 6" xfId="25673"/>
    <cellStyle name="Normal 44 2 7" xfId="25674"/>
    <cellStyle name="Normal 44 2 8" xfId="25675"/>
    <cellStyle name="Normal 44 2 9" xfId="25676"/>
    <cellStyle name="Normal 44 3" xfId="25677"/>
    <cellStyle name="Normal 44 3 2" xfId="25678"/>
    <cellStyle name="Normal 44 3 2 2" xfId="25679"/>
    <cellStyle name="Normal 44 3 2 2 2" xfId="25680"/>
    <cellStyle name="Normal 44 3 2 2 3" xfId="25681"/>
    <cellStyle name="Normal 44 3 2 3" xfId="25682"/>
    <cellStyle name="Normal 44 3 2 4" xfId="25683"/>
    <cellStyle name="Normal 44 3 3" xfId="25684"/>
    <cellStyle name="Normal 44 3 3 2" xfId="25685"/>
    <cellStyle name="Normal 44 3 3 3" xfId="25686"/>
    <cellStyle name="Normal 44 3 4" xfId="25687"/>
    <cellStyle name="Normal 44 3 5" xfId="25688"/>
    <cellStyle name="Normal 44 3 6" xfId="25689"/>
    <cellStyle name="Normal 44 4" xfId="25690"/>
    <cellStyle name="Normal 44 4 2" xfId="25691"/>
    <cellStyle name="Normal 44 4 2 2" xfId="25692"/>
    <cellStyle name="Normal 44 4 2 3" xfId="25693"/>
    <cellStyle name="Normal 44 4 3" xfId="25694"/>
    <cellStyle name="Normal 44 4 4" xfId="25695"/>
    <cellStyle name="Normal 44 5" xfId="25696"/>
    <cellStyle name="Normal 44 5 2" xfId="25697"/>
    <cellStyle name="Normal 44 5 3" xfId="25698"/>
    <cellStyle name="Normal 44 6" xfId="25699"/>
    <cellStyle name="Normal 44 6 2" xfId="25700"/>
    <cellStyle name="Normal 44 6 3" xfId="25701"/>
    <cellStyle name="Normal 44 7" xfId="25702"/>
    <cellStyle name="Normal 44 7 2" xfId="25703"/>
    <cellStyle name="Normal 44 7 3" xfId="25704"/>
    <cellStyle name="Normal 44 8" xfId="25705"/>
    <cellStyle name="Normal 44 9" xfId="25706"/>
    <cellStyle name="Normal 45" xfId="25707"/>
    <cellStyle name="Normal 45 2" xfId="25708"/>
    <cellStyle name="Normal 45 2 10" xfId="25709"/>
    <cellStyle name="Normal 45 2 11" xfId="25710"/>
    <cellStyle name="Normal 45 2 12" xfId="25711"/>
    <cellStyle name="Normal 45 2 13" xfId="25712"/>
    <cellStyle name="Normal 45 2 14" xfId="25713"/>
    <cellStyle name="Normal 45 2 15" xfId="25714"/>
    <cellStyle name="Normal 45 2 16" xfId="25715"/>
    <cellStyle name="Normal 45 2 17" xfId="25716"/>
    <cellStyle name="Normal 45 2 2" xfId="25717"/>
    <cellStyle name="Normal 45 2 2 10" xfId="25718"/>
    <cellStyle name="Normal 45 2 2 11" xfId="25719"/>
    <cellStyle name="Normal 45 2 2 12" xfId="25720"/>
    <cellStyle name="Normal 45 2 2 2" xfId="25721"/>
    <cellStyle name="Normal 45 2 2 2 2" xfId="25722"/>
    <cellStyle name="Normal 45 2 2 2 2 2" xfId="25723"/>
    <cellStyle name="Normal 45 2 2 2 2 3" xfId="25724"/>
    <cellStyle name="Normal 45 2 2 2 3" xfId="25725"/>
    <cellStyle name="Normal 45 2 2 2 4" xfId="25726"/>
    <cellStyle name="Normal 45 2 2 2 5" xfId="25727"/>
    <cellStyle name="Normal 45 2 2 3" xfId="25728"/>
    <cellStyle name="Normal 45 2 2 3 2" xfId="25729"/>
    <cellStyle name="Normal 45 2 2 3 3" xfId="25730"/>
    <cellStyle name="Normal 45 2 2 4" xfId="25731"/>
    <cellStyle name="Normal 45 2 2 5" xfId="25732"/>
    <cellStyle name="Normal 45 2 2 6" xfId="25733"/>
    <cellStyle name="Normal 45 2 2 7" xfId="25734"/>
    <cellStyle name="Normal 45 2 2 8" xfId="25735"/>
    <cellStyle name="Normal 45 2 2 9" xfId="25736"/>
    <cellStyle name="Normal 45 2 3" xfId="25737"/>
    <cellStyle name="Normal 45 2 3 2" xfId="25738"/>
    <cellStyle name="Normal 45 2 3 2 2" xfId="25739"/>
    <cellStyle name="Normal 45 2 3 2 2 2" xfId="25740"/>
    <cellStyle name="Normal 45 2 3 2 2 3" xfId="25741"/>
    <cellStyle name="Normal 45 2 3 2 3" xfId="25742"/>
    <cellStyle name="Normal 45 2 3 2 4" xfId="25743"/>
    <cellStyle name="Normal 45 2 3 3" xfId="25744"/>
    <cellStyle name="Normal 45 2 3 3 2" xfId="25745"/>
    <cellStyle name="Normal 45 2 3 3 3" xfId="25746"/>
    <cellStyle name="Normal 45 2 3 4" xfId="25747"/>
    <cellStyle name="Normal 45 2 3 5" xfId="25748"/>
    <cellStyle name="Normal 45 2 3 6" xfId="25749"/>
    <cellStyle name="Normal 45 2 4" xfId="25750"/>
    <cellStyle name="Normal 45 2 4 2" xfId="25751"/>
    <cellStyle name="Normal 45 2 4 2 2" xfId="25752"/>
    <cellStyle name="Normal 45 2 4 2 3" xfId="25753"/>
    <cellStyle name="Normal 45 2 4 3" xfId="25754"/>
    <cellStyle name="Normal 45 2 4 4" xfId="25755"/>
    <cellStyle name="Normal 45 2 5" xfId="25756"/>
    <cellStyle name="Normal 45 2 5 2" xfId="25757"/>
    <cellStyle name="Normal 45 2 5 3" xfId="25758"/>
    <cellStyle name="Normal 45 2 6" xfId="25759"/>
    <cellStyle name="Normal 45 2 6 2" xfId="25760"/>
    <cellStyle name="Normal 45 2 6 3" xfId="25761"/>
    <cellStyle name="Normal 45 2 7" xfId="25762"/>
    <cellStyle name="Normal 45 2 7 2" xfId="25763"/>
    <cellStyle name="Normal 45 2 7 3" xfId="25764"/>
    <cellStyle name="Normal 45 2 8" xfId="25765"/>
    <cellStyle name="Normal 45 2 9" xfId="25766"/>
    <cellStyle name="Normal 45 3" xfId="25767"/>
    <cellStyle name="Normal 45 3 2" xfId="25768"/>
    <cellStyle name="Normal 45 3 2 2" xfId="25769"/>
    <cellStyle name="Normal 45 3 3" xfId="25770"/>
    <cellStyle name="Normal 45 4" xfId="25771"/>
    <cellStyle name="Normal 45 4 2" xfId="25772"/>
    <cellStyle name="Normal 45 5" xfId="25773"/>
    <cellStyle name="Normal 45 5 2" xfId="25774"/>
    <cellStyle name="Normal 45 6" xfId="25775"/>
    <cellStyle name="Normal 46" xfId="25776"/>
    <cellStyle name="Normal 46 2" xfId="25777"/>
    <cellStyle name="Normal 46 2 10" xfId="25778"/>
    <cellStyle name="Normal 46 2 11" xfId="25779"/>
    <cellStyle name="Normal 46 2 12" xfId="25780"/>
    <cellStyle name="Normal 46 2 13" xfId="25781"/>
    <cellStyle name="Normal 46 2 14" xfId="25782"/>
    <cellStyle name="Normal 46 2 15" xfId="25783"/>
    <cellStyle name="Normal 46 2 16" xfId="25784"/>
    <cellStyle name="Normal 46 2 17" xfId="25785"/>
    <cellStyle name="Normal 46 2 2" xfId="25786"/>
    <cellStyle name="Normal 46 2 2 10" xfId="25787"/>
    <cellStyle name="Normal 46 2 2 11" xfId="25788"/>
    <cellStyle name="Normal 46 2 2 12" xfId="25789"/>
    <cellStyle name="Normal 46 2 2 2" xfId="25790"/>
    <cellStyle name="Normal 46 2 2 2 2" xfId="25791"/>
    <cellStyle name="Normal 46 2 2 2 2 2" xfId="25792"/>
    <cellStyle name="Normal 46 2 2 2 2 3" xfId="25793"/>
    <cellStyle name="Normal 46 2 2 2 3" xfId="25794"/>
    <cellStyle name="Normal 46 2 2 2 4" xfId="25795"/>
    <cellStyle name="Normal 46 2 2 2 5" xfId="25796"/>
    <cellStyle name="Normal 46 2 2 3" xfId="25797"/>
    <cellStyle name="Normal 46 2 2 3 2" xfId="25798"/>
    <cellStyle name="Normal 46 2 2 3 3" xfId="25799"/>
    <cellStyle name="Normal 46 2 2 4" xfId="25800"/>
    <cellStyle name="Normal 46 2 2 5" xfId="25801"/>
    <cellStyle name="Normal 46 2 2 6" xfId="25802"/>
    <cellStyle name="Normal 46 2 2 7" xfId="25803"/>
    <cellStyle name="Normal 46 2 2 8" xfId="25804"/>
    <cellStyle name="Normal 46 2 2 9" xfId="25805"/>
    <cellStyle name="Normal 46 2 3" xfId="25806"/>
    <cellStyle name="Normal 46 2 3 2" xfId="25807"/>
    <cellStyle name="Normal 46 2 3 2 2" xfId="25808"/>
    <cellStyle name="Normal 46 2 3 2 2 2" xfId="25809"/>
    <cellStyle name="Normal 46 2 3 2 2 3" xfId="25810"/>
    <cellStyle name="Normal 46 2 3 2 3" xfId="25811"/>
    <cellStyle name="Normal 46 2 3 2 4" xfId="25812"/>
    <cellStyle name="Normal 46 2 3 3" xfId="25813"/>
    <cellStyle name="Normal 46 2 3 3 2" xfId="25814"/>
    <cellStyle name="Normal 46 2 3 3 3" xfId="25815"/>
    <cellStyle name="Normal 46 2 3 4" xfId="25816"/>
    <cellStyle name="Normal 46 2 3 5" xfId="25817"/>
    <cellStyle name="Normal 46 2 3 6" xfId="25818"/>
    <cellStyle name="Normal 46 2 4" xfId="25819"/>
    <cellStyle name="Normal 46 2 4 2" xfId="25820"/>
    <cellStyle name="Normal 46 2 4 2 2" xfId="25821"/>
    <cellStyle name="Normal 46 2 4 2 3" xfId="25822"/>
    <cellStyle name="Normal 46 2 4 3" xfId="25823"/>
    <cellStyle name="Normal 46 2 4 4" xfId="25824"/>
    <cellStyle name="Normal 46 2 5" xfId="25825"/>
    <cellStyle name="Normal 46 2 5 2" xfId="25826"/>
    <cellStyle name="Normal 46 2 5 3" xfId="25827"/>
    <cellStyle name="Normal 46 2 6" xfId="25828"/>
    <cellStyle name="Normal 46 2 6 2" xfId="25829"/>
    <cellStyle name="Normal 46 2 6 3" xfId="25830"/>
    <cellStyle name="Normal 46 2 7" xfId="25831"/>
    <cellStyle name="Normal 46 2 7 2" xfId="25832"/>
    <cellStyle name="Normal 46 2 7 3" xfId="25833"/>
    <cellStyle name="Normal 46 2 8" xfId="25834"/>
    <cellStyle name="Normal 46 2 9" xfId="25835"/>
    <cellStyle name="Normal 46 3" xfId="25836"/>
    <cellStyle name="Normal 46 3 2" xfId="25837"/>
    <cellStyle name="Normal 46 3 2 2" xfId="25838"/>
    <cellStyle name="Normal 46 3 3" xfId="25839"/>
    <cellStyle name="Normal 46 4" xfId="25840"/>
    <cellStyle name="Normal 46 4 2" xfId="25841"/>
    <cellStyle name="Normal 46 5" xfId="25842"/>
    <cellStyle name="Normal 46 5 2" xfId="25843"/>
    <cellStyle name="Normal 46 6" xfId="25844"/>
    <cellStyle name="Normal 47" xfId="25845"/>
    <cellStyle name="Normal 47 2" xfId="25846"/>
    <cellStyle name="Normal 47 2 2" xfId="25847"/>
    <cellStyle name="Normal 47 3" xfId="25848"/>
    <cellStyle name="Normal 47 3 2" xfId="25849"/>
    <cellStyle name="Normal 47 4" xfId="25850"/>
    <cellStyle name="Normal 47 4 2" xfId="25851"/>
    <cellStyle name="Normal 47 5" xfId="25852"/>
    <cellStyle name="Normal 48" xfId="25853"/>
    <cellStyle name="Normal 48 2" xfId="25854"/>
    <cellStyle name="Normal 48 2 2" xfId="25855"/>
    <cellStyle name="Normal 48 3" xfId="25856"/>
    <cellStyle name="Normal 48 3 2" xfId="25857"/>
    <cellStyle name="Normal 48 4" xfId="25858"/>
    <cellStyle name="Normal 48 4 2" xfId="25859"/>
    <cellStyle name="Normal 48 5" xfId="25860"/>
    <cellStyle name="Normal 49" xfId="25861"/>
    <cellStyle name="Normal 49 10" xfId="25862"/>
    <cellStyle name="Normal 49 11" xfId="25863"/>
    <cellStyle name="Normal 49 12" xfId="25864"/>
    <cellStyle name="Normal 49 13" xfId="25865"/>
    <cellStyle name="Normal 49 14" xfId="25866"/>
    <cellStyle name="Normal 49 15" xfId="25867"/>
    <cellStyle name="Normal 49 16" xfId="25868"/>
    <cellStyle name="Normal 49 17" xfId="25869"/>
    <cellStyle name="Normal 49 2" xfId="25870"/>
    <cellStyle name="Normal 49 2 10" xfId="25871"/>
    <cellStyle name="Normal 49 2 11" xfId="25872"/>
    <cellStyle name="Normal 49 2 12" xfId="25873"/>
    <cellStyle name="Normal 49 2 2" xfId="25874"/>
    <cellStyle name="Normal 49 2 2 2" xfId="25875"/>
    <cellStyle name="Normal 49 2 2 2 2" xfId="25876"/>
    <cellStyle name="Normal 49 2 2 2 3" xfId="25877"/>
    <cellStyle name="Normal 49 2 2 3" xfId="25878"/>
    <cellStyle name="Normal 49 2 2 4" xfId="25879"/>
    <cellStyle name="Normal 49 2 2 5" xfId="25880"/>
    <cellStyle name="Normal 49 2 3" xfId="25881"/>
    <cellStyle name="Normal 49 2 3 2" xfId="25882"/>
    <cellStyle name="Normal 49 2 3 3" xfId="25883"/>
    <cellStyle name="Normal 49 2 4" xfId="25884"/>
    <cellStyle name="Normal 49 2 5" xfId="25885"/>
    <cellStyle name="Normal 49 2 6" xfId="25886"/>
    <cellStyle name="Normal 49 2 7" xfId="25887"/>
    <cellStyle name="Normal 49 2 8" xfId="25888"/>
    <cellStyle name="Normal 49 2 9" xfId="25889"/>
    <cellStyle name="Normal 49 3" xfId="25890"/>
    <cellStyle name="Normal 49 3 2" xfId="25891"/>
    <cellStyle name="Normal 49 3 2 2" xfId="25892"/>
    <cellStyle name="Normal 49 3 2 2 2" xfId="25893"/>
    <cellStyle name="Normal 49 3 2 2 3" xfId="25894"/>
    <cellStyle name="Normal 49 3 2 3" xfId="25895"/>
    <cellStyle name="Normal 49 3 2 4" xfId="25896"/>
    <cellStyle name="Normal 49 3 3" xfId="25897"/>
    <cellStyle name="Normal 49 3 3 2" xfId="25898"/>
    <cellStyle name="Normal 49 3 3 3" xfId="25899"/>
    <cellStyle name="Normal 49 3 4" xfId="25900"/>
    <cellStyle name="Normal 49 3 5" xfId="25901"/>
    <cellStyle name="Normal 49 3 6" xfId="25902"/>
    <cellStyle name="Normal 49 4" xfId="25903"/>
    <cellStyle name="Normal 49 4 2" xfId="25904"/>
    <cellStyle name="Normal 49 4 2 2" xfId="25905"/>
    <cellStyle name="Normal 49 4 2 3" xfId="25906"/>
    <cellStyle name="Normal 49 4 3" xfId="25907"/>
    <cellStyle name="Normal 49 4 4" xfId="25908"/>
    <cellStyle name="Normal 49 5" xfId="25909"/>
    <cellStyle name="Normal 49 5 2" xfId="25910"/>
    <cellStyle name="Normal 49 5 3" xfId="25911"/>
    <cellStyle name="Normal 49 6" xfId="25912"/>
    <cellStyle name="Normal 49 6 2" xfId="25913"/>
    <cellStyle name="Normal 49 6 3" xfId="25914"/>
    <cellStyle name="Normal 49 7" xfId="25915"/>
    <cellStyle name="Normal 49 7 2" xfId="25916"/>
    <cellStyle name="Normal 49 7 3" xfId="25917"/>
    <cellStyle name="Normal 49 8" xfId="25918"/>
    <cellStyle name="Normal 49 9" xfId="25919"/>
    <cellStyle name="Normal 5" xfId="25920"/>
    <cellStyle name="Normal 5 10" xfId="25921"/>
    <cellStyle name="Normal 5 10 2" xfId="25922"/>
    <cellStyle name="Normal 5 10 2 2" xfId="25923"/>
    <cellStyle name="Normal 5 10 3" xfId="25924"/>
    <cellStyle name="Normal 5 11" xfId="25925"/>
    <cellStyle name="Normal 5 11 2" xfId="25926"/>
    <cellStyle name="Normal 5 12" xfId="25927"/>
    <cellStyle name="Normal 5 12 2" xfId="25928"/>
    <cellStyle name="Normal 5 13" xfId="25929"/>
    <cellStyle name="Normal 5 13 2" xfId="25930"/>
    <cellStyle name="Normal 5 14" xfId="25931"/>
    <cellStyle name="Normal 5 14 2" xfId="25932"/>
    <cellStyle name="Normal 5 15" xfId="25933"/>
    <cellStyle name="Normal 5 15 2" xfId="25934"/>
    <cellStyle name="Normal 5 16" xfId="25935"/>
    <cellStyle name="Normal 5 16 2" xfId="25936"/>
    <cellStyle name="Normal 5 17" xfId="25937"/>
    <cellStyle name="Normal 5 17 2" xfId="25938"/>
    <cellStyle name="Normal 5 18" xfId="25939"/>
    <cellStyle name="Normal 5 18 2" xfId="25940"/>
    <cellStyle name="Normal 5 19" xfId="25941"/>
    <cellStyle name="Normal 5 19 2" xfId="25942"/>
    <cellStyle name="Normal 5 2" xfId="25943"/>
    <cellStyle name="Normal 5 2 10" xfId="25944"/>
    <cellStyle name="Normal 5 2 10 2" xfId="25945"/>
    <cellStyle name="Normal 5 2 11" xfId="25946"/>
    <cellStyle name="Normal 5 2 11 2" xfId="25947"/>
    <cellStyle name="Normal 5 2 12" xfId="25948"/>
    <cellStyle name="Normal 5 2 12 2" xfId="25949"/>
    <cellStyle name="Normal 5 2 13" xfId="25950"/>
    <cellStyle name="Normal 5 2 13 2" xfId="25951"/>
    <cellStyle name="Normal 5 2 14" xfId="25952"/>
    <cellStyle name="Normal 5 2 14 2" xfId="25953"/>
    <cellStyle name="Normal 5 2 15" xfId="25954"/>
    <cellStyle name="Normal 5 2 15 2" xfId="25955"/>
    <cellStyle name="Normal 5 2 16" xfId="25956"/>
    <cellStyle name="Normal 5 2 16 2" xfId="25957"/>
    <cellStyle name="Normal 5 2 17" xfId="25958"/>
    <cellStyle name="Normal 5 2 17 2" xfId="25959"/>
    <cellStyle name="Normal 5 2 18" xfId="25960"/>
    <cellStyle name="Normal 5 2 18 2" xfId="25961"/>
    <cellStyle name="Normal 5 2 19" xfId="25962"/>
    <cellStyle name="Normal 5 2 19 2" xfId="25963"/>
    <cellStyle name="Normal 5 2 2" xfId="25964"/>
    <cellStyle name="Normal 5 2 2 10" xfId="25965"/>
    <cellStyle name="Normal 5 2 2 10 2" xfId="25966"/>
    <cellStyle name="Normal 5 2 2 11" xfId="25967"/>
    <cellStyle name="Normal 5 2 2 11 2" xfId="25968"/>
    <cellStyle name="Normal 5 2 2 12" xfId="25969"/>
    <cellStyle name="Normal 5 2 2 12 2" xfId="25970"/>
    <cellStyle name="Normal 5 2 2 13" xfId="25971"/>
    <cellStyle name="Normal 5 2 2 13 2" xfId="25972"/>
    <cellStyle name="Normal 5 2 2 14" xfId="25973"/>
    <cellStyle name="Normal 5 2 2 14 2" xfId="25974"/>
    <cellStyle name="Normal 5 2 2 15" xfId="25975"/>
    <cellStyle name="Normal 5 2 2 15 2" xfId="25976"/>
    <cellStyle name="Normal 5 2 2 16" xfId="25977"/>
    <cellStyle name="Normal 5 2 2 16 2" xfId="25978"/>
    <cellStyle name="Normal 5 2 2 17" xfId="25979"/>
    <cellStyle name="Normal 5 2 2 17 2" xfId="25980"/>
    <cellStyle name="Normal 5 2 2 18" xfId="25981"/>
    <cellStyle name="Normal 5 2 2 18 2" xfId="25982"/>
    <cellStyle name="Normal 5 2 2 19" xfId="25983"/>
    <cellStyle name="Normal 5 2 2 19 2" xfId="25984"/>
    <cellStyle name="Normal 5 2 2 2" xfId="25985"/>
    <cellStyle name="Normal 5 2 2 2 2" xfId="25986"/>
    <cellStyle name="Normal 5 2 2 2 2 10" xfId="25987"/>
    <cellStyle name="Normal 5 2 2 2 2 11" xfId="25988"/>
    <cellStyle name="Normal 5 2 2 2 2 2" xfId="25989"/>
    <cellStyle name="Normal 5 2 2 2 2 2 2" xfId="25990"/>
    <cellStyle name="Normal 5 2 2 2 2 2 2 2" xfId="25991"/>
    <cellStyle name="Normal 5 2 2 2 2 2 2 3" xfId="25992"/>
    <cellStyle name="Normal 5 2 2 2 2 2 3" xfId="25993"/>
    <cellStyle name="Normal 5 2 2 2 2 2 4" xfId="25994"/>
    <cellStyle name="Normal 5 2 2 2 2 3" xfId="25995"/>
    <cellStyle name="Normal 5 2 2 2 2 3 2" xfId="25996"/>
    <cellStyle name="Normal 5 2 2 2 2 3 3" xfId="25997"/>
    <cellStyle name="Normal 5 2 2 2 2 4" xfId="25998"/>
    <cellStyle name="Normal 5 2 2 2 2 5" xfId="25999"/>
    <cellStyle name="Normal 5 2 2 2 2 6" xfId="26000"/>
    <cellStyle name="Normal 5 2 2 2 2 7" xfId="26001"/>
    <cellStyle name="Normal 5 2 2 2 2 8" xfId="26002"/>
    <cellStyle name="Normal 5 2 2 2 2 9" xfId="26003"/>
    <cellStyle name="Normal 5 2 2 2 3" xfId="26004"/>
    <cellStyle name="Normal 5 2 2 2 3 2" xfId="26005"/>
    <cellStyle name="Normal 5 2 2 20" xfId="26006"/>
    <cellStyle name="Normal 5 2 2 20 2" xfId="26007"/>
    <cellStyle name="Normal 5 2 2 21" xfId="26008"/>
    <cellStyle name="Normal 5 2 2 21 2" xfId="26009"/>
    <cellStyle name="Normal 5 2 2 22" xfId="26010"/>
    <cellStyle name="Normal 5 2 2 22 2" xfId="26011"/>
    <cellStyle name="Normal 5 2 2 23" xfId="26012"/>
    <cellStyle name="Normal 5 2 2 23 2" xfId="26013"/>
    <cellStyle name="Normal 5 2 2 24" xfId="26014"/>
    <cellStyle name="Normal 5 2 2 24 2" xfId="26015"/>
    <cellStyle name="Normal 5 2 2 25" xfId="26016"/>
    <cellStyle name="Normal 5 2 2 25 2" xfId="26017"/>
    <cellStyle name="Normal 5 2 2 26" xfId="26018"/>
    <cellStyle name="Normal 5 2 2 26 2" xfId="26019"/>
    <cellStyle name="Normal 5 2 2 27" xfId="26020"/>
    <cellStyle name="Normal 5 2 2 27 2" xfId="26021"/>
    <cellStyle name="Normal 5 2 2 28" xfId="26022"/>
    <cellStyle name="Normal 5 2 2 28 2" xfId="26023"/>
    <cellStyle name="Normal 5 2 2 29" xfId="26024"/>
    <cellStyle name="Normal 5 2 2 29 2" xfId="26025"/>
    <cellStyle name="Normal 5 2 2 3" xfId="26026"/>
    <cellStyle name="Normal 5 2 2 3 2" xfId="26027"/>
    <cellStyle name="Normal 5 2 2 3 2 2" xfId="26028"/>
    <cellStyle name="Normal 5 2 2 3 2 3" xfId="26029"/>
    <cellStyle name="Normal 5 2 2 3 3" xfId="26030"/>
    <cellStyle name="Normal 5 2 2 3 4" xfId="26031"/>
    <cellStyle name="Normal 5 2 2 30" xfId="26032"/>
    <cellStyle name="Normal 5 2 2 30 2" xfId="26033"/>
    <cellStyle name="Normal 5 2 2 31" xfId="26034"/>
    <cellStyle name="Normal 5 2 2 31 2" xfId="26035"/>
    <cellStyle name="Normal 5 2 2 32" xfId="26036"/>
    <cellStyle name="Normal 5 2 2 32 2" xfId="26037"/>
    <cellStyle name="Normal 5 2 2 33" xfId="26038"/>
    <cellStyle name="Normal 5 2 2 33 2" xfId="26039"/>
    <cellStyle name="Normal 5 2 2 34" xfId="26040"/>
    <cellStyle name="Normal 5 2 2 34 2" xfId="26041"/>
    <cellStyle name="Normal 5 2 2 35" xfId="26042"/>
    <cellStyle name="Normal 5 2 2 35 2" xfId="26043"/>
    <cellStyle name="Normal 5 2 2 36" xfId="26044"/>
    <cellStyle name="Normal 5 2 2 36 2" xfId="26045"/>
    <cellStyle name="Normal 5 2 2 37" xfId="26046"/>
    <cellStyle name="Normal 5 2 2 37 2" xfId="26047"/>
    <cellStyle name="Normal 5 2 2 38" xfId="26048"/>
    <cellStyle name="Normal 5 2 2 38 2" xfId="26049"/>
    <cellStyle name="Normal 5 2 2 39" xfId="26050"/>
    <cellStyle name="Normal 5 2 2 39 2" xfId="26051"/>
    <cellStyle name="Normal 5 2 2 4" xfId="26052"/>
    <cellStyle name="Normal 5 2 2 4 2" xfId="26053"/>
    <cellStyle name="Normal 5 2 2 4 2 2" xfId="26054"/>
    <cellStyle name="Normal 5 2 2 4 2 3" xfId="26055"/>
    <cellStyle name="Normal 5 2 2 4 3" xfId="26056"/>
    <cellStyle name="Normal 5 2 2 4 4" xfId="26057"/>
    <cellStyle name="Normal 5 2 2 40" xfId="26058"/>
    <cellStyle name="Normal 5 2 2 40 2" xfId="26059"/>
    <cellStyle name="Normal 5 2 2 41" xfId="26060"/>
    <cellStyle name="Normal 5 2 2 41 2" xfId="26061"/>
    <cellStyle name="Normal 5 2 2 42" xfId="26062"/>
    <cellStyle name="Normal 5 2 2 42 2" xfId="26063"/>
    <cellStyle name="Normal 5 2 2 43" xfId="26064"/>
    <cellStyle name="Normal 5 2 2 43 2" xfId="26065"/>
    <cellStyle name="Normal 5 2 2 44" xfId="26066"/>
    <cellStyle name="Normal 5 2 2 44 2" xfId="26067"/>
    <cellStyle name="Normal 5 2 2 45" xfId="26068"/>
    <cellStyle name="Normal 5 2 2 45 2" xfId="26069"/>
    <cellStyle name="Normal 5 2 2 46" xfId="26070"/>
    <cellStyle name="Normal 5 2 2 46 2" xfId="26071"/>
    <cellStyle name="Normal 5 2 2 47" xfId="26072"/>
    <cellStyle name="Normal 5 2 2 47 2" xfId="26073"/>
    <cellStyle name="Normal 5 2 2 48" xfId="26074"/>
    <cellStyle name="Normal 5 2 2 48 2" xfId="26075"/>
    <cellStyle name="Normal 5 2 2 49" xfId="26076"/>
    <cellStyle name="Normal 5 2 2 49 2" xfId="26077"/>
    <cellStyle name="Normal 5 2 2 5" xfId="26078"/>
    <cellStyle name="Normal 5 2 2 5 2" xfId="26079"/>
    <cellStyle name="Normal 5 2 2 5 2 2" xfId="26080"/>
    <cellStyle name="Normal 5 2 2 5 3" xfId="26081"/>
    <cellStyle name="Normal 5 2 2 5 4" xfId="26082"/>
    <cellStyle name="Normal 5 2 2 50" xfId="26083"/>
    <cellStyle name="Normal 5 2 2 50 2" xfId="26084"/>
    <cellStyle name="Normal 5 2 2 51" xfId="26085"/>
    <cellStyle name="Normal 5 2 2 51 2" xfId="26086"/>
    <cellStyle name="Normal 5 2 2 52" xfId="26087"/>
    <cellStyle name="Normal 5 2 2 52 2" xfId="26088"/>
    <cellStyle name="Normal 5 2 2 53" xfId="26089"/>
    <cellStyle name="Normal 5 2 2 6" xfId="26090"/>
    <cellStyle name="Normal 5 2 2 6 2" xfId="26091"/>
    <cellStyle name="Normal 5 2 2 7" xfId="26092"/>
    <cellStyle name="Normal 5 2 2 7 2" xfId="26093"/>
    <cellStyle name="Normal 5 2 2 8" xfId="26094"/>
    <cellStyle name="Normal 5 2 2 8 2" xfId="26095"/>
    <cellStyle name="Normal 5 2 2 9" xfId="26096"/>
    <cellStyle name="Normal 5 2 2 9 2" xfId="26097"/>
    <cellStyle name="Normal 5 2 20" xfId="26098"/>
    <cellStyle name="Normal 5 2 20 2" xfId="26099"/>
    <cellStyle name="Normal 5 2 21" xfId="26100"/>
    <cellStyle name="Normal 5 2 21 2" xfId="26101"/>
    <cellStyle name="Normal 5 2 22" xfId="26102"/>
    <cellStyle name="Normal 5 2 22 2" xfId="26103"/>
    <cellStyle name="Normal 5 2 23" xfId="26104"/>
    <cellStyle name="Normal 5 2 23 2" xfId="26105"/>
    <cellStyle name="Normal 5 2 24" xfId="26106"/>
    <cellStyle name="Normal 5 2 24 2" xfId="26107"/>
    <cellStyle name="Normal 5 2 25" xfId="26108"/>
    <cellStyle name="Normal 5 2 25 2" xfId="26109"/>
    <cellStyle name="Normal 5 2 26" xfId="26110"/>
    <cellStyle name="Normal 5 2 26 2" xfId="26111"/>
    <cellStyle name="Normal 5 2 27" xfId="26112"/>
    <cellStyle name="Normal 5 2 27 2" xfId="26113"/>
    <cellStyle name="Normal 5 2 28" xfId="26114"/>
    <cellStyle name="Normal 5 2 28 2" xfId="26115"/>
    <cellStyle name="Normal 5 2 29" xfId="26116"/>
    <cellStyle name="Normal 5 2 29 2" xfId="26117"/>
    <cellStyle name="Normal 5 2 3" xfId="26118"/>
    <cellStyle name="Normal 5 2 3 2" xfId="26119"/>
    <cellStyle name="Normal 5 2 3 2 2" xfId="26120"/>
    <cellStyle name="Normal 5 2 3 2 2 2" xfId="26121"/>
    <cellStyle name="Normal 5 2 3 2 3" xfId="26122"/>
    <cellStyle name="Normal 5 2 3 3" xfId="26123"/>
    <cellStyle name="Normal 5 2 3 3 2" xfId="26124"/>
    <cellStyle name="Normal 5 2 3 3 3" xfId="26125"/>
    <cellStyle name="Normal 5 2 3 4" xfId="26126"/>
    <cellStyle name="Normal 5 2 3 4 2" xfId="26127"/>
    <cellStyle name="Normal 5 2 3 5" xfId="26128"/>
    <cellStyle name="Normal 5 2 3 6" xfId="26129"/>
    <cellStyle name="Normal 5 2 30" xfId="26130"/>
    <cellStyle name="Normal 5 2 30 2" xfId="26131"/>
    <cellStyle name="Normal 5 2 31" xfId="26132"/>
    <cellStyle name="Normal 5 2 31 2" xfId="26133"/>
    <cellStyle name="Normal 5 2 32" xfId="26134"/>
    <cellStyle name="Normal 5 2 32 2" xfId="26135"/>
    <cellStyle name="Normal 5 2 33" xfId="26136"/>
    <cellStyle name="Normal 5 2 33 2" xfId="26137"/>
    <cellStyle name="Normal 5 2 34" xfId="26138"/>
    <cellStyle name="Normal 5 2 34 2" xfId="26139"/>
    <cellStyle name="Normal 5 2 35" xfId="26140"/>
    <cellStyle name="Normal 5 2 35 2" xfId="26141"/>
    <cellStyle name="Normal 5 2 36" xfId="26142"/>
    <cellStyle name="Normal 5 2 36 2" xfId="26143"/>
    <cellStyle name="Normal 5 2 37" xfId="26144"/>
    <cellStyle name="Normal 5 2 37 2" xfId="26145"/>
    <cellStyle name="Normal 5 2 38" xfId="26146"/>
    <cellStyle name="Normal 5 2 38 2" xfId="26147"/>
    <cellStyle name="Normal 5 2 39" xfId="26148"/>
    <cellStyle name="Normal 5 2 39 2" xfId="26149"/>
    <cellStyle name="Normal 5 2 4" xfId="26150"/>
    <cellStyle name="Normal 5 2 4 2" xfId="26151"/>
    <cellStyle name="Normal 5 2 4 2 10" xfId="26152"/>
    <cellStyle name="Normal 5 2 4 2 11" xfId="26153"/>
    <cellStyle name="Normal 5 2 4 2 2" xfId="26154"/>
    <cellStyle name="Normal 5 2 4 2 2 2" xfId="26155"/>
    <cellStyle name="Normal 5 2 4 2 2 2 2" xfId="26156"/>
    <cellStyle name="Normal 5 2 4 2 2 2 3" xfId="26157"/>
    <cellStyle name="Normal 5 2 4 2 2 3" xfId="26158"/>
    <cellStyle name="Normal 5 2 4 2 2 4" xfId="26159"/>
    <cellStyle name="Normal 5 2 4 2 3" xfId="26160"/>
    <cellStyle name="Normal 5 2 4 2 3 2" xfId="26161"/>
    <cellStyle name="Normal 5 2 4 2 3 3" xfId="26162"/>
    <cellStyle name="Normal 5 2 4 2 4" xfId="26163"/>
    <cellStyle name="Normal 5 2 4 2 5" xfId="26164"/>
    <cellStyle name="Normal 5 2 4 2 6" xfId="26165"/>
    <cellStyle name="Normal 5 2 4 2 7" xfId="26166"/>
    <cellStyle name="Normal 5 2 4 2 8" xfId="26167"/>
    <cellStyle name="Normal 5 2 4 2 9" xfId="26168"/>
    <cellStyle name="Normal 5 2 4 3" xfId="26169"/>
    <cellStyle name="Normal 5 2 4 3 2" xfId="26170"/>
    <cellStyle name="Normal 5 2 40" xfId="26171"/>
    <cellStyle name="Normal 5 2 40 2" xfId="26172"/>
    <cellStyle name="Normal 5 2 41" xfId="26173"/>
    <cellStyle name="Normal 5 2 41 2" xfId="26174"/>
    <cellStyle name="Normal 5 2 42" xfId="26175"/>
    <cellStyle name="Normal 5 2 42 2" xfId="26176"/>
    <cellStyle name="Normal 5 2 43" xfId="26177"/>
    <cellStyle name="Normal 5 2 43 2" xfId="26178"/>
    <cellStyle name="Normal 5 2 44" xfId="26179"/>
    <cellStyle name="Normal 5 2 44 2" xfId="26180"/>
    <cellStyle name="Normal 5 2 45" xfId="26181"/>
    <cellStyle name="Normal 5 2 45 2" xfId="26182"/>
    <cellStyle name="Normal 5 2 46" xfId="26183"/>
    <cellStyle name="Normal 5 2 46 2" xfId="26184"/>
    <cellStyle name="Normal 5 2 47" xfId="26185"/>
    <cellStyle name="Normal 5 2 47 2" xfId="26186"/>
    <cellStyle name="Normal 5 2 48" xfId="26187"/>
    <cellStyle name="Normal 5 2 48 2" xfId="26188"/>
    <cellStyle name="Normal 5 2 49" xfId="26189"/>
    <cellStyle name="Normal 5 2 49 2" xfId="26190"/>
    <cellStyle name="Normal 5 2 5" xfId="26191"/>
    <cellStyle name="Normal 5 2 5 2" xfId="26192"/>
    <cellStyle name="Normal 5 2 5 2 2" xfId="26193"/>
    <cellStyle name="Normal 5 2 5 2 3" xfId="26194"/>
    <cellStyle name="Normal 5 2 5 3" xfId="26195"/>
    <cellStyle name="Normal 5 2 5 4" xfId="26196"/>
    <cellStyle name="Normal 5 2 50" xfId="26197"/>
    <cellStyle name="Normal 5 2 50 2" xfId="26198"/>
    <cellStyle name="Normal 5 2 51" xfId="26199"/>
    <cellStyle name="Normal 5 2 51 2" xfId="26200"/>
    <cellStyle name="Normal 5 2 52" xfId="26201"/>
    <cellStyle name="Normal 5 2 52 2" xfId="26202"/>
    <cellStyle name="Normal 5 2 53" xfId="26203"/>
    <cellStyle name="Normal 5 2 53 2" xfId="26204"/>
    <cellStyle name="Normal 5 2 54" xfId="26205"/>
    <cellStyle name="Normal 5 2 6" xfId="26206"/>
    <cellStyle name="Normal 5 2 6 2" xfId="26207"/>
    <cellStyle name="Normal 5 2 6 2 2" xfId="26208"/>
    <cellStyle name="Normal 5 2 6 2 3" xfId="26209"/>
    <cellStyle name="Normal 5 2 6 3" xfId="26210"/>
    <cellStyle name="Normal 5 2 6 4" xfId="26211"/>
    <cellStyle name="Normal 5 2 7" xfId="26212"/>
    <cellStyle name="Normal 5 2 7 2" xfId="26213"/>
    <cellStyle name="Normal 5 2 7 3" xfId="26214"/>
    <cellStyle name="Normal 5 2 8" xfId="26215"/>
    <cellStyle name="Normal 5 2 8 2" xfId="26216"/>
    <cellStyle name="Normal 5 2 9" xfId="26217"/>
    <cellStyle name="Normal 5 2 9 2" xfId="26218"/>
    <cellStyle name="Normal 5 20" xfId="26219"/>
    <cellStyle name="Normal 5 20 2" xfId="26220"/>
    <cellStyle name="Normal 5 21" xfId="26221"/>
    <cellStyle name="Normal 5 21 2" xfId="26222"/>
    <cellStyle name="Normal 5 22" xfId="26223"/>
    <cellStyle name="Normal 5 22 2" xfId="26224"/>
    <cellStyle name="Normal 5 23" xfId="26225"/>
    <cellStyle name="Normal 5 23 2" xfId="26226"/>
    <cellStyle name="Normal 5 24" xfId="26227"/>
    <cellStyle name="Normal 5 24 2" xfId="26228"/>
    <cellStyle name="Normal 5 25" xfId="26229"/>
    <cellStyle name="Normal 5 25 2" xfId="26230"/>
    <cellStyle name="Normal 5 26" xfId="26231"/>
    <cellStyle name="Normal 5 26 2" xfId="26232"/>
    <cellStyle name="Normal 5 27" xfId="26233"/>
    <cellStyle name="Normal 5 27 2" xfId="26234"/>
    <cellStyle name="Normal 5 28" xfId="26235"/>
    <cellStyle name="Normal 5 28 2" xfId="26236"/>
    <cellStyle name="Normal 5 29" xfId="26237"/>
    <cellStyle name="Normal 5 29 2" xfId="26238"/>
    <cellStyle name="Normal 5 3" xfId="26239"/>
    <cellStyle name="Normal 5 3 10" xfId="26240"/>
    <cellStyle name="Normal 5 3 10 2" xfId="26241"/>
    <cellStyle name="Normal 5 3 11" xfId="26242"/>
    <cellStyle name="Normal 5 3 11 2" xfId="26243"/>
    <cellStyle name="Normal 5 3 12" xfId="26244"/>
    <cellStyle name="Normal 5 3 12 2" xfId="26245"/>
    <cellStyle name="Normal 5 3 13" xfId="26246"/>
    <cellStyle name="Normal 5 3 13 2" xfId="26247"/>
    <cellStyle name="Normal 5 3 14" xfId="26248"/>
    <cellStyle name="Normal 5 3 14 2" xfId="26249"/>
    <cellStyle name="Normal 5 3 15" xfId="26250"/>
    <cellStyle name="Normal 5 3 15 2" xfId="26251"/>
    <cellStyle name="Normal 5 3 16" xfId="26252"/>
    <cellStyle name="Normal 5 3 16 2" xfId="26253"/>
    <cellStyle name="Normal 5 3 17" xfId="26254"/>
    <cellStyle name="Normal 5 3 17 2" xfId="26255"/>
    <cellStyle name="Normal 5 3 18" xfId="26256"/>
    <cellStyle name="Normal 5 3 18 2" xfId="26257"/>
    <cellStyle name="Normal 5 3 19" xfId="26258"/>
    <cellStyle name="Normal 5 3 19 2" xfId="26259"/>
    <cellStyle name="Normal 5 3 2" xfId="26260"/>
    <cellStyle name="Normal 5 3 2 2" xfId="26261"/>
    <cellStyle name="Normal 5 3 2 2 10" xfId="26262"/>
    <cellStyle name="Normal 5 3 2 2 11" xfId="26263"/>
    <cellStyle name="Normal 5 3 2 2 2" xfId="26264"/>
    <cellStyle name="Normal 5 3 2 2 2 2" xfId="26265"/>
    <cellStyle name="Normal 5 3 2 2 2 2 2" xfId="26266"/>
    <cellStyle name="Normal 5 3 2 2 2 2 3" xfId="26267"/>
    <cellStyle name="Normal 5 3 2 2 2 3" xfId="26268"/>
    <cellStyle name="Normal 5 3 2 2 2 4" xfId="26269"/>
    <cellStyle name="Normal 5 3 2 2 3" xfId="26270"/>
    <cellStyle name="Normal 5 3 2 2 3 2" xfId="26271"/>
    <cellStyle name="Normal 5 3 2 2 3 3" xfId="26272"/>
    <cellStyle name="Normal 5 3 2 2 4" xfId="26273"/>
    <cellStyle name="Normal 5 3 2 2 5" xfId="26274"/>
    <cellStyle name="Normal 5 3 2 2 6" xfId="26275"/>
    <cellStyle name="Normal 5 3 2 2 7" xfId="26276"/>
    <cellStyle name="Normal 5 3 2 2 8" xfId="26277"/>
    <cellStyle name="Normal 5 3 2 2 9" xfId="26278"/>
    <cellStyle name="Normal 5 3 2 3" xfId="26279"/>
    <cellStyle name="Normal 5 3 2 3 2" xfId="26280"/>
    <cellStyle name="Normal 5 3 20" xfId="26281"/>
    <cellStyle name="Normal 5 3 20 2" xfId="26282"/>
    <cellStyle name="Normal 5 3 21" xfId="26283"/>
    <cellStyle name="Normal 5 3 21 2" xfId="26284"/>
    <cellStyle name="Normal 5 3 22" xfId="26285"/>
    <cellStyle name="Normal 5 3 22 2" xfId="26286"/>
    <cellStyle name="Normal 5 3 23" xfId="26287"/>
    <cellStyle name="Normal 5 3 23 2" xfId="26288"/>
    <cellStyle name="Normal 5 3 24" xfId="26289"/>
    <cellStyle name="Normal 5 3 24 2" xfId="26290"/>
    <cellStyle name="Normal 5 3 25" xfId="26291"/>
    <cellStyle name="Normal 5 3 25 2" xfId="26292"/>
    <cellStyle name="Normal 5 3 26" xfId="26293"/>
    <cellStyle name="Normal 5 3 26 2" xfId="26294"/>
    <cellStyle name="Normal 5 3 27" xfId="26295"/>
    <cellStyle name="Normal 5 3 27 2" xfId="26296"/>
    <cellStyle name="Normal 5 3 28" xfId="26297"/>
    <cellStyle name="Normal 5 3 28 2" xfId="26298"/>
    <cellStyle name="Normal 5 3 29" xfId="26299"/>
    <cellStyle name="Normal 5 3 29 2" xfId="26300"/>
    <cellStyle name="Normal 5 3 3" xfId="26301"/>
    <cellStyle name="Normal 5 3 3 2" xfId="26302"/>
    <cellStyle name="Normal 5 3 3 2 2" xfId="26303"/>
    <cellStyle name="Normal 5 3 3 2 3" xfId="26304"/>
    <cellStyle name="Normal 5 3 3 3" xfId="26305"/>
    <cellStyle name="Normal 5 3 3 4" xfId="26306"/>
    <cellStyle name="Normal 5 3 30" xfId="26307"/>
    <cellStyle name="Normal 5 3 30 2" xfId="26308"/>
    <cellStyle name="Normal 5 3 31" xfId="26309"/>
    <cellStyle name="Normal 5 3 31 2" xfId="26310"/>
    <cellStyle name="Normal 5 3 32" xfId="26311"/>
    <cellStyle name="Normal 5 3 32 2" xfId="26312"/>
    <cellStyle name="Normal 5 3 33" xfId="26313"/>
    <cellStyle name="Normal 5 3 33 2" xfId="26314"/>
    <cellStyle name="Normal 5 3 34" xfId="26315"/>
    <cellStyle name="Normal 5 3 34 2" xfId="26316"/>
    <cellStyle name="Normal 5 3 35" xfId="26317"/>
    <cellStyle name="Normal 5 3 35 2" xfId="26318"/>
    <cellStyle name="Normal 5 3 36" xfId="26319"/>
    <cellStyle name="Normal 5 3 36 2" xfId="26320"/>
    <cellStyle name="Normal 5 3 37" xfId="26321"/>
    <cellStyle name="Normal 5 3 37 2" xfId="26322"/>
    <cellStyle name="Normal 5 3 38" xfId="26323"/>
    <cellStyle name="Normal 5 3 38 2" xfId="26324"/>
    <cellStyle name="Normal 5 3 39" xfId="26325"/>
    <cellStyle name="Normal 5 3 39 2" xfId="26326"/>
    <cellStyle name="Normal 5 3 4" xfId="26327"/>
    <cellStyle name="Normal 5 3 4 2" xfId="26328"/>
    <cellStyle name="Normal 5 3 4 2 2" xfId="26329"/>
    <cellStyle name="Normal 5 3 4 2 3" xfId="26330"/>
    <cellStyle name="Normal 5 3 4 3" xfId="26331"/>
    <cellStyle name="Normal 5 3 4 4" xfId="26332"/>
    <cellStyle name="Normal 5 3 40" xfId="26333"/>
    <cellStyle name="Normal 5 3 40 2" xfId="26334"/>
    <cellStyle name="Normal 5 3 41" xfId="26335"/>
    <cellStyle name="Normal 5 3 41 2" xfId="26336"/>
    <cellStyle name="Normal 5 3 42" xfId="26337"/>
    <cellStyle name="Normal 5 3 42 2" xfId="26338"/>
    <cellStyle name="Normal 5 3 43" xfId="26339"/>
    <cellStyle name="Normal 5 3 43 2" xfId="26340"/>
    <cellStyle name="Normal 5 3 44" xfId="26341"/>
    <cellStyle name="Normal 5 3 44 2" xfId="26342"/>
    <cellStyle name="Normal 5 3 45" xfId="26343"/>
    <cellStyle name="Normal 5 3 45 2" xfId="26344"/>
    <cellStyle name="Normal 5 3 46" xfId="26345"/>
    <cellStyle name="Normal 5 3 46 2" xfId="26346"/>
    <cellStyle name="Normal 5 3 47" xfId="26347"/>
    <cellStyle name="Normal 5 3 47 2" xfId="26348"/>
    <cellStyle name="Normal 5 3 48" xfId="26349"/>
    <cellStyle name="Normal 5 3 48 2" xfId="26350"/>
    <cellStyle name="Normal 5 3 49" xfId="26351"/>
    <cellStyle name="Normal 5 3 49 2" xfId="26352"/>
    <cellStyle name="Normal 5 3 5" xfId="26353"/>
    <cellStyle name="Normal 5 3 5 2" xfId="26354"/>
    <cellStyle name="Normal 5 3 5 2 2" xfId="26355"/>
    <cellStyle name="Normal 5 3 5 3" xfId="26356"/>
    <cellStyle name="Normal 5 3 5 4" xfId="26357"/>
    <cellStyle name="Normal 5 3 50" xfId="26358"/>
    <cellStyle name="Normal 5 3 50 2" xfId="26359"/>
    <cellStyle name="Normal 5 3 51" xfId="26360"/>
    <cellStyle name="Normal 5 3 51 2" xfId="26361"/>
    <cellStyle name="Normal 5 3 52" xfId="26362"/>
    <cellStyle name="Normal 5 3 52 2" xfId="26363"/>
    <cellStyle name="Normal 5 3 53" xfId="26364"/>
    <cellStyle name="Normal 5 3 6" xfId="26365"/>
    <cellStyle name="Normal 5 3 6 2" xfId="26366"/>
    <cellStyle name="Normal 5 3 7" xfId="26367"/>
    <cellStyle name="Normal 5 3 7 2" xfId="26368"/>
    <cellStyle name="Normal 5 3 8" xfId="26369"/>
    <cellStyle name="Normal 5 3 8 2" xfId="26370"/>
    <cellStyle name="Normal 5 3 9" xfId="26371"/>
    <cellStyle name="Normal 5 3 9 2" xfId="26372"/>
    <cellStyle name="Normal 5 30" xfId="26373"/>
    <cellStyle name="Normal 5 30 2" xfId="26374"/>
    <cellStyle name="Normal 5 31" xfId="26375"/>
    <cellStyle name="Normal 5 31 2" xfId="26376"/>
    <cellStyle name="Normal 5 32" xfId="26377"/>
    <cellStyle name="Normal 5 32 2" xfId="26378"/>
    <cellStyle name="Normal 5 33" xfId="26379"/>
    <cellStyle name="Normal 5 33 2" xfId="26380"/>
    <cellStyle name="Normal 5 34" xfId="26381"/>
    <cellStyle name="Normal 5 34 2" xfId="26382"/>
    <cellStyle name="Normal 5 35" xfId="26383"/>
    <cellStyle name="Normal 5 35 2" xfId="26384"/>
    <cellStyle name="Normal 5 36" xfId="26385"/>
    <cellStyle name="Normal 5 36 2" xfId="26386"/>
    <cellStyle name="Normal 5 37" xfId="26387"/>
    <cellStyle name="Normal 5 37 2" xfId="26388"/>
    <cellStyle name="Normal 5 38" xfId="26389"/>
    <cellStyle name="Normal 5 38 2" xfId="26390"/>
    <cellStyle name="Normal 5 39" xfId="26391"/>
    <cellStyle name="Normal 5 39 2" xfId="26392"/>
    <cellStyle name="Normal 5 4" xfId="26393"/>
    <cellStyle name="Normal 5 4 10" xfId="26394"/>
    <cellStyle name="Normal 5 4 10 2" xfId="26395"/>
    <cellStyle name="Normal 5 4 11" xfId="26396"/>
    <cellStyle name="Normal 5 4 11 2" xfId="26397"/>
    <cellStyle name="Normal 5 4 12" xfId="26398"/>
    <cellStyle name="Normal 5 4 12 2" xfId="26399"/>
    <cellStyle name="Normal 5 4 13" xfId="26400"/>
    <cellStyle name="Normal 5 4 13 2" xfId="26401"/>
    <cellStyle name="Normal 5 4 14" xfId="26402"/>
    <cellStyle name="Normal 5 4 14 2" xfId="26403"/>
    <cellStyle name="Normal 5 4 15" xfId="26404"/>
    <cellStyle name="Normal 5 4 15 2" xfId="26405"/>
    <cellStyle name="Normal 5 4 16" xfId="26406"/>
    <cellStyle name="Normal 5 4 16 2" xfId="26407"/>
    <cellStyle name="Normal 5 4 17" xfId="26408"/>
    <cellStyle name="Normal 5 4 17 2" xfId="26409"/>
    <cellStyle name="Normal 5 4 18" xfId="26410"/>
    <cellStyle name="Normal 5 4 18 2" xfId="26411"/>
    <cellStyle name="Normal 5 4 19" xfId="26412"/>
    <cellStyle name="Normal 5 4 19 2" xfId="26413"/>
    <cellStyle name="Normal 5 4 2" xfId="26414"/>
    <cellStyle name="Normal 5 4 2 10" xfId="26415"/>
    <cellStyle name="Normal 5 4 2 11" xfId="26416"/>
    <cellStyle name="Normal 5 4 2 12" xfId="26417"/>
    <cellStyle name="Normal 5 4 2 2" xfId="26418"/>
    <cellStyle name="Normal 5 4 2 2 2" xfId="26419"/>
    <cellStyle name="Normal 5 4 2 2 2 2" xfId="26420"/>
    <cellStyle name="Normal 5 4 2 2 2 3" xfId="26421"/>
    <cellStyle name="Normal 5 4 2 2 3" xfId="26422"/>
    <cellStyle name="Normal 5 4 2 2 4" xfId="26423"/>
    <cellStyle name="Normal 5 4 2 2 5" xfId="26424"/>
    <cellStyle name="Normal 5 4 2 3" xfId="26425"/>
    <cellStyle name="Normal 5 4 2 3 2" xfId="26426"/>
    <cellStyle name="Normal 5 4 2 3 3" xfId="26427"/>
    <cellStyle name="Normal 5 4 2 4" xfId="26428"/>
    <cellStyle name="Normal 5 4 2 5" xfId="26429"/>
    <cellStyle name="Normal 5 4 2 6" xfId="26430"/>
    <cellStyle name="Normal 5 4 2 7" xfId="26431"/>
    <cellStyle name="Normal 5 4 2 8" xfId="26432"/>
    <cellStyle name="Normal 5 4 2 9" xfId="26433"/>
    <cellStyle name="Normal 5 4 20" xfId="26434"/>
    <cellStyle name="Normal 5 4 20 2" xfId="26435"/>
    <cellStyle name="Normal 5 4 21" xfId="26436"/>
    <cellStyle name="Normal 5 4 21 2" xfId="26437"/>
    <cellStyle name="Normal 5 4 22" xfId="26438"/>
    <cellStyle name="Normal 5 4 22 2" xfId="26439"/>
    <cellStyle name="Normal 5 4 23" xfId="26440"/>
    <cellStyle name="Normal 5 4 23 2" xfId="26441"/>
    <cellStyle name="Normal 5 4 24" xfId="26442"/>
    <cellStyle name="Normal 5 4 24 2" xfId="26443"/>
    <cellStyle name="Normal 5 4 25" xfId="26444"/>
    <cellStyle name="Normal 5 4 25 2" xfId="26445"/>
    <cellStyle name="Normal 5 4 26" xfId="26446"/>
    <cellStyle name="Normal 5 4 26 2" xfId="26447"/>
    <cellStyle name="Normal 5 4 27" xfId="26448"/>
    <cellStyle name="Normal 5 4 27 2" xfId="26449"/>
    <cellStyle name="Normal 5 4 28" xfId="26450"/>
    <cellStyle name="Normal 5 4 28 2" xfId="26451"/>
    <cellStyle name="Normal 5 4 29" xfId="26452"/>
    <cellStyle name="Normal 5 4 29 2" xfId="26453"/>
    <cellStyle name="Normal 5 4 3" xfId="26454"/>
    <cellStyle name="Normal 5 4 3 2" xfId="26455"/>
    <cellStyle name="Normal 5 4 3 2 2" xfId="26456"/>
    <cellStyle name="Normal 5 4 3 2 2 2" xfId="26457"/>
    <cellStyle name="Normal 5 4 3 2 2 3" xfId="26458"/>
    <cellStyle name="Normal 5 4 3 2 3" xfId="26459"/>
    <cellStyle name="Normal 5 4 3 2 4" xfId="26460"/>
    <cellStyle name="Normal 5 4 3 3" xfId="26461"/>
    <cellStyle name="Normal 5 4 3 3 2" xfId="26462"/>
    <cellStyle name="Normal 5 4 3 3 3" xfId="26463"/>
    <cellStyle name="Normal 5 4 3 4" xfId="26464"/>
    <cellStyle name="Normal 5 4 3 5" xfId="26465"/>
    <cellStyle name="Normal 5 4 3 6" xfId="26466"/>
    <cellStyle name="Normal 5 4 30" xfId="26467"/>
    <cellStyle name="Normal 5 4 30 2" xfId="26468"/>
    <cellStyle name="Normal 5 4 31" xfId="26469"/>
    <cellStyle name="Normal 5 4 31 2" xfId="26470"/>
    <cellStyle name="Normal 5 4 32" xfId="26471"/>
    <cellStyle name="Normal 5 4 32 2" xfId="26472"/>
    <cellStyle name="Normal 5 4 33" xfId="26473"/>
    <cellStyle name="Normal 5 4 33 2" xfId="26474"/>
    <cellStyle name="Normal 5 4 34" xfId="26475"/>
    <cellStyle name="Normal 5 4 34 2" xfId="26476"/>
    <cellStyle name="Normal 5 4 35" xfId="26477"/>
    <cellStyle name="Normal 5 4 35 2" xfId="26478"/>
    <cellStyle name="Normal 5 4 36" xfId="26479"/>
    <cellStyle name="Normal 5 4 36 2" xfId="26480"/>
    <cellStyle name="Normal 5 4 37" xfId="26481"/>
    <cellStyle name="Normal 5 4 37 2" xfId="26482"/>
    <cellStyle name="Normal 5 4 38" xfId="26483"/>
    <cellStyle name="Normal 5 4 38 2" xfId="26484"/>
    <cellStyle name="Normal 5 4 39" xfId="26485"/>
    <cellStyle name="Normal 5 4 39 2" xfId="26486"/>
    <cellStyle name="Normal 5 4 4" xfId="26487"/>
    <cellStyle name="Normal 5 4 4 2" xfId="26488"/>
    <cellStyle name="Normal 5 4 4 2 2" xfId="26489"/>
    <cellStyle name="Normal 5 4 4 2 3" xfId="26490"/>
    <cellStyle name="Normal 5 4 4 3" xfId="26491"/>
    <cellStyle name="Normal 5 4 4 4" xfId="26492"/>
    <cellStyle name="Normal 5 4 40" xfId="26493"/>
    <cellStyle name="Normal 5 4 40 2" xfId="26494"/>
    <cellStyle name="Normal 5 4 41" xfId="26495"/>
    <cellStyle name="Normal 5 4 41 2" xfId="26496"/>
    <cellStyle name="Normal 5 4 42" xfId="26497"/>
    <cellStyle name="Normal 5 4 42 2" xfId="26498"/>
    <cellStyle name="Normal 5 4 43" xfId="26499"/>
    <cellStyle name="Normal 5 4 43 2" xfId="26500"/>
    <cellStyle name="Normal 5 4 44" xfId="26501"/>
    <cellStyle name="Normal 5 4 44 2" xfId="26502"/>
    <cellStyle name="Normal 5 4 45" xfId="26503"/>
    <cellStyle name="Normal 5 4 45 2" xfId="26504"/>
    <cellStyle name="Normal 5 4 46" xfId="26505"/>
    <cellStyle name="Normal 5 4 46 2" xfId="26506"/>
    <cellStyle name="Normal 5 4 47" xfId="26507"/>
    <cellStyle name="Normal 5 4 47 2" xfId="26508"/>
    <cellStyle name="Normal 5 4 48" xfId="26509"/>
    <cellStyle name="Normal 5 4 48 2" xfId="26510"/>
    <cellStyle name="Normal 5 4 49" xfId="26511"/>
    <cellStyle name="Normal 5 4 49 2" xfId="26512"/>
    <cellStyle name="Normal 5 4 5" xfId="26513"/>
    <cellStyle name="Normal 5 4 5 2" xfId="26514"/>
    <cellStyle name="Normal 5 4 5 2 2" xfId="26515"/>
    <cellStyle name="Normal 5 4 5 3" xfId="26516"/>
    <cellStyle name="Normal 5 4 50" xfId="26517"/>
    <cellStyle name="Normal 5 4 50 2" xfId="26518"/>
    <cellStyle name="Normal 5 4 51" xfId="26519"/>
    <cellStyle name="Normal 5 4 51 2" xfId="26520"/>
    <cellStyle name="Normal 5 4 52" xfId="26521"/>
    <cellStyle name="Normal 5 4 52 2" xfId="26522"/>
    <cellStyle name="Normal 5 4 53" xfId="26523"/>
    <cellStyle name="Normal 5 4 6" xfId="26524"/>
    <cellStyle name="Normal 5 4 6 2" xfId="26525"/>
    <cellStyle name="Normal 5 4 6 3" xfId="26526"/>
    <cellStyle name="Normal 5 4 7" xfId="26527"/>
    <cellStyle name="Normal 5 4 7 2" xfId="26528"/>
    <cellStyle name="Normal 5 4 7 3" xfId="26529"/>
    <cellStyle name="Normal 5 4 8" xfId="26530"/>
    <cellStyle name="Normal 5 4 8 2" xfId="26531"/>
    <cellStyle name="Normal 5 4 9" xfId="26532"/>
    <cellStyle name="Normal 5 4 9 2" xfId="26533"/>
    <cellStyle name="Normal 5 40" xfId="26534"/>
    <cellStyle name="Normal 5 40 2" xfId="26535"/>
    <cellStyle name="Normal 5 41" xfId="26536"/>
    <cellStyle name="Normal 5 41 2" xfId="26537"/>
    <cellStyle name="Normal 5 42" xfId="26538"/>
    <cellStyle name="Normal 5 42 2" xfId="26539"/>
    <cellStyle name="Normal 5 43" xfId="26540"/>
    <cellStyle name="Normal 5 43 2" xfId="26541"/>
    <cellStyle name="Normal 5 44" xfId="26542"/>
    <cellStyle name="Normal 5 44 2" xfId="26543"/>
    <cellStyle name="Normal 5 45" xfId="26544"/>
    <cellStyle name="Normal 5 45 2" xfId="26545"/>
    <cellStyle name="Normal 5 46" xfId="26546"/>
    <cellStyle name="Normal 5 46 2" xfId="26547"/>
    <cellStyle name="Normal 5 47" xfId="26548"/>
    <cellStyle name="Normal 5 47 2" xfId="26549"/>
    <cellStyle name="Normal 5 48" xfId="26550"/>
    <cellStyle name="Normal 5 48 2" xfId="26551"/>
    <cellStyle name="Normal 5 49" xfId="26552"/>
    <cellStyle name="Normal 5 49 2" xfId="26553"/>
    <cellStyle name="Normal 5 5" xfId="26554"/>
    <cellStyle name="Normal 5 5 10" xfId="26555"/>
    <cellStyle name="Normal 5 5 10 2" xfId="26556"/>
    <cellStyle name="Normal 5 5 11" xfId="26557"/>
    <cellStyle name="Normal 5 5 11 2" xfId="26558"/>
    <cellStyle name="Normal 5 5 12" xfId="26559"/>
    <cellStyle name="Normal 5 5 12 2" xfId="26560"/>
    <cellStyle name="Normal 5 5 13" xfId="26561"/>
    <cellStyle name="Normal 5 5 13 2" xfId="26562"/>
    <cellStyle name="Normal 5 5 14" xfId="26563"/>
    <cellStyle name="Normal 5 5 14 2" xfId="26564"/>
    <cellStyle name="Normal 5 5 15" xfId="26565"/>
    <cellStyle name="Normal 5 5 15 2" xfId="26566"/>
    <cellStyle name="Normal 5 5 16" xfId="26567"/>
    <cellStyle name="Normal 5 5 16 2" xfId="26568"/>
    <cellStyle name="Normal 5 5 17" xfId="26569"/>
    <cellStyle name="Normal 5 5 17 2" xfId="26570"/>
    <cellStyle name="Normal 5 5 18" xfId="26571"/>
    <cellStyle name="Normal 5 5 18 2" xfId="26572"/>
    <cellStyle name="Normal 5 5 19" xfId="26573"/>
    <cellStyle name="Normal 5 5 19 2" xfId="26574"/>
    <cellStyle name="Normal 5 5 2" xfId="26575"/>
    <cellStyle name="Normal 5 5 2 2" xfId="26576"/>
    <cellStyle name="Normal 5 5 2 2 2" xfId="26577"/>
    <cellStyle name="Normal 5 5 2 2 2 2" xfId="26578"/>
    <cellStyle name="Normal 5 5 2 2 3" xfId="26579"/>
    <cellStyle name="Normal 5 5 2 3" xfId="26580"/>
    <cellStyle name="Normal 5 5 2 3 2" xfId="26581"/>
    <cellStyle name="Normal 5 5 2 3 3" xfId="26582"/>
    <cellStyle name="Normal 5 5 2 4" xfId="26583"/>
    <cellStyle name="Normal 5 5 2 4 2" xfId="26584"/>
    <cellStyle name="Normal 5 5 2 5" xfId="26585"/>
    <cellStyle name="Normal 5 5 2 6" xfId="26586"/>
    <cellStyle name="Normal 5 5 20" xfId="26587"/>
    <cellStyle name="Normal 5 5 20 2" xfId="26588"/>
    <cellStyle name="Normal 5 5 21" xfId="26589"/>
    <cellStyle name="Normal 5 5 21 2" xfId="26590"/>
    <cellStyle name="Normal 5 5 22" xfId="26591"/>
    <cellStyle name="Normal 5 5 22 2" xfId="26592"/>
    <cellStyle name="Normal 5 5 23" xfId="26593"/>
    <cellStyle name="Normal 5 5 23 2" xfId="26594"/>
    <cellStyle name="Normal 5 5 24" xfId="26595"/>
    <cellStyle name="Normal 5 5 24 2" xfId="26596"/>
    <cellStyle name="Normal 5 5 25" xfId="26597"/>
    <cellStyle name="Normal 5 5 25 2" xfId="26598"/>
    <cellStyle name="Normal 5 5 26" xfId="26599"/>
    <cellStyle name="Normal 5 5 26 2" xfId="26600"/>
    <cellStyle name="Normal 5 5 27" xfId="26601"/>
    <cellStyle name="Normal 5 5 27 2" xfId="26602"/>
    <cellStyle name="Normal 5 5 28" xfId="26603"/>
    <cellStyle name="Normal 5 5 28 2" xfId="26604"/>
    <cellStyle name="Normal 5 5 29" xfId="26605"/>
    <cellStyle name="Normal 5 5 29 2" xfId="26606"/>
    <cellStyle name="Normal 5 5 3" xfId="26607"/>
    <cellStyle name="Normal 5 5 3 2" xfId="26608"/>
    <cellStyle name="Normal 5 5 3 2 2" xfId="26609"/>
    <cellStyle name="Normal 5 5 3 2 3" xfId="26610"/>
    <cellStyle name="Normal 5 5 3 3" xfId="26611"/>
    <cellStyle name="Normal 5 5 3 4" xfId="26612"/>
    <cellStyle name="Normal 5 5 30" xfId="26613"/>
    <cellStyle name="Normal 5 5 30 2" xfId="26614"/>
    <cellStyle name="Normal 5 5 31" xfId="26615"/>
    <cellStyle name="Normal 5 5 31 2" xfId="26616"/>
    <cellStyle name="Normal 5 5 32" xfId="26617"/>
    <cellStyle name="Normal 5 5 32 2" xfId="26618"/>
    <cellStyle name="Normal 5 5 33" xfId="26619"/>
    <cellStyle name="Normal 5 5 33 2" xfId="26620"/>
    <cellStyle name="Normal 5 5 34" xfId="26621"/>
    <cellStyle name="Normal 5 5 34 2" xfId="26622"/>
    <cellStyle name="Normal 5 5 35" xfId="26623"/>
    <cellStyle name="Normal 5 5 35 2" xfId="26624"/>
    <cellStyle name="Normal 5 5 36" xfId="26625"/>
    <cellStyle name="Normal 5 5 36 2" xfId="26626"/>
    <cellStyle name="Normal 5 5 37" xfId="26627"/>
    <cellStyle name="Normal 5 5 37 2" xfId="26628"/>
    <cellStyle name="Normal 5 5 38" xfId="26629"/>
    <cellStyle name="Normal 5 5 38 2" xfId="26630"/>
    <cellStyle name="Normal 5 5 39" xfId="26631"/>
    <cellStyle name="Normal 5 5 39 2" xfId="26632"/>
    <cellStyle name="Normal 5 5 4" xfId="26633"/>
    <cellStyle name="Normal 5 5 4 2" xfId="26634"/>
    <cellStyle name="Normal 5 5 4 2 2" xfId="26635"/>
    <cellStyle name="Normal 5 5 4 2 3" xfId="26636"/>
    <cellStyle name="Normal 5 5 4 3" xfId="26637"/>
    <cellStyle name="Normal 5 5 4 4" xfId="26638"/>
    <cellStyle name="Normal 5 5 40" xfId="26639"/>
    <cellStyle name="Normal 5 5 40 2" xfId="26640"/>
    <cellStyle name="Normal 5 5 41" xfId="26641"/>
    <cellStyle name="Normal 5 5 41 2" xfId="26642"/>
    <cellStyle name="Normal 5 5 42" xfId="26643"/>
    <cellStyle name="Normal 5 5 42 2" xfId="26644"/>
    <cellStyle name="Normal 5 5 43" xfId="26645"/>
    <cellStyle name="Normal 5 5 43 2" xfId="26646"/>
    <cellStyle name="Normal 5 5 44" xfId="26647"/>
    <cellStyle name="Normal 5 5 44 2" xfId="26648"/>
    <cellStyle name="Normal 5 5 45" xfId="26649"/>
    <cellStyle name="Normal 5 5 45 2" xfId="26650"/>
    <cellStyle name="Normal 5 5 46" xfId="26651"/>
    <cellStyle name="Normal 5 5 46 2" xfId="26652"/>
    <cellStyle name="Normal 5 5 47" xfId="26653"/>
    <cellStyle name="Normal 5 5 47 2" xfId="26654"/>
    <cellStyle name="Normal 5 5 48" xfId="26655"/>
    <cellStyle name="Normal 5 5 48 2" xfId="26656"/>
    <cellStyle name="Normal 5 5 49" xfId="26657"/>
    <cellStyle name="Normal 5 5 49 2" xfId="26658"/>
    <cellStyle name="Normal 5 5 5" xfId="26659"/>
    <cellStyle name="Normal 5 5 5 2" xfId="26660"/>
    <cellStyle name="Normal 5 5 5 2 2" xfId="26661"/>
    <cellStyle name="Normal 5 5 5 2 3" xfId="26662"/>
    <cellStyle name="Normal 5 5 5 3" xfId="26663"/>
    <cellStyle name="Normal 5 5 5 4" xfId="26664"/>
    <cellStyle name="Normal 5 5 50" xfId="26665"/>
    <cellStyle name="Normal 5 5 50 2" xfId="26666"/>
    <cellStyle name="Normal 5 5 51" xfId="26667"/>
    <cellStyle name="Normal 5 5 51 2" xfId="26668"/>
    <cellStyle name="Normal 5 5 52" xfId="26669"/>
    <cellStyle name="Normal 5 5 52 2" xfId="26670"/>
    <cellStyle name="Normal 5 5 53" xfId="26671"/>
    <cellStyle name="Normal 5 5 54" xfId="26672"/>
    <cellStyle name="Normal 5 5 6" xfId="26673"/>
    <cellStyle name="Normal 5 5 6 2" xfId="26674"/>
    <cellStyle name="Normal 5 5 6 2 2" xfId="26675"/>
    <cellStyle name="Normal 5 5 6 3" xfId="26676"/>
    <cellStyle name="Normal 5 5 7" xfId="26677"/>
    <cellStyle name="Normal 5 5 7 2" xfId="26678"/>
    <cellStyle name="Normal 5 5 7 3" xfId="26679"/>
    <cellStyle name="Normal 5 5 8" xfId="26680"/>
    <cellStyle name="Normal 5 5 8 2" xfId="26681"/>
    <cellStyle name="Normal 5 5 9" xfId="26682"/>
    <cellStyle name="Normal 5 5 9 2" xfId="26683"/>
    <cellStyle name="Normal 5 50" xfId="26684"/>
    <cellStyle name="Normal 5 50 2" xfId="26685"/>
    <cellStyle name="Normal 5 51" xfId="26686"/>
    <cellStyle name="Normal 5 51 2" xfId="26687"/>
    <cellStyle name="Normal 5 52" xfId="26688"/>
    <cellStyle name="Normal 5 52 2" xfId="26689"/>
    <cellStyle name="Normal 5 53" xfId="26690"/>
    <cellStyle name="Normal 5 53 2" xfId="26691"/>
    <cellStyle name="Normal 5 54" xfId="26692"/>
    <cellStyle name="Normal 5 54 2" xfId="26693"/>
    <cellStyle name="Normal 5 55" xfId="26694"/>
    <cellStyle name="Normal 5 55 2" xfId="26695"/>
    <cellStyle name="Normal 5 56" xfId="26696"/>
    <cellStyle name="Normal 5 56 2" xfId="26697"/>
    <cellStyle name="Normal 5 57" xfId="26698"/>
    <cellStyle name="Normal 5 57 2" xfId="26699"/>
    <cellStyle name="Normal 5 58" xfId="26700"/>
    <cellStyle name="Normal 5 58 2" xfId="26701"/>
    <cellStyle name="Normal 5 59" xfId="26702"/>
    <cellStyle name="Normal 5 6" xfId="26703"/>
    <cellStyle name="Normal 5 6 10" xfId="26704"/>
    <cellStyle name="Normal 5 6 10 2" xfId="26705"/>
    <cellStyle name="Normal 5 6 11" xfId="26706"/>
    <cellStyle name="Normal 5 6 11 2" xfId="26707"/>
    <cellStyle name="Normal 5 6 12" xfId="26708"/>
    <cellStyle name="Normal 5 6 12 2" xfId="26709"/>
    <cellStyle name="Normal 5 6 13" xfId="26710"/>
    <cellStyle name="Normal 5 6 13 2" xfId="26711"/>
    <cellStyle name="Normal 5 6 14" xfId="26712"/>
    <cellStyle name="Normal 5 6 14 2" xfId="26713"/>
    <cellStyle name="Normal 5 6 15" xfId="26714"/>
    <cellStyle name="Normal 5 6 15 2" xfId="26715"/>
    <cellStyle name="Normal 5 6 16" xfId="26716"/>
    <cellStyle name="Normal 5 6 16 2" xfId="26717"/>
    <cellStyle name="Normal 5 6 17" xfId="26718"/>
    <cellStyle name="Normal 5 6 17 2" xfId="26719"/>
    <cellStyle name="Normal 5 6 18" xfId="26720"/>
    <cellStyle name="Normal 5 6 18 2" xfId="26721"/>
    <cellStyle name="Normal 5 6 19" xfId="26722"/>
    <cellStyle name="Normal 5 6 19 2" xfId="26723"/>
    <cellStyle name="Normal 5 6 2" xfId="26724"/>
    <cellStyle name="Normal 5 6 2 2" xfId="26725"/>
    <cellStyle name="Normal 5 6 2 2 2" xfId="26726"/>
    <cellStyle name="Normal 5 6 2 2 2 2" xfId="26727"/>
    <cellStyle name="Normal 5 6 2 2 3" xfId="26728"/>
    <cellStyle name="Normal 5 6 2 3" xfId="26729"/>
    <cellStyle name="Normal 5 6 2 3 2" xfId="26730"/>
    <cellStyle name="Normal 5 6 2 4" xfId="26731"/>
    <cellStyle name="Normal 5 6 20" xfId="26732"/>
    <cellStyle name="Normal 5 6 20 2" xfId="26733"/>
    <cellStyle name="Normal 5 6 21" xfId="26734"/>
    <cellStyle name="Normal 5 6 21 2" xfId="26735"/>
    <cellStyle name="Normal 5 6 22" xfId="26736"/>
    <cellStyle name="Normal 5 6 22 2" xfId="26737"/>
    <cellStyle name="Normal 5 6 23" xfId="26738"/>
    <cellStyle name="Normal 5 6 23 2" xfId="26739"/>
    <cellStyle name="Normal 5 6 24" xfId="26740"/>
    <cellStyle name="Normal 5 6 24 2" xfId="26741"/>
    <cellStyle name="Normal 5 6 25" xfId="26742"/>
    <cellStyle name="Normal 5 6 25 2" xfId="26743"/>
    <cellStyle name="Normal 5 6 26" xfId="26744"/>
    <cellStyle name="Normal 5 6 26 2" xfId="26745"/>
    <cellStyle name="Normal 5 6 27" xfId="26746"/>
    <cellStyle name="Normal 5 6 27 2" xfId="26747"/>
    <cellStyle name="Normal 5 6 28" xfId="26748"/>
    <cellStyle name="Normal 5 6 28 2" xfId="26749"/>
    <cellStyle name="Normal 5 6 29" xfId="26750"/>
    <cellStyle name="Normal 5 6 29 2" xfId="26751"/>
    <cellStyle name="Normal 5 6 3" xfId="26752"/>
    <cellStyle name="Normal 5 6 3 2" xfId="26753"/>
    <cellStyle name="Normal 5 6 3 2 2" xfId="26754"/>
    <cellStyle name="Normal 5 6 3 2 3" xfId="26755"/>
    <cellStyle name="Normal 5 6 3 3" xfId="26756"/>
    <cellStyle name="Normal 5 6 3 4" xfId="26757"/>
    <cellStyle name="Normal 5 6 30" xfId="26758"/>
    <cellStyle name="Normal 5 6 30 2" xfId="26759"/>
    <cellStyle name="Normal 5 6 31" xfId="26760"/>
    <cellStyle name="Normal 5 6 31 2" xfId="26761"/>
    <cellStyle name="Normal 5 6 32" xfId="26762"/>
    <cellStyle name="Normal 5 6 32 2" xfId="26763"/>
    <cellStyle name="Normal 5 6 33" xfId="26764"/>
    <cellStyle name="Normal 5 6 33 2" xfId="26765"/>
    <cellStyle name="Normal 5 6 34" xfId="26766"/>
    <cellStyle name="Normal 5 6 34 2" xfId="26767"/>
    <cellStyle name="Normal 5 6 35" xfId="26768"/>
    <cellStyle name="Normal 5 6 35 2" xfId="26769"/>
    <cellStyle name="Normal 5 6 36" xfId="26770"/>
    <cellStyle name="Normal 5 6 36 2" xfId="26771"/>
    <cellStyle name="Normal 5 6 37" xfId="26772"/>
    <cellStyle name="Normal 5 6 37 2" xfId="26773"/>
    <cellStyle name="Normal 5 6 38" xfId="26774"/>
    <cellStyle name="Normal 5 6 38 2" xfId="26775"/>
    <cellStyle name="Normal 5 6 39" xfId="26776"/>
    <cellStyle name="Normal 5 6 39 2" xfId="26777"/>
    <cellStyle name="Normal 5 6 4" xfId="26778"/>
    <cellStyle name="Normal 5 6 4 2" xfId="26779"/>
    <cellStyle name="Normal 5 6 4 2 2" xfId="26780"/>
    <cellStyle name="Normal 5 6 4 2 3" xfId="26781"/>
    <cellStyle name="Normal 5 6 4 3" xfId="26782"/>
    <cellStyle name="Normal 5 6 4 4" xfId="26783"/>
    <cellStyle name="Normal 5 6 40" xfId="26784"/>
    <cellStyle name="Normal 5 6 40 2" xfId="26785"/>
    <cellStyle name="Normal 5 6 41" xfId="26786"/>
    <cellStyle name="Normal 5 6 41 2" xfId="26787"/>
    <cellStyle name="Normal 5 6 42" xfId="26788"/>
    <cellStyle name="Normal 5 6 42 2" xfId="26789"/>
    <cellStyle name="Normal 5 6 43" xfId="26790"/>
    <cellStyle name="Normal 5 6 43 2" xfId="26791"/>
    <cellStyle name="Normal 5 6 44" xfId="26792"/>
    <cellStyle name="Normal 5 6 44 2" xfId="26793"/>
    <cellStyle name="Normal 5 6 45" xfId="26794"/>
    <cellStyle name="Normal 5 6 45 2" xfId="26795"/>
    <cellStyle name="Normal 5 6 46" xfId="26796"/>
    <cellStyle name="Normal 5 6 46 2" xfId="26797"/>
    <cellStyle name="Normal 5 6 47" xfId="26798"/>
    <cellStyle name="Normal 5 6 47 2" xfId="26799"/>
    <cellStyle name="Normal 5 6 48" xfId="26800"/>
    <cellStyle name="Normal 5 6 48 2" xfId="26801"/>
    <cellStyle name="Normal 5 6 49" xfId="26802"/>
    <cellStyle name="Normal 5 6 49 2" xfId="26803"/>
    <cellStyle name="Normal 5 6 5" xfId="26804"/>
    <cellStyle name="Normal 5 6 5 2" xfId="26805"/>
    <cellStyle name="Normal 5 6 5 2 2" xfId="26806"/>
    <cellStyle name="Normal 5 6 5 3" xfId="26807"/>
    <cellStyle name="Normal 5 6 5 4" xfId="26808"/>
    <cellStyle name="Normal 5 6 50" xfId="26809"/>
    <cellStyle name="Normal 5 6 50 2" xfId="26810"/>
    <cellStyle name="Normal 5 6 51" xfId="26811"/>
    <cellStyle name="Normal 5 6 51 2" xfId="26812"/>
    <cellStyle name="Normal 5 6 52" xfId="26813"/>
    <cellStyle name="Normal 5 6 52 2" xfId="26814"/>
    <cellStyle name="Normal 5 6 53" xfId="26815"/>
    <cellStyle name="Normal 5 6 54" xfId="26816"/>
    <cellStyle name="Normal 5 6 6" xfId="26817"/>
    <cellStyle name="Normal 5 6 6 2" xfId="26818"/>
    <cellStyle name="Normal 5 6 7" xfId="26819"/>
    <cellStyle name="Normal 5 6 7 2" xfId="26820"/>
    <cellStyle name="Normal 5 6 8" xfId="26821"/>
    <cellStyle name="Normal 5 6 8 2" xfId="26822"/>
    <cellStyle name="Normal 5 6 9" xfId="26823"/>
    <cellStyle name="Normal 5 6 9 2" xfId="26824"/>
    <cellStyle name="Normal 5 60" xfId="26825"/>
    <cellStyle name="Normal 5 7" xfId="26826"/>
    <cellStyle name="Normal 5 7 10" xfId="26827"/>
    <cellStyle name="Normal 5 7 10 2" xfId="26828"/>
    <cellStyle name="Normal 5 7 11" xfId="26829"/>
    <cellStyle name="Normal 5 7 11 2" xfId="26830"/>
    <cellStyle name="Normal 5 7 12" xfId="26831"/>
    <cellStyle name="Normal 5 7 12 2" xfId="26832"/>
    <cellStyle name="Normal 5 7 13" xfId="26833"/>
    <cellStyle name="Normal 5 7 13 2" xfId="26834"/>
    <cellStyle name="Normal 5 7 14" xfId="26835"/>
    <cellStyle name="Normal 5 7 14 2" xfId="26836"/>
    <cellStyle name="Normal 5 7 15" xfId="26837"/>
    <cellStyle name="Normal 5 7 15 2" xfId="26838"/>
    <cellStyle name="Normal 5 7 16" xfId="26839"/>
    <cellStyle name="Normal 5 7 16 2" xfId="26840"/>
    <cellStyle name="Normal 5 7 17" xfId="26841"/>
    <cellStyle name="Normal 5 7 17 2" xfId="26842"/>
    <cellStyle name="Normal 5 7 18" xfId="26843"/>
    <cellStyle name="Normal 5 7 18 2" xfId="26844"/>
    <cellStyle name="Normal 5 7 19" xfId="26845"/>
    <cellStyle name="Normal 5 7 19 2" xfId="26846"/>
    <cellStyle name="Normal 5 7 2" xfId="26847"/>
    <cellStyle name="Normal 5 7 2 2" xfId="26848"/>
    <cellStyle name="Normal 5 7 2 2 2" xfId="26849"/>
    <cellStyle name="Normal 5 7 2 3" xfId="26850"/>
    <cellStyle name="Normal 5 7 20" xfId="26851"/>
    <cellStyle name="Normal 5 7 20 2" xfId="26852"/>
    <cellStyle name="Normal 5 7 21" xfId="26853"/>
    <cellStyle name="Normal 5 7 21 2" xfId="26854"/>
    <cellStyle name="Normal 5 7 22" xfId="26855"/>
    <cellStyle name="Normal 5 7 22 2" xfId="26856"/>
    <cellStyle name="Normal 5 7 23" xfId="26857"/>
    <cellStyle name="Normal 5 7 23 2" xfId="26858"/>
    <cellStyle name="Normal 5 7 24" xfId="26859"/>
    <cellStyle name="Normal 5 7 24 2" xfId="26860"/>
    <cellStyle name="Normal 5 7 25" xfId="26861"/>
    <cellStyle name="Normal 5 7 25 2" xfId="26862"/>
    <cellStyle name="Normal 5 7 26" xfId="26863"/>
    <cellStyle name="Normal 5 7 26 2" xfId="26864"/>
    <cellStyle name="Normal 5 7 27" xfId="26865"/>
    <cellStyle name="Normal 5 7 27 2" xfId="26866"/>
    <cellStyle name="Normal 5 7 28" xfId="26867"/>
    <cellStyle name="Normal 5 7 28 2" xfId="26868"/>
    <cellStyle name="Normal 5 7 29" xfId="26869"/>
    <cellStyle name="Normal 5 7 29 2" xfId="26870"/>
    <cellStyle name="Normal 5 7 3" xfId="26871"/>
    <cellStyle name="Normal 5 7 3 2" xfId="26872"/>
    <cellStyle name="Normal 5 7 3 3" xfId="26873"/>
    <cellStyle name="Normal 5 7 30" xfId="26874"/>
    <cellStyle name="Normal 5 7 30 2" xfId="26875"/>
    <cellStyle name="Normal 5 7 31" xfId="26876"/>
    <cellStyle name="Normal 5 7 31 2" xfId="26877"/>
    <cellStyle name="Normal 5 7 32" xfId="26878"/>
    <cellStyle name="Normal 5 7 32 2" xfId="26879"/>
    <cellStyle name="Normal 5 7 33" xfId="26880"/>
    <cellStyle name="Normal 5 7 33 2" xfId="26881"/>
    <cellStyle name="Normal 5 7 34" xfId="26882"/>
    <cellStyle name="Normal 5 7 34 2" xfId="26883"/>
    <cellStyle name="Normal 5 7 35" xfId="26884"/>
    <cellStyle name="Normal 5 7 35 2" xfId="26885"/>
    <cellStyle name="Normal 5 7 36" xfId="26886"/>
    <cellStyle name="Normal 5 7 36 2" xfId="26887"/>
    <cellStyle name="Normal 5 7 37" xfId="26888"/>
    <cellStyle name="Normal 5 7 37 2" xfId="26889"/>
    <cellStyle name="Normal 5 7 38" xfId="26890"/>
    <cellStyle name="Normal 5 7 38 2" xfId="26891"/>
    <cellStyle name="Normal 5 7 39" xfId="26892"/>
    <cellStyle name="Normal 5 7 39 2" xfId="26893"/>
    <cellStyle name="Normal 5 7 4" xfId="26894"/>
    <cellStyle name="Normal 5 7 4 2" xfId="26895"/>
    <cellStyle name="Normal 5 7 40" xfId="26896"/>
    <cellStyle name="Normal 5 7 40 2" xfId="26897"/>
    <cellStyle name="Normal 5 7 41" xfId="26898"/>
    <cellStyle name="Normal 5 7 41 2" xfId="26899"/>
    <cellStyle name="Normal 5 7 42" xfId="26900"/>
    <cellStyle name="Normal 5 7 42 2" xfId="26901"/>
    <cellStyle name="Normal 5 7 43" xfId="26902"/>
    <cellStyle name="Normal 5 7 43 2" xfId="26903"/>
    <cellStyle name="Normal 5 7 44" xfId="26904"/>
    <cellStyle name="Normal 5 7 44 2" xfId="26905"/>
    <cellStyle name="Normal 5 7 45" xfId="26906"/>
    <cellStyle name="Normal 5 7 45 2" xfId="26907"/>
    <cellStyle name="Normal 5 7 46" xfId="26908"/>
    <cellStyle name="Normal 5 7 46 2" xfId="26909"/>
    <cellStyle name="Normal 5 7 47" xfId="26910"/>
    <cellStyle name="Normal 5 7 47 2" xfId="26911"/>
    <cellStyle name="Normal 5 7 48" xfId="26912"/>
    <cellStyle name="Normal 5 7 48 2" xfId="26913"/>
    <cellStyle name="Normal 5 7 49" xfId="26914"/>
    <cellStyle name="Normal 5 7 49 2" xfId="26915"/>
    <cellStyle name="Normal 5 7 5" xfId="26916"/>
    <cellStyle name="Normal 5 7 5 2" xfId="26917"/>
    <cellStyle name="Normal 5 7 50" xfId="26918"/>
    <cellStyle name="Normal 5 7 50 2" xfId="26919"/>
    <cellStyle name="Normal 5 7 51" xfId="26920"/>
    <cellStyle name="Normal 5 7 51 2" xfId="26921"/>
    <cellStyle name="Normal 5 7 52" xfId="26922"/>
    <cellStyle name="Normal 5 7 52 2" xfId="26923"/>
    <cellStyle name="Normal 5 7 53" xfId="26924"/>
    <cellStyle name="Normal 5 7 54" xfId="26925"/>
    <cellStyle name="Normal 5 7 6" xfId="26926"/>
    <cellStyle name="Normal 5 7 6 2" xfId="26927"/>
    <cellStyle name="Normal 5 7 7" xfId="26928"/>
    <cellStyle name="Normal 5 7 7 2" xfId="26929"/>
    <cellStyle name="Normal 5 7 8" xfId="26930"/>
    <cellStyle name="Normal 5 7 8 2" xfId="26931"/>
    <cellStyle name="Normal 5 7 9" xfId="26932"/>
    <cellStyle name="Normal 5 7 9 2" xfId="26933"/>
    <cellStyle name="Normal 5 8" xfId="26934"/>
    <cellStyle name="Normal 5 8 2" xfId="26935"/>
    <cellStyle name="Normal 5 8 2 2" xfId="26936"/>
    <cellStyle name="Normal 5 8 3" xfId="26937"/>
    <cellStyle name="Normal 5 8 4" xfId="26938"/>
    <cellStyle name="Normal 5 9" xfId="26939"/>
    <cellStyle name="Normal 5 9 2" xfId="26940"/>
    <cellStyle name="Normal 5 9 2 2" xfId="26941"/>
    <cellStyle name="Normal 5 9 3" xfId="26942"/>
    <cellStyle name="Normal 50" xfId="26943"/>
    <cellStyle name="Normal 50 10" xfId="26944"/>
    <cellStyle name="Normal 50 11" xfId="26945"/>
    <cellStyle name="Normal 50 12" xfId="26946"/>
    <cellStyle name="Normal 50 13" xfId="26947"/>
    <cellStyle name="Normal 50 14" xfId="26948"/>
    <cellStyle name="Normal 50 15" xfId="26949"/>
    <cellStyle name="Normal 50 16" xfId="26950"/>
    <cellStyle name="Normal 50 17" xfId="26951"/>
    <cellStyle name="Normal 50 2" xfId="26952"/>
    <cellStyle name="Normal 50 2 10" xfId="26953"/>
    <cellStyle name="Normal 50 2 11" xfId="26954"/>
    <cellStyle name="Normal 50 2 12" xfId="26955"/>
    <cellStyle name="Normal 50 2 2" xfId="26956"/>
    <cellStyle name="Normal 50 2 2 2" xfId="26957"/>
    <cellStyle name="Normal 50 2 2 2 2" xfId="26958"/>
    <cellStyle name="Normal 50 2 2 2 3" xfId="26959"/>
    <cellStyle name="Normal 50 2 2 3" xfId="26960"/>
    <cellStyle name="Normal 50 2 2 4" xfId="26961"/>
    <cellStyle name="Normal 50 2 2 5" xfId="26962"/>
    <cellStyle name="Normal 50 2 3" xfId="26963"/>
    <cellStyle name="Normal 50 2 3 2" xfId="26964"/>
    <cellStyle name="Normal 50 2 3 3" xfId="26965"/>
    <cellStyle name="Normal 50 2 4" xfId="26966"/>
    <cellStyle name="Normal 50 2 5" xfId="26967"/>
    <cellStyle name="Normal 50 2 6" xfId="26968"/>
    <cellStyle name="Normal 50 2 7" xfId="26969"/>
    <cellStyle name="Normal 50 2 8" xfId="26970"/>
    <cellStyle name="Normal 50 2 9" xfId="26971"/>
    <cellStyle name="Normal 50 3" xfId="26972"/>
    <cellStyle name="Normal 50 3 2" xfId="26973"/>
    <cellStyle name="Normal 50 3 2 2" xfId="26974"/>
    <cellStyle name="Normal 50 3 2 2 2" xfId="26975"/>
    <cellStyle name="Normal 50 3 2 2 3" xfId="26976"/>
    <cellStyle name="Normal 50 3 2 3" xfId="26977"/>
    <cellStyle name="Normal 50 3 2 4" xfId="26978"/>
    <cellStyle name="Normal 50 3 3" xfId="26979"/>
    <cellStyle name="Normal 50 3 3 2" xfId="26980"/>
    <cellStyle name="Normal 50 3 3 3" xfId="26981"/>
    <cellStyle name="Normal 50 3 4" xfId="26982"/>
    <cellStyle name="Normal 50 3 5" xfId="26983"/>
    <cellStyle name="Normal 50 3 6" xfId="26984"/>
    <cellStyle name="Normal 50 4" xfId="26985"/>
    <cellStyle name="Normal 50 4 2" xfId="26986"/>
    <cellStyle name="Normal 50 4 2 2" xfId="26987"/>
    <cellStyle name="Normal 50 4 2 3" xfId="26988"/>
    <cellStyle name="Normal 50 4 3" xfId="26989"/>
    <cellStyle name="Normal 50 4 4" xfId="26990"/>
    <cellStyle name="Normal 50 5" xfId="26991"/>
    <cellStyle name="Normal 50 5 2" xfId="26992"/>
    <cellStyle name="Normal 50 5 3" xfId="26993"/>
    <cellStyle name="Normal 50 6" xfId="26994"/>
    <cellStyle name="Normal 50 6 2" xfId="26995"/>
    <cellStyle name="Normal 50 6 3" xfId="26996"/>
    <cellStyle name="Normal 50 7" xfId="26997"/>
    <cellStyle name="Normal 50 7 2" xfId="26998"/>
    <cellStyle name="Normal 50 7 3" xfId="26999"/>
    <cellStyle name="Normal 50 8" xfId="27000"/>
    <cellStyle name="Normal 50 9" xfId="27001"/>
    <cellStyle name="Normal 51" xfId="27002"/>
    <cellStyle name="Normal 51 10" xfId="27003"/>
    <cellStyle name="Normal 51 11" xfId="27004"/>
    <cellStyle name="Normal 51 12" xfId="27005"/>
    <cellStyle name="Normal 51 13" xfId="27006"/>
    <cellStyle name="Normal 51 14" xfId="27007"/>
    <cellStyle name="Normal 51 15" xfId="27008"/>
    <cellStyle name="Normal 51 16" xfId="27009"/>
    <cellStyle name="Normal 51 17" xfId="27010"/>
    <cellStyle name="Normal 51 2" xfId="27011"/>
    <cellStyle name="Normal 51 2 10" xfId="27012"/>
    <cellStyle name="Normal 51 2 11" xfId="27013"/>
    <cellStyle name="Normal 51 2 12" xfId="27014"/>
    <cellStyle name="Normal 51 2 2" xfId="27015"/>
    <cellStyle name="Normal 51 2 2 2" xfId="27016"/>
    <cellStyle name="Normal 51 2 2 2 2" xfId="27017"/>
    <cellStyle name="Normal 51 2 2 2 3" xfId="27018"/>
    <cellStyle name="Normal 51 2 2 3" xfId="27019"/>
    <cellStyle name="Normal 51 2 2 4" xfId="27020"/>
    <cellStyle name="Normal 51 2 2 5" xfId="27021"/>
    <cellStyle name="Normal 51 2 3" xfId="27022"/>
    <cellStyle name="Normal 51 2 3 2" xfId="27023"/>
    <cellStyle name="Normal 51 2 3 3" xfId="27024"/>
    <cellStyle name="Normal 51 2 4" xfId="27025"/>
    <cellStyle name="Normal 51 2 5" xfId="27026"/>
    <cellStyle name="Normal 51 2 6" xfId="27027"/>
    <cellStyle name="Normal 51 2 7" xfId="27028"/>
    <cellStyle name="Normal 51 2 8" xfId="27029"/>
    <cellStyle name="Normal 51 2 9" xfId="27030"/>
    <cellStyle name="Normal 51 3" xfId="27031"/>
    <cellStyle name="Normal 51 3 2" xfId="27032"/>
    <cellStyle name="Normal 51 3 2 2" xfId="27033"/>
    <cellStyle name="Normal 51 3 2 2 2" xfId="27034"/>
    <cellStyle name="Normal 51 3 2 2 3" xfId="27035"/>
    <cellStyle name="Normal 51 3 2 3" xfId="27036"/>
    <cellStyle name="Normal 51 3 2 4" xfId="27037"/>
    <cellStyle name="Normal 51 3 3" xfId="27038"/>
    <cellStyle name="Normal 51 3 3 2" xfId="27039"/>
    <cellStyle name="Normal 51 3 3 3" xfId="27040"/>
    <cellStyle name="Normal 51 3 4" xfId="27041"/>
    <cellStyle name="Normal 51 3 5" xfId="27042"/>
    <cellStyle name="Normal 51 3 6" xfId="27043"/>
    <cellStyle name="Normal 51 4" xfId="27044"/>
    <cellStyle name="Normal 51 4 2" xfId="27045"/>
    <cellStyle name="Normal 51 4 2 2" xfId="27046"/>
    <cellStyle name="Normal 51 4 2 3" xfId="27047"/>
    <cellStyle name="Normal 51 4 3" xfId="27048"/>
    <cellStyle name="Normal 51 4 4" xfId="27049"/>
    <cellStyle name="Normal 51 5" xfId="27050"/>
    <cellStyle name="Normal 51 5 2" xfId="27051"/>
    <cellStyle name="Normal 51 5 3" xfId="27052"/>
    <cellStyle name="Normal 51 6" xfId="27053"/>
    <cellStyle name="Normal 51 6 2" xfId="27054"/>
    <cellStyle name="Normal 51 6 3" xfId="27055"/>
    <cellStyle name="Normal 51 7" xfId="27056"/>
    <cellStyle name="Normal 51 7 2" xfId="27057"/>
    <cellStyle name="Normal 51 7 3" xfId="27058"/>
    <cellStyle name="Normal 51 8" xfId="27059"/>
    <cellStyle name="Normal 51 9" xfId="27060"/>
    <cellStyle name="Normal 52" xfId="27061"/>
    <cellStyle name="Normal 52 10" xfId="27062"/>
    <cellStyle name="Normal 52 11" xfId="27063"/>
    <cellStyle name="Normal 52 12" xfId="27064"/>
    <cellStyle name="Normal 52 13" xfId="27065"/>
    <cellStyle name="Normal 52 14" xfId="27066"/>
    <cellStyle name="Normal 52 15" xfId="27067"/>
    <cellStyle name="Normal 52 16" xfId="27068"/>
    <cellStyle name="Normal 52 17" xfId="27069"/>
    <cellStyle name="Normal 52 2" xfId="27070"/>
    <cellStyle name="Normal 52 2 10" xfId="27071"/>
    <cellStyle name="Normal 52 2 11" xfId="27072"/>
    <cellStyle name="Normal 52 2 12" xfId="27073"/>
    <cellStyle name="Normal 52 2 2" xfId="27074"/>
    <cellStyle name="Normal 52 2 2 2" xfId="27075"/>
    <cellStyle name="Normal 52 2 2 2 2" xfId="27076"/>
    <cellStyle name="Normal 52 2 2 2 3" xfId="27077"/>
    <cellStyle name="Normal 52 2 2 3" xfId="27078"/>
    <cellStyle name="Normal 52 2 2 4" xfId="27079"/>
    <cellStyle name="Normal 52 2 2 5" xfId="27080"/>
    <cellStyle name="Normal 52 2 3" xfId="27081"/>
    <cellStyle name="Normal 52 2 3 2" xfId="27082"/>
    <cellStyle name="Normal 52 2 3 3" xfId="27083"/>
    <cellStyle name="Normal 52 2 4" xfId="27084"/>
    <cellStyle name="Normal 52 2 5" xfId="27085"/>
    <cellStyle name="Normal 52 2 6" xfId="27086"/>
    <cellStyle name="Normal 52 2 7" xfId="27087"/>
    <cellStyle name="Normal 52 2 8" xfId="27088"/>
    <cellStyle name="Normal 52 2 9" xfId="27089"/>
    <cellStyle name="Normal 52 3" xfId="27090"/>
    <cellStyle name="Normal 52 3 2" xfId="27091"/>
    <cellStyle name="Normal 52 3 2 2" xfId="27092"/>
    <cellStyle name="Normal 52 3 2 2 2" xfId="27093"/>
    <cellStyle name="Normal 52 3 2 2 3" xfId="27094"/>
    <cellStyle name="Normal 52 3 2 3" xfId="27095"/>
    <cellStyle name="Normal 52 3 2 4" xfId="27096"/>
    <cellStyle name="Normal 52 3 3" xfId="27097"/>
    <cellStyle name="Normal 52 3 3 2" xfId="27098"/>
    <cellStyle name="Normal 52 3 3 3" xfId="27099"/>
    <cellStyle name="Normal 52 3 4" xfId="27100"/>
    <cellStyle name="Normal 52 3 5" xfId="27101"/>
    <cellStyle name="Normal 52 3 6" xfId="27102"/>
    <cellStyle name="Normal 52 4" xfId="27103"/>
    <cellStyle name="Normal 52 4 2" xfId="27104"/>
    <cellStyle name="Normal 52 4 2 2" xfId="27105"/>
    <cellStyle name="Normal 52 4 2 3" xfId="27106"/>
    <cellStyle name="Normal 52 4 3" xfId="27107"/>
    <cellStyle name="Normal 52 4 4" xfId="27108"/>
    <cellStyle name="Normal 52 5" xfId="27109"/>
    <cellStyle name="Normal 52 5 2" xfId="27110"/>
    <cellStyle name="Normal 52 5 3" xfId="27111"/>
    <cellStyle name="Normal 52 6" xfId="27112"/>
    <cellStyle name="Normal 52 6 2" xfId="27113"/>
    <cellStyle name="Normal 52 6 3" xfId="27114"/>
    <cellStyle name="Normal 52 7" xfId="27115"/>
    <cellStyle name="Normal 52 7 2" xfId="27116"/>
    <cellStyle name="Normal 52 7 3" xfId="27117"/>
    <cellStyle name="Normal 52 8" xfId="27118"/>
    <cellStyle name="Normal 52 9" xfId="27119"/>
    <cellStyle name="Normal 53" xfId="27120"/>
    <cellStyle name="Normal 53 2" xfId="27121"/>
    <cellStyle name="Normal 53 2 2" xfId="27122"/>
    <cellStyle name="Normal 53 3" xfId="27123"/>
    <cellStyle name="Normal 53 3 2" xfId="27124"/>
    <cellStyle name="Normal 53 4" xfId="27125"/>
    <cellStyle name="Normal 53 4 2" xfId="27126"/>
    <cellStyle name="Normal 53 5" xfId="27127"/>
    <cellStyle name="Normal 54" xfId="27128"/>
    <cellStyle name="Normal 54 2" xfId="27129"/>
    <cellStyle name="Normal 54 2 2" xfId="27130"/>
    <cellStyle name="Normal 54 3" xfId="27131"/>
    <cellStyle name="Normal 54 3 2" xfId="27132"/>
    <cellStyle name="Normal 54 4" xfId="27133"/>
    <cellStyle name="Normal 54 4 2" xfId="27134"/>
    <cellStyle name="Normal 54 5" xfId="27135"/>
    <cellStyle name="Normal 55" xfId="27136"/>
    <cellStyle name="Normal 55 2" xfId="27137"/>
    <cellStyle name="Normal 55 3" xfId="27138"/>
    <cellStyle name="Normal 56" xfId="27139"/>
    <cellStyle name="Normal 56 10" xfId="27140"/>
    <cellStyle name="Normal 56 11" xfId="27141"/>
    <cellStyle name="Normal 56 12" xfId="27142"/>
    <cellStyle name="Normal 56 13" xfId="27143"/>
    <cellStyle name="Normal 56 14" xfId="27144"/>
    <cellStyle name="Normal 56 15" xfId="27145"/>
    <cellStyle name="Normal 56 16" xfId="27146"/>
    <cellStyle name="Normal 56 17" xfId="27147"/>
    <cellStyle name="Normal 56 2" xfId="27148"/>
    <cellStyle name="Normal 56 2 10" xfId="27149"/>
    <cellStyle name="Normal 56 2 11" xfId="27150"/>
    <cellStyle name="Normal 56 2 12" xfId="27151"/>
    <cellStyle name="Normal 56 2 2" xfId="27152"/>
    <cellStyle name="Normal 56 2 2 2" xfId="27153"/>
    <cellStyle name="Normal 56 2 2 2 2" xfId="27154"/>
    <cellStyle name="Normal 56 2 2 2 3" xfId="27155"/>
    <cellStyle name="Normal 56 2 2 3" xfId="27156"/>
    <cellStyle name="Normal 56 2 2 4" xfId="27157"/>
    <cellStyle name="Normal 56 2 2 5" xfId="27158"/>
    <cellStyle name="Normal 56 2 3" xfId="27159"/>
    <cellStyle name="Normal 56 2 3 2" xfId="27160"/>
    <cellStyle name="Normal 56 2 3 3" xfId="27161"/>
    <cellStyle name="Normal 56 2 4" xfId="27162"/>
    <cellStyle name="Normal 56 2 5" xfId="27163"/>
    <cellStyle name="Normal 56 2 6" xfId="27164"/>
    <cellStyle name="Normal 56 2 7" xfId="27165"/>
    <cellStyle name="Normal 56 2 8" xfId="27166"/>
    <cellStyle name="Normal 56 2 9" xfId="27167"/>
    <cellStyle name="Normal 56 3" xfId="27168"/>
    <cellStyle name="Normal 56 3 2" xfId="27169"/>
    <cellStyle name="Normal 56 3 2 2" xfId="27170"/>
    <cellStyle name="Normal 56 3 2 2 2" xfId="27171"/>
    <cellStyle name="Normal 56 3 2 2 3" xfId="27172"/>
    <cellStyle name="Normal 56 3 2 3" xfId="27173"/>
    <cellStyle name="Normal 56 3 2 4" xfId="27174"/>
    <cellStyle name="Normal 56 3 3" xfId="27175"/>
    <cellStyle name="Normal 56 3 3 2" xfId="27176"/>
    <cellStyle name="Normal 56 3 3 3" xfId="27177"/>
    <cellStyle name="Normal 56 3 4" xfId="27178"/>
    <cellStyle name="Normal 56 3 5" xfId="27179"/>
    <cellStyle name="Normal 56 3 6" xfId="27180"/>
    <cellStyle name="Normal 56 4" xfId="27181"/>
    <cellStyle name="Normal 56 4 2" xfId="27182"/>
    <cellStyle name="Normal 56 4 2 2" xfId="27183"/>
    <cellStyle name="Normal 56 4 2 3" xfId="27184"/>
    <cellStyle name="Normal 56 4 3" xfId="27185"/>
    <cellStyle name="Normal 56 4 4" xfId="27186"/>
    <cellStyle name="Normal 56 5" xfId="27187"/>
    <cellStyle name="Normal 56 5 2" xfId="27188"/>
    <cellStyle name="Normal 56 5 3" xfId="27189"/>
    <cellStyle name="Normal 56 6" xfId="27190"/>
    <cellStyle name="Normal 56 6 2" xfId="27191"/>
    <cellStyle name="Normal 56 6 3" xfId="27192"/>
    <cellStyle name="Normal 56 7" xfId="27193"/>
    <cellStyle name="Normal 56 7 2" xfId="27194"/>
    <cellStyle name="Normal 56 7 3" xfId="27195"/>
    <cellStyle name="Normal 56 8" xfId="27196"/>
    <cellStyle name="Normal 56 9" xfId="27197"/>
    <cellStyle name="Normal 57" xfId="27198"/>
    <cellStyle name="Normal 57 10" xfId="27199"/>
    <cellStyle name="Normal 57 11" xfId="27200"/>
    <cellStyle name="Normal 57 12" xfId="27201"/>
    <cellStyle name="Normal 57 13" xfId="27202"/>
    <cellStyle name="Normal 57 14" xfId="27203"/>
    <cellStyle name="Normal 57 15" xfId="27204"/>
    <cellStyle name="Normal 57 16" xfId="27205"/>
    <cellStyle name="Normal 57 17" xfId="27206"/>
    <cellStyle name="Normal 57 2" xfId="27207"/>
    <cellStyle name="Normal 57 2 10" xfId="27208"/>
    <cellStyle name="Normal 57 2 11" xfId="27209"/>
    <cellStyle name="Normal 57 2 12" xfId="27210"/>
    <cellStyle name="Normal 57 2 2" xfId="27211"/>
    <cellStyle name="Normal 57 2 2 2" xfId="27212"/>
    <cellStyle name="Normal 57 2 2 2 2" xfId="27213"/>
    <cellStyle name="Normal 57 2 2 2 3" xfId="27214"/>
    <cellStyle name="Normal 57 2 2 3" xfId="27215"/>
    <cellStyle name="Normal 57 2 2 4" xfId="27216"/>
    <cellStyle name="Normal 57 2 2 5" xfId="27217"/>
    <cellStyle name="Normal 57 2 3" xfId="27218"/>
    <cellStyle name="Normal 57 2 3 2" xfId="27219"/>
    <cellStyle name="Normal 57 2 3 3" xfId="27220"/>
    <cellStyle name="Normal 57 2 4" xfId="27221"/>
    <cellStyle name="Normal 57 2 5" xfId="27222"/>
    <cellStyle name="Normal 57 2 6" xfId="27223"/>
    <cellStyle name="Normal 57 2 7" xfId="27224"/>
    <cellStyle name="Normal 57 2 8" xfId="27225"/>
    <cellStyle name="Normal 57 2 9" xfId="27226"/>
    <cellStyle name="Normal 57 3" xfId="27227"/>
    <cellStyle name="Normal 57 3 2" xfId="27228"/>
    <cellStyle name="Normal 57 3 2 2" xfId="27229"/>
    <cellStyle name="Normal 57 3 2 2 2" xfId="27230"/>
    <cellStyle name="Normal 57 3 2 2 3" xfId="27231"/>
    <cellStyle name="Normal 57 3 2 3" xfId="27232"/>
    <cellStyle name="Normal 57 3 2 4" xfId="27233"/>
    <cellStyle name="Normal 57 3 3" xfId="27234"/>
    <cellStyle name="Normal 57 3 3 2" xfId="27235"/>
    <cellStyle name="Normal 57 3 3 3" xfId="27236"/>
    <cellStyle name="Normal 57 3 4" xfId="27237"/>
    <cellStyle name="Normal 57 3 5" xfId="27238"/>
    <cellStyle name="Normal 57 3 6" xfId="27239"/>
    <cellStyle name="Normal 57 4" xfId="27240"/>
    <cellStyle name="Normal 57 4 2" xfId="27241"/>
    <cellStyle name="Normal 57 4 2 2" xfId="27242"/>
    <cellStyle name="Normal 57 4 2 3" xfId="27243"/>
    <cellStyle name="Normal 57 4 3" xfId="27244"/>
    <cellStyle name="Normal 57 4 4" xfId="27245"/>
    <cellStyle name="Normal 57 5" xfId="27246"/>
    <cellStyle name="Normal 57 5 2" xfId="27247"/>
    <cellStyle name="Normal 57 5 3" xfId="27248"/>
    <cellStyle name="Normal 57 6" xfId="27249"/>
    <cellStyle name="Normal 57 6 2" xfId="27250"/>
    <cellStyle name="Normal 57 6 3" xfId="27251"/>
    <cellStyle name="Normal 57 7" xfId="27252"/>
    <cellStyle name="Normal 57 7 2" xfId="27253"/>
    <cellStyle name="Normal 57 7 3" xfId="27254"/>
    <cellStyle name="Normal 57 8" xfId="27255"/>
    <cellStyle name="Normal 57 9" xfId="27256"/>
    <cellStyle name="Normal 58" xfId="27257"/>
    <cellStyle name="Normal 58 2" xfId="27258"/>
    <cellStyle name="Normal 58 3" xfId="27259"/>
    <cellStyle name="Normal 59" xfId="27260"/>
    <cellStyle name="Normal 59 2" xfId="27261"/>
    <cellStyle name="Normal 59 3" xfId="27262"/>
    <cellStyle name="Normal 6" xfId="27263"/>
    <cellStyle name="Normal 6 10" xfId="27264"/>
    <cellStyle name="Normal 6 10 2" xfId="27265"/>
    <cellStyle name="Normal 6 10 2 2" xfId="27266"/>
    <cellStyle name="Normal 6 10 3" xfId="27267"/>
    <cellStyle name="Normal 6 11" xfId="27268"/>
    <cellStyle name="Normal 6 11 2" xfId="27269"/>
    <cellStyle name="Normal 6 12" xfId="27270"/>
    <cellStyle name="Normal 6 12 2" xfId="27271"/>
    <cellStyle name="Normal 6 13" xfId="27272"/>
    <cellStyle name="Normal 6 13 2" xfId="27273"/>
    <cellStyle name="Normal 6 14" xfId="27274"/>
    <cellStyle name="Normal 6 14 2" xfId="27275"/>
    <cellStyle name="Normal 6 15" xfId="27276"/>
    <cellStyle name="Normal 6 15 2" xfId="27277"/>
    <cellStyle name="Normal 6 16" xfId="27278"/>
    <cellStyle name="Normal 6 16 2" xfId="27279"/>
    <cellStyle name="Normal 6 17" xfId="27280"/>
    <cellStyle name="Normal 6 17 2" xfId="27281"/>
    <cellStyle name="Normal 6 18" xfId="27282"/>
    <cellStyle name="Normal 6 18 2" xfId="27283"/>
    <cellStyle name="Normal 6 19" xfId="27284"/>
    <cellStyle name="Normal 6 19 2" xfId="27285"/>
    <cellStyle name="Normal 6 2" xfId="27286"/>
    <cellStyle name="Normal 6 2 10" xfId="27287"/>
    <cellStyle name="Normal 6 2 10 2" xfId="27288"/>
    <cellStyle name="Normal 6 2 11" xfId="27289"/>
    <cellStyle name="Normal 6 2 11 2" xfId="27290"/>
    <cellStyle name="Normal 6 2 12" xfId="27291"/>
    <cellStyle name="Normal 6 2 12 2" xfId="27292"/>
    <cellStyle name="Normal 6 2 13" xfId="27293"/>
    <cellStyle name="Normal 6 2 13 2" xfId="27294"/>
    <cellStyle name="Normal 6 2 14" xfId="27295"/>
    <cellStyle name="Normal 6 2 14 2" xfId="27296"/>
    <cellStyle name="Normal 6 2 15" xfId="27297"/>
    <cellStyle name="Normal 6 2 15 2" xfId="27298"/>
    <cellStyle name="Normal 6 2 16" xfId="27299"/>
    <cellStyle name="Normal 6 2 16 2" xfId="27300"/>
    <cellStyle name="Normal 6 2 17" xfId="27301"/>
    <cellStyle name="Normal 6 2 17 2" xfId="27302"/>
    <cellStyle name="Normal 6 2 18" xfId="27303"/>
    <cellStyle name="Normal 6 2 18 2" xfId="27304"/>
    <cellStyle name="Normal 6 2 19" xfId="27305"/>
    <cellStyle name="Normal 6 2 19 2" xfId="27306"/>
    <cellStyle name="Normal 6 2 2" xfId="27307"/>
    <cellStyle name="Normal 6 2 2 10" xfId="27308"/>
    <cellStyle name="Normal 6 2 2 10 2" xfId="27309"/>
    <cellStyle name="Normal 6 2 2 11" xfId="27310"/>
    <cellStyle name="Normal 6 2 2 11 2" xfId="27311"/>
    <cellStyle name="Normal 6 2 2 12" xfId="27312"/>
    <cellStyle name="Normal 6 2 2 12 2" xfId="27313"/>
    <cellStyle name="Normal 6 2 2 13" xfId="27314"/>
    <cellStyle name="Normal 6 2 2 13 2" xfId="27315"/>
    <cellStyle name="Normal 6 2 2 14" xfId="27316"/>
    <cellStyle name="Normal 6 2 2 14 2" xfId="27317"/>
    <cellStyle name="Normal 6 2 2 15" xfId="27318"/>
    <cellStyle name="Normal 6 2 2 15 2" xfId="27319"/>
    <cellStyle name="Normal 6 2 2 16" xfId="27320"/>
    <cellStyle name="Normal 6 2 2 16 2" xfId="27321"/>
    <cellStyle name="Normal 6 2 2 17" xfId="27322"/>
    <cellStyle name="Normal 6 2 2 17 2" xfId="27323"/>
    <cellStyle name="Normal 6 2 2 18" xfId="27324"/>
    <cellStyle name="Normal 6 2 2 18 2" xfId="27325"/>
    <cellStyle name="Normal 6 2 2 19" xfId="27326"/>
    <cellStyle name="Normal 6 2 2 19 2" xfId="27327"/>
    <cellStyle name="Normal 6 2 2 2" xfId="27328"/>
    <cellStyle name="Normal 6 2 2 2 2" xfId="27329"/>
    <cellStyle name="Normal 6 2 2 2 2 2" xfId="27330"/>
    <cellStyle name="Normal 6 2 2 2 3" xfId="27331"/>
    <cellStyle name="Normal 6 2 2 2 4" xfId="27332"/>
    <cellStyle name="Normal 6 2 2 20" xfId="27333"/>
    <cellStyle name="Normal 6 2 2 20 2" xfId="27334"/>
    <cellStyle name="Normal 6 2 2 21" xfId="27335"/>
    <cellStyle name="Normal 6 2 2 21 2" xfId="27336"/>
    <cellStyle name="Normal 6 2 2 22" xfId="27337"/>
    <cellStyle name="Normal 6 2 2 22 2" xfId="27338"/>
    <cellStyle name="Normal 6 2 2 23" xfId="27339"/>
    <cellStyle name="Normal 6 2 2 23 2" xfId="27340"/>
    <cellStyle name="Normal 6 2 2 24" xfId="27341"/>
    <cellStyle name="Normal 6 2 2 24 2" xfId="27342"/>
    <cellStyle name="Normal 6 2 2 25" xfId="27343"/>
    <cellStyle name="Normal 6 2 2 25 2" xfId="27344"/>
    <cellStyle name="Normal 6 2 2 26" xfId="27345"/>
    <cellStyle name="Normal 6 2 2 26 2" xfId="27346"/>
    <cellStyle name="Normal 6 2 2 27" xfId="27347"/>
    <cellStyle name="Normal 6 2 2 27 2" xfId="27348"/>
    <cellStyle name="Normal 6 2 2 28" xfId="27349"/>
    <cellStyle name="Normal 6 2 2 28 2" xfId="27350"/>
    <cellStyle name="Normal 6 2 2 29" xfId="27351"/>
    <cellStyle name="Normal 6 2 2 29 2" xfId="27352"/>
    <cellStyle name="Normal 6 2 2 3" xfId="27353"/>
    <cellStyle name="Normal 6 2 2 3 2" xfId="27354"/>
    <cellStyle name="Normal 6 2 2 3 2 2" xfId="27355"/>
    <cellStyle name="Normal 6 2 2 3 3" xfId="27356"/>
    <cellStyle name="Normal 6 2 2 30" xfId="27357"/>
    <cellStyle name="Normal 6 2 2 30 2" xfId="27358"/>
    <cellStyle name="Normal 6 2 2 31" xfId="27359"/>
    <cellStyle name="Normal 6 2 2 31 2" xfId="27360"/>
    <cellStyle name="Normal 6 2 2 32" xfId="27361"/>
    <cellStyle name="Normal 6 2 2 32 2" xfId="27362"/>
    <cellStyle name="Normal 6 2 2 33" xfId="27363"/>
    <cellStyle name="Normal 6 2 2 33 2" xfId="27364"/>
    <cellStyle name="Normal 6 2 2 34" xfId="27365"/>
    <cellStyle name="Normal 6 2 2 34 2" xfId="27366"/>
    <cellStyle name="Normal 6 2 2 35" xfId="27367"/>
    <cellStyle name="Normal 6 2 2 35 2" xfId="27368"/>
    <cellStyle name="Normal 6 2 2 36" xfId="27369"/>
    <cellStyle name="Normal 6 2 2 36 2" xfId="27370"/>
    <cellStyle name="Normal 6 2 2 37" xfId="27371"/>
    <cellStyle name="Normal 6 2 2 37 2" xfId="27372"/>
    <cellStyle name="Normal 6 2 2 38" xfId="27373"/>
    <cellStyle name="Normal 6 2 2 38 2" xfId="27374"/>
    <cellStyle name="Normal 6 2 2 39" xfId="27375"/>
    <cellStyle name="Normal 6 2 2 39 2" xfId="27376"/>
    <cellStyle name="Normal 6 2 2 4" xfId="27377"/>
    <cellStyle name="Normal 6 2 2 4 2" xfId="27378"/>
    <cellStyle name="Normal 6 2 2 4 2 2" xfId="27379"/>
    <cellStyle name="Normal 6 2 2 4 3" xfId="27380"/>
    <cellStyle name="Normal 6 2 2 40" xfId="27381"/>
    <cellStyle name="Normal 6 2 2 40 2" xfId="27382"/>
    <cellStyle name="Normal 6 2 2 41" xfId="27383"/>
    <cellStyle name="Normal 6 2 2 41 2" xfId="27384"/>
    <cellStyle name="Normal 6 2 2 42" xfId="27385"/>
    <cellStyle name="Normal 6 2 2 42 2" xfId="27386"/>
    <cellStyle name="Normal 6 2 2 43" xfId="27387"/>
    <cellStyle name="Normal 6 2 2 43 2" xfId="27388"/>
    <cellStyle name="Normal 6 2 2 44" xfId="27389"/>
    <cellStyle name="Normal 6 2 2 44 2" xfId="27390"/>
    <cellStyle name="Normal 6 2 2 45" xfId="27391"/>
    <cellStyle name="Normal 6 2 2 45 2" xfId="27392"/>
    <cellStyle name="Normal 6 2 2 46" xfId="27393"/>
    <cellStyle name="Normal 6 2 2 46 2" xfId="27394"/>
    <cellStyle name="Normal 6 2 2 47" xfId="27395"/>
    <cellStyle name="Normal 6 2 2 47 2" xfId="27396"/>
    <cellStyle name="Normal 6 2 2 48" xfId="27397"/>
    <cellStyle name="Normal 6 2 2 48 2" xfId="27398"/>
    <cellStyle name="Normal 6 2 2 49" xfId="27399"/>
    <cellStyle name="Normal 6 2 2 49 2" xfId="27400"/>
    <cellStyle name="Normal 6 2 2 5" xfId="27401"/>
    <cellStyle name="Normal 6 2 2 5 2" xfId="27402"/>
    <cellStyle name="Normal 6 2 2 5 2 2" xfId="27403"/>
    <cellStyle name="Normal 6 2 2 5 3" xfId="27404"/>
    <cellStyle name="Normal 6 2 2 50" xfId="27405"/>
    <cellStyle name="Normal 6 2 2 50 2" xfId="27406"/>
    <cellStyle name="Normal 6 2 2 51" xfId="27407"/>
    <cellStyle name="Normal 6 2 2 51 2" xfId="27408"/>
    <cellStyle name="Normal 6 2 2 52" xfId="27409"/>
    <cellStyle name="Normal 6 2 2 52 2" xfId="27410"/>
    <cellStyle name="Normal 6 2 2 53" xfId="27411"/>
    <cellStyle name="Normal 6 2 2 54" xfId="27412"/>
    <cellStyle name="Normal 6 2 2 6" xfId="27413"/>
    <cellStyle name="Normal 6 2 2 6 2" xfId="27414"/>
    <cellStyle name="Normal 6 2 2 7" xfId="27415"/>
    <cellStyle name="Normal 6 2 2 7 2" xfId="27416"/>
    <cellStyle name="Normal 6 2 2 8" xfId="27417"/>
    <cellStyle name="Normal 6 2 2 8 2" xfId="27418"/>
    <cellStyle name="Normal 6 2 2 9" xfId="27419"/>
    <cellStyle name="Normal 6 2 2 9 2" xfId="27420"/>
    <cellStyle name="Normal 6 2 20" xfId="27421"/>
    <cellStyle name="Normal 6 2 20 2" xfId="27422"/>
    <cellStyle name="Normal 6 2 21" xfId="27423"/>
    <cellStyle name="Normal 6 2 21 2" xfId="27424"/>
    <cellStyle name="Normal 6 2 22" xfId="27425"/>
    <cellStyle name="Normal 6 2 22 2" xfId="27426"/>
    <cellStyle name="Normal 6 2 23" xfId="27427"/>
    <cellStyle name="Normal 6 2 23 2" xfId="27428"/>
    <cellStyle name="Normal 6 2 24" xfId="27429"/>
    <cellStyle name="Normal 6 2 24 2" xfId="27430"/>
    <cellStyle name="Normal 6 2 25" xfId="27431"/>
    <cellStyle name="Normal 6 2 25 2" xfId="27432"/>
    <cellStyle name="Normal 6 2 26" xfId="27433"/>
    <cellStyle name="Normal 6 2 26 2" xfId="27434"/>
    <cellStyle name="Normal 6 2 27" xfId="27435"/>
    <cellStyle name="Normal 6 2 27 2" xfId="27436"/>
    <cellStyle name="Normal 6 2 28" xfId="27437"/>
    <cellStyle name="Normal 6 2 28 2" xfId="27438"/>
    <cellStyle name="Normal 6 2 29" xfId="27439"/>
    <cellStyle name="Normal 6 2 29 2" xfId="27440"/>
    <cellStyle name="Normal 6 2 3" xfId="27441"/>
    <cellStyle name="Normal 6 2 3 2" xfId="27442"/>
    <cellStyle name="Normal 6 2 3 2 2" xfId="27443"/>
    <cellStyle name="Normal 6 2 3 2 3" xfId="27444"/>
    <cellStyle name="Normal 6 2 3 3" xfId="27445"/>
    <cellStyle name="Normal 6 2 3 4" xfId="27446"/>
    <cellStyle name="Normal 6 2 30" xfId="27447"/>
    <cellStyle name="Normal 6 2 30 2" xfId="27448"/>
    <cellStyle name="Normal 6 2 31" xfId="27449"/>
    <cellStyle name="Normal 6 2 31 2" xfId="27450"/>
    <cellStyle name="Normal 6 2 32" xfId="27451"/>
    <cellStyle name="Normal 6 2 32 2" xfId="27452"/>
    <cellStyle name="Normal 6 2 33" xfId="27453"/>
    <cellStyle name="Normal 6 2 33 2" xfId="27454"/>
    <cellStyle name="Normal 6 2 34" xfId="27455"/>
    <cellStyle name="Normal 6 2 34 2" xfId="27456"/>
    <cellStyle name="Normal 6 2 35" xfId="27457"/>
    <cellStyle name="Normal 6 2 35 2" xfId="27458"/>
    <cellStyle name="Normal 6 2 36" xfId="27459"/>
    <cellStyle name="Normal 6 2 36 2" xfId="27460"/>
    <cellStyle name="Normal 6 2 37" xfId="27461"/>
    <cellStyle name="Normal 6 2 37 2" xfId="27462"/>
    <cellStyle name="Normal 6 2 38" xfId="27463"/>
    <cellStyle name="Normal 6 2 38 2" xfId="27464"/>
    <cellStyle name="Normal 6 2 39" xfId="27465"/>
    <cellStyle name="Normal 6 2 39 2" xfId="27466"/>
    <cellStyle name="Normal 6 2 4" xfId="27467"/>
    <cellStyle name="Normal 6 2 4 2" xfId="27468"/>
    <cellStyle name="Normal 6 2 4 2 2" xfId="27469"/>
    <cellStyle name="Normal 6 2 4 2 3" xfId="27470"/>
    <cellStyle name="Normal 6 2 4 3" xfId="27471"/>
    <cellStyle name="Normal 6 2 4 4" xfId="27472"/>
    <cellStyle name="Normal 6 2 40" xfId="27473"/>
    <cellStyle name="Normal 6 2 40 2" xfId="27474"/>
    <cellStyle name="Normal 6 2 41" xfId="27475"/>
    <cellStyle name="Normal 6 2 41 2" xfId="27476"/>
    <cellStyle name="Normal 6 2 42" xfId="27477"/>
    <cellStyle name="Normal 6 2 42 2" xfId="27478"/>
    <cellStyle name="Normal 6 2 43" xfId="27479"/>
    <cellStyle name="Normal 6 2 43 2" xfId="27480"/>
    <cellStyle name="Normal 6 2 44" xfId="27481"/>
    <cellStyle name="Normal 6 2 44 2" xfId="27482"/>
    <cellStyle name="Normal 6 2 45" xfId="27483"/>
    <cellStyle name="Normal 6 2 45 2" xfId="27484"/>
    <cellStyle name="Normal 6 2 46" xfId="27485"/>
    <cellStyle name="Normal 6 2 46 2" xfId="27486"/>
    <cellStyle name="Normal 6 2 47" xfId="27487"/>
    <cellStyle name="Normal 6 2 47 2" xfId="27488"/>
    <cellStyle name="Normal 6 2 48" xfId="27489"/>
    <cellStyle name="Normal 6 2 48 2" xfId="27490"/>
    <cellStyle name="Normal 6 2 49" xfId="27491"/>
    <cellStyle name="Normal 6 2 49 2" xfId="27492"/>
    <cellStyle name="Normal 6 2 5" xfId="27493"/>
    <cellStyle name="Normal 6 2 5 2" xfId="27494"/>
    <cellStyle name="Normal 6 2 5 2 2" xfId="27495"/>
    <cellStyle name="Normal 6 2 5 3" xfId="27496"/>
    <cellStyle name="Normal 6 2 5 4" xfId="27497"/>
    <cellStyle name="Normal 6 2 50" xfId="27498"/>
    <cellStyle name="Normal 6 2 50 2" xfId="27499"/>
    <cellStyle name="Normal 6 2 51" xfId="27500"/>
    <cellStyle name="Normal 6 2 51 2" xfId="27501"/>
    <cellStyle name="Normal 6 2 52" xfId="27502"/>
    <cellStyle name="Normal 6 2 52 2" xfId="27503"/>
    <cellStyle name="Normal 6 2 53" xfId="27504"/>
    <cellStyle name="Normal 6 2 53 2" xfId="27505"/>
    <cellStyle name="Normal 6 2 54" xfId="27506"/>
    <cellStyle name="Normal 6 2 55" xfId="27507"/>
    <cellStyle name="Normal 6 2 6" xfId="27508"/>
    <cellStyle name="Normal 6 2 6 2" xfId="27509"/>
    <cellStyle name="Normal 6 2 6 2 2" xfId="27510"/>
    <cellStyle name="Normal 6 2 6 3" xfId="27511"/>
    <cellStyle name="Normal 6 2 7" xfId="27512"/>
    <cellStyle name="Normal 6 2 7 2" xfId="27513"/>
    <cellStyle name="Normal 6 2 8" xfId="27514"/>
    <cellStyle name="Normal 6 2 8 2" xfId="27515"/>
    <cellStyle name="Normal 6 2 9" xfId="27516"/>
    <cellStyle name="Normal 6 2 9 2" xfId="27517"/>
    <cellStyle name="Normal 6 20" xfId="27518"/>
    <cellStyle name="Normal 6 20 2" xfId="27519"/>
    <cellStyle name="Normal 6 21" xfId="27520"/>
    <cellStyle name="Normal 6 21 2" xfId="27521"/>
    <cellStyle name="Normal 6 22" xfId="27522"/>
    <cellStyle name="Normal 6 22 2" xfId="27523"/>
    <cellStyle name="Normal 6 23" xfId="27524"/>
    <cellStyle name="Normal 6 23 2" xfId="27525"/>
    <cellStyle name="Normal 6 24" xfId="27526"/>
    <cellStyle name="Normal 6 24 2" xfId="27527"/>
    <cellStyle name="Normal 6 25" xfId="27528"/>
    <cellStyle name="Normal 6 25 2" xfId="27529"/>
    <cellStyle name="Normal 6 26" xfId="27530"/>
    <cellStyle name="Normal 6 26 2" xfId="27531"/>
    <cellStyle name="Normal 6 27" xfId="27532"/>
    <cellStyle name="Normal 6 27 2" xfId="27533"/>
    <cellStyle name="Normal 6 28" xfId="27534"/>
    <cellStyle name="Normal 6 28 2" xfId="27535"/>
    <cellStyle name="Normal 6 29" xfId="27536"/>
    <cellStyle name="Normal 6 29 2" xfId="27537"/>
    <cellStyle name="Normal 6 3" xfId="27538"/>
    <cellStyle name="Normal 6 3 10" xfId="27539"/>
    <cellStyle name="Normal 6 3 10 2" xfId="27540"/>
    <cellStyle name="Normal 6 3 11" xfId="27541"/>
    <cellStyle name="Normal 6 3 11 2" xfId="27542"/>
    <cellStyle name="Normal 6 3 12" xfId="27543"/>
    <cellStyle name="Normal 6 3 12 2" xfId="27544"/>
    <cellStyle name="Normal 6 3 13" xfId="27545"/>
    <cellStyle name="Normal 6 3 13 2" xfId="27546"/>
    <cellStyle name="Normal 6 3 14" xfId="27547"/>
    <cellStyle name="Normal 6 3 14 2" xfId="27548"/>
    <cellStyle name="Normal 6 3 15" xfId="27549"/>
    <cellStyle name="Normal 6 3 15 2" xfId="27550"/>
    <cellStyle name="Normal 6 3 16" xfId="27551"/>
    <cellStyle name="Normal 6 3 16 2" xfId="27552"/>
    <cellStyle name="Normal 6 3 17" xfId="27553"/>
    <cellStyle name="Normal 6 3 17 2" xfId="27554"/>
    <cellStyle name="Normal 6 3 18" xfId="27555"/>
    <cellStyle name="Normal 6 3 18 2" xfId="27556"/>
    <cellStyle name="Normal 6 3 19" xfId="27557"/>
    <cellStyle name="Normal 6 3 19 2" xfId="27558"/>
    <cellStyle name="Normal 6 3 2" xfId="27559"/>
    <cellStyle name="Normal 6 3 2 2" xfId="27560"/>
    <cellStyle name="Normal 6 3 2 2 2" xfId="27561"/>
    <cellStyle name="Normal 6 3 2 3" xfId="27562"/>
    <cellStyle name="Normal 6 3 20" xfId="27563"/>
    <cellStyle name="Normal 6 3 20 2" xfId="27564"/>
    <cellStyle name="Normal 6 3 21" xfId="27565"/>
    <cellStyle name="Normal 6 3 21 2" xfId="27566"/>
    <cellStyle name="Normal 6 3 22" xfId="27567"/>
    <cellStyle name="Normal 6 3 22 2" xfId="27568"/>
    <cellStyle name="Normal 6 3 23" xfId="27569"/>
    <cellStyle name="Normal 6 3 23 2" xfId="27570"/>
    <cellStyle name="Normal 6 3 24" xfId="27571"/>
    <cellStyle name="Normal 6 3 24 2" xfId="27572"/>
    <cellStyle name="Normal 6 3 25" xfId="27573"/>
    <cellStyle name="Normal 6 3 25 2" xfId="27574"/>
    <cellStyle name="Normal 6 3 26" xfId="27575"/>
    <cellStyle name="Normal 6 3 26 2" xfId="27576"/>
    <cellStyle name="Normal 6 3 27" xfId="27577"/>
    <cellStyle name="Normal 6 3 27 2" xfId="27578"/>
    <cellStyle name="Normal 6 3 28" xfId="27579"/>
    <cellStyle name="Normal 6 3 28 2" xfId="27580"/>
    <cellStyle name="Normal 6 3 29" xfId="27581"/>
    <cellStyle name="Normal 6 3 29 2" xfId="27582"/>
    <cellStyle name="Normal 6 3 3" xfId="27583"/>
    <cellStyle name="Normal 6 3 3 2" xfId="27584"/>
    <cellStyle name="Normal 6 3 3 2 2" xfId="27585"/>
    <cellStyle name="Normal 6 3 3 3" xfId="27586"/>
    <cellStyle name="Normal 6 3 30" xfId="27587"/>
    <cellStyle name="Normal 6 3 30 2" xfId="27588"/>
    <cellStyle name="Normal 6 3 31" xfId="27589"/>
    <cellStyle name="Normal 6 3 31 2" xfId="27590"/>
    <cellStyle name="Normal 6 3 32" xfId="27591"/>
    <cellStyle name="Normal 6 3 32 2" xfId="27592"/>
    <cellStyle name="Normal 6 3 33" xfId="27593"/>
    <cellStyle name="Normal 6 3 33 2" xfId="27594"/>
    <cellStyle name="Normal 6 3 34" xfId="27595"/>
    <cellStyle name="Normal 6 3 34 2" xfId="27596"/>
    <cellStyle name="Normal 6 3 35" xfId="27597"/>
    <cellStyle name="Normal 6 3 35 2" xfId="27598"/>
    <cellStyle name="Normal 6 3 36" xfId="27599"/>
    <cellStyle name="Normal 6 3 36 2" xfId="27600"/>
    <cellStyle name="Normal 6 3 37" xfId="27601"/>
    <cellStyle name="Normal 6 3 37 2" xfId="27602"/>
    <cellStyle name="Normal 6 3 38" xfId="27603"/>
    <cellStyle name="Normal 6 3 38 2" xfId="27604"/>
    <cellStyle name="Normal 6 3 39" xfId="27605"/>
    <cellStyle name="Normal 6 3 39 2" xfId="27606"/>
    <cellStyle name="Normal 6 3 4" xfId="27607"/>
    <cellStyle name="Normal 6 3 4 2" xfId="27608"/>
    <cellStyle name="Normal 6 3 4 2 2" xfId="27609"/>
    <cellStyle name="Normal 6 3 4 3" xfId="27610"/>
    <cellStyle name="Normal 6 3 40" xfId="27611"/>
    <cellStyle name="Normal 6 3 40 2" xfId="27612"/>
    <cellStyle name="Normal 6 3 41" xfId="27613"/>
    <cellStyle name="Normal 6 3 41 2" xfId="27614"/>
    <cellStyle name="Normal 6 3 42" xfId="27615"/>
    <cellStyle name="Normal 6 3 42 2" xfId="27616"/>
    <cellStyle name="Normal 6 3 43" xfId="27617"/>
    <cellStyle name="Normal 6 3 43 2" xfId="27618"/>
    <cellStyle name="Normal 6 3 44" xfId="27619"/>
    <cellStyle name="Normal 6 3 44 2" xfId="27620"/>
    <cellStyle name="Normal 6 3 45" xfId="27621"/>
    <cellStyle name="Normal 6 3 45 2" xfId="27622"/>
    <cellStyle name="Normal 6 3 46" xfId="27623"/>
    <cellStyle name="Normal 6 3 46 2" xfId="27624"/>
    <cellStyle name="Normal 6 3 47" xfId="27625"/>
    <cellStyle name="Normal 6 3 47 2" xfId="27626"/>
    <cellStyle name="Normal 6 3 48" xfId="27627"/>
    <cellStyle name="Normal 6 3 48 2" xfId="27628"/>
    <cellStyle name="Normal 6 3 49" xfId="27629"/>
    <cellStyle name="Normal 6 3 49 2" xfId="27630"/>
    <cellStyle name="Normal 6 3 5" xfId="27631"/>
    <cellStyle name="Normal 6 3 5 2" xfId="27632"/>
    <cellStyle name="Normal 6 3 5 2 2" xfId="27633"/>
    <cellStyle name="Normal 6 3 5 3" xfId="27634"/>
    <cellStyle name="Normal 6 3 50" xfId="27635"/>
    <cellStyle name="Normal 6 3 50 2" xfId="27636"/>
    <cellStyle name="Normal 6 3 51" xfId="27637"/>
    <cellStyle name="Normal 6 3 51 2" xfId="27638"/>
    <cellStyle name="Normal 6 3 52" xfId="27639"/>
    <cellStyle name="Normal 6 3 52 2" xfId="27640"/>
    <cellStyle name="Normal 6 3 53" xfId="27641"/>
    <cellStyle name="Normal 6 3 54" xfId="27642"/>
    <cellStyle name="Normal 6 3 6" xfId="27643"/>
    <cellStyle name="Normal 6 3 6 2" xfId="27644"/>
    <cellStyle name="Normal 6 3 7" xfId="27645"/>
    <cellStyle name="Normal 6 3 7 2" xfId="27646"/>
    <cellStyle name="Normal 6 3 8" xfId="27647"/>
    <cellStyle name="Normal 6 3 8 2" xfId="27648"/>
    <cellStyle name="Normal 6 3 9" xfId="27649"/>
    <cellStyle name="Normal 6 3 9 2" xfId="27650"/>
    <cellStyle name="Normal 6 30" xfId="27651"/>
    <cellStyle name="Normal 6 30 2" xfId="27652"/>
    <cellStyle name="Normal 6 31" xfId="27653"/>
    <cellStyle name="Normal 6 31 2" xfId="27654"/>
    <cellStyle name="Normal 6 32" xfId="27655"/>
    <cellStyle name="Normal 6 32 2" xfId="27656"/>
    <cellStyle name="Normal 6 33" xfId="27657"/>
    <cellStyle name="Normal 6 33 2" xfId="27658"/>
    <cellStyle name="Normal 6 34" xfId="27659"/>
    <cellStyle name="Normal 6 34 2" xfId="27660"/>
    <cellStyle name="Normal 6 35" xfId="27661"/>
    <cellStyle name="Normal 6 35 2" xfId="27662"/>
    <cellStyle name="Normal 6 36" xfId="27663"/>
    <cellStyle name="Normal 6 36 2" xfId="27664"/>
    <cellStyle name="Normal 6 37" xfId="27665"/>
    <cellStyle name="Normal 6 37 2" xfId="27666"/>
    <cellStyle name="Normal 6 38" xfId="27667"/>
    <cellStyle name="Normal 6 38 2" xfId="27668"/>
    <cellStyle name="Normal 6 39" xfId="27669"/>
    <cellStyle name="Normal 6 39 2" xfId="27670"/>
    <cellStyle name="Normal 6 4" xfId="27671"/>
    <cellStyle name="Normal 6 4 10" xfId="27672"/>
    <cellStyle name="Normal 6 4 10 2" xfId="27673"/>
    <cellStyle name="Normal 6 4 11" xfId="27674"/>
    <cellStyle name="Normal 6 4 11 2" xfId="27675"/>
    <cellStyle name="Normal 6 4 12" xfId="27676"/>
    <cellStyle name="Normal 6 4 12 2" xfId="27677"/>
    <cellStyle name="Normal 6 4 13" xfId="27678"/>
    <cellStyle name="Normal 6 4 13 2" xfId="27679"/>
    <cellStyle name="Normal 6 4 14" xfId="27680"/>
    <cellStyle name="Normal 6 4 14 2" xfId="27681"/>
    <cellStyle name="Normal 6 4 15" xfId="27682"/>
    <cellStyle name="Normal 6 4 15 2" xfId="27683"/>
    <cellStyle name="Normal 6 4 16" xfId="27684"/>
    <cellStyle name="Normal 6 4 16 2" xfId="27685"/>
    <cellStyle name="Normal 6 4 17" xfId="27686"/>
    <cellStyle name="Normal 6 4 17 2" xfId="27687"/>
    <cellStyle name="Normal 6 4 18" xfId="27688"/>
    <cellStyle name="Normal 6 4 18 2" xfId="27689"/>
    <cellStyle name="Normal 6 4 19" xfId="27690"/>
    <cellStyle name="Normal 6 4 19 2" xfId="27691"/>
    <cellStyle name="Normal 6 4 2" xfId="27692"/>
    <cellStyle name="Normal 6 4 2 2" xfId="27693"/>
    <cellStyle name="Normal 6 4 2 2 2" xfId="27694"/>
    <cellStyle name="Normal 6 4 2 2 3" xfId="27695"/>
    <cellStyle name="Normal 6 4 2 3" xfId="27696"/>
    <cellStyle name="Normal 6 4 2 4" xfId="27697"/>
    <cellStyle name="Normal 6 4 20" xfId="27698"/>
    <cellStyle name="Normal 6 4 20 2" xfId="27699"/>
    <cellStyle name="Normal 6 4 21" xfId="27700"/>
    <cellStyle name="Normal 6 4 21 2" xfId="27701"/>
    <cellStyle name="Normal 6 4 22" xfId="27702"/>
    <cellStyle name="Normal 6 4 22 2" xfId="27703"/>
    <cellStyle name="Normal 6 4 23" xfId="27704"/>
    <cellStyle name="Normal 6 4 23 2" xfId="27705"/>
    <cellStyle name="Normal 6 4 24" xfId="27706"/>
    <cellStyle name="Normal 6 4 24 2" xfId="27707"/>
    <cellStyle name="Normal 6 4 25" xfId="27708"/>
    <cellStyle name="Normal 6 4 25 2" xfId="27709"/>
    <cellStyle name="Normal 6 4 26" xfId="27710"/>
    <cellStyle name="Normal 6 4 26 2" xfId="27711"/>
    <cellStyle name="Normal 6 4 27" xfId="27712"/>
    <cellStyle name="Normal 6 4 27 2" xfId="27713"/>
    <cellStyle name="Normal 6 4 28" xfId="27714"/>
    <cellStyle name="Normal 6 4 28 2" xfId="27715"/>
    <cellStyle name="Normal 6 4 29" xfId="27716"/>
    <cellStyle name="Normal 6 4 29 2" xfId="27717"/>
    <cellStyle name="Normal 6 4 3" xfId="27718"/>
    <cellStyle name="Normal 6 4 3 2" xfId="27719"/>
    <cellStyle name="Normal 6 4 3 2 2" xfId="27720"/>
    <cellStyle name="Normal 6 4 3 3" xfId="27721"/>
    <cellStyle name="Normal 6 4 3 4" xfId="27722"/>
    <cellStyle name="Normal 6 4 30" xfId="27723"/>
    <cellStyle name="Normal 6 4 30 2" xfId="27724"/>
    <cellStyle name="Normal 6 4 31" xfId="27725"/>
    <cellStyle name="Normal 6 4 31 2" xfId="27726"/>
    <cellStyle name="Normal 6 4 32" xfId="27727"/>
    <cellStyle name="Normal 6 4 32 2" xfId="27728"/>
    <cellStyle name="Normal 6 4 33" xfId="27729"/>
    <cellStyle name="Normal 6 4 33 2" xfId="27730"/>
    <cellStyle name="Normal 6 4 34" xfId="27731"/>
    <cellStyle name="Normal 6 4 34 2" xfId="27732"/>
    <cellStyle name="Normal 6 4 35" xfId="27733"/>
    <cellStyle name="Normal 6 4 35 2" xfId="27734"/>
    <cellStyle name="Normal 6 4 36" xfId="27735"/>
    <cellStyle name="Normal 6 4 36 2" xfId="27736"/>
    <cellStyle name="Normal 6 4 37" xfId="27737"/>
    <cellStyle name="Normal 6 4 37 2" xfId="27738"/>
    <cellStyle name="Normal 6 4 38" xfId="27739"/>
    <cellStyle name="Normal 6 4 38 2" xfId="27740"/>
    <cellStyle name="Normal 6 4 39" xfId="27741"/>
    <cellStyle name="Normal 6 4 39 2" xfId="27742"/>
    <cellStyle name="Normal 6 4 4" xfId="27743"/>
    <cellStyle name="Normal 6 4 4 2" xfId="27744"/>
    <cellStyle name="Normal 6 4 4 2 2" xfId="27745"/>
    <cellStyle name="Normal 6 4 4 3" xfId="27746"/>
    <cellStyle name="Normal 6 4 40" xfId="27747"/>
    <cellStyle name="Normal 6 4 40 2" xfId="27748"/>
    <cellStyle name="Normal 6 4 41" xfId="27749"/>
    <cellStyle name="Normal 6 4 41 2" xfId="27750"/>
    <cellStyle name="Normal 6 4 42" xfId="27751"/>
    <cellStyle name="Normal 6 4 42 2" xfId="27752"/>
    <cellStyle name="Normal 6 4 43" xfId="27753"/>
    <cellStyle name="Normal 6 4 43 2" xfId="27754"/>
    <cellStyle name="Normal 6 4 44" xfId="27755"/>
    <cellStyle name="Normal 6 4 44 2" xfId="27756"/>
    <cellStyle name="Normal 6 4 45" xfId="27757"/>
    <cellStyle name="Normal 6 4 45 2" xfId="27758"/>
    <cellStyle name="Normal 6 4 46" xfId="27759"/>
    <cellStyle name="Normal 6 4 46 2" xfId="27760"/>
    <cellStyle name="Normal 6 4 47" xfId="27761"/>
    <cellStyle name="Normal 6 4 47 2" xfId="27762"/>
    <cellStyle name="Normal 6 4 48" xfId="27763"/>
    <cellStyle name="Normal 6 4 48 2" xfId="27764"/>
    <cellStyle name="Normal 6 4 49" xfId="27765"/>
    <cellStyle name="Normal 6 4 49 2" xfId="27766"/>
    <cellStyle name="Normal 6 4 5" xfId="27767"/>
    <cellStyle name="Normal 6 4 5 2" xfId="27768"/>
    <cellStyle name="Normal 6 4 5 2 2" xfId="27769"/>
    <cellStyle name="Normal 6 4 5 3" xfId="27770"/>
    <cellStyle name="Normal 6 4 50" xfId="27771"/>
    <cellStyle name="Normal 6 4 50 2" xfId="27772"/>
    <cellStyle name="Normal 6 4 51" xfId="27773"/>
    <cellStyle name="Normal 6 4 51 2" xfId="27774"/>
    <cellStyle name="Normal 6 4 52" xfId="27775"/>
    <cellStyle name="Normal 6 4 52 2" xfId="27776"/>
    <cellStyle name="Normal 6 4 53" xfId="27777"/>
    <cellStyle name="Normal 6 4 54" xfId="27778"/>
    <cellStyle name="Normal 6 4 6" xfId="27779"/>
    <cellStyle name="Normal 6 4 6 2" xfId="27780"/>
    <cellStyle name="Normal 6 4 7" xfId="27781"/>
    <cellStyle name="Normal 6 4 7 2" xfId="27782"/>
    <cellStyle name="Normal 6 4 8" xfId="27783"/>
    <cellStyle name="Normal 6 4 8 2" xfId="27784"/>
    <cellStyle name="Normal 6 4 9" xfId="27785"/>
    <cellStyle name="Normal 6 4 9 2" xfId="27786"/>
    <cellStyle name="Normal 6 40" xfId="27787"/>
    <cellStyle name="Normal 6 40 2" xfId="27788"/>
    <cellStyle name="Normal 6 41" xfId="27789"/>
    <cellStyle name="Normal 6 41 2" xfId="27790"/>
    <cellStyle name="Normal 6 42" xfId="27791"/>
    <cellStyle name="Normal 6 42 2" xfId="27792"/>
    <cellStyle name="Normal 6 43" xfId="27793"/>
    <cellStyle name="Normal 6 43 2" xfId="27794"/>
    <cellStyle name="Normal 6 44" xfId="27795"/>
    <cellStyle name="Normal 6 44 2" xfId="27796"/>
    <cellStyle name="Normal 6 45" xfId="27797"/>
    <cellStyle name="Normal 6 45 2" xfId="27798"/>
    <cellStyle name="Normal 6 46" xfId="27799"/>
    <cellStyle name="Normal 6 46 2" xfId="27800"/>
    <cellStyle name="Normal 6 47" xfId="27801"/>
    <cellStyle name="Normal 6 47 2" xfId="27802"/>
    <cellStyle name="Normal 6 48" xfId="27803"/>
    <cellStyle name="Normal 6 48 2" xfId="27804"/>
    <cellStyle name="Normal 6 49" xfId="27805"/>
    <cellStyle name="Normal 6 49 2" xfId="27806"/>
    <cellStyle name="Normal 6 5" xfId="27807"/>
    <cellStyle name="Normal 6 5 10" xfId="27808"/>
    <cellStyle name="Normal 6 5 10 2" xfId="27809"/>
    <cellStyle name="Normal 6 5 11" xfId="27810"/>
    <cellStyle name="Normal 6 5 11 2" xfId="27811"/>
    <cellStyle name="Normal 6 5 12" xfId="27812"/>
    <cellStyle name="Normal 6 5 12 2" xfId="27813"/>
    <cellStyle name="Normal 6 5 13" xfId="27814"/>
    <cellStyle name="Normal 6 5 13 2" xfId="27815"/>
    <cellStyle name="Normal 6 5 14" xfId="27816"/>
    <cellStyle name="Normal 6 5 14 2" xfId="27817"/>
    <cellStyle name="Normal 6 5 15" xfId="27818"/>
    <cellStyle name="Normal 6 5 15 2" xfId="27819"/>
    <cellStyle name="Normal 6 5 16" xfId="27820"/>
    <cellStyle name="Normal 6 5 16 2" xfId="27821"/>
    <cellStyle name="Normal 6 5 17" xfId="27822"/>
    <cellStyle name="Normal 6 5 17 2" xfId="27823"/>
    <cellStyle name="Normal 6 5 18" xfId="27824"/>
    <cellStyle name="Normal 6 5 18 2" xfId="27825"/>
    <cellStyle name="Normal 6 5 19" xfId="27826"/>
    <cellStyle name="Normal 6 5 19 2" xfId="27827"/>
    <cellStyle name="Normal 6 5 2" xfId="27828"/>
    <cellStyle name="Normal 6 5 2 2" xfId="27829"/>
    <cellStyle name="Normal 6 5 2 2 2" xfId="27830"/>
    <cellStyle name="Normal 6 5 2 3" xfId="27831"/>
    <cellStyle name="Normal 6 5 2 4" xfId="27832"/>
    <cellStyle name="Normal 6 5 20" xfId="27833"/>
    <cellStyle name="Normal 6 5 20 2" xfId="27834"/>
    <cellStyle name="Normal 6 5 21" xfId="27835"/>
    <cellStyle name="Normal 6 5 21 2" xfId="27836"/>
    <cellStyle name="Normal 6 5 22" xfId="27837"/>
    <cellStyle name="Normal 6 5 22 2" xfId="27838"/>
    <cellStyle name="Normal 6 5 23" xfId="27839"/>
    <cellStyle name="Normal 6 5 23 2" xfId="27840"/>
    <cellStyle name="Normal 6 5 24" xfId="27841"/>
    <cellStyle name="Normal 6 5 24 2" xfId="27842"/>
    <cellStyle name="Normal 6 5 25" xfId="27843"/>
    <cellStyle name="Normal 6 5 25 2" xfId="27844"/>
    <cellStyle name="Normal 6 5 26" xfId="27845"/>
    <cellStyle name="Normal 6 5 26 2" xfId="27846"/>
    <cellStyle name="Normal 6 5 27" xfId="27847"/>
    <cellStyle name="Normal 6 5 27 2" xfId="27848"/>
    <cellStyle name="Normal 6 5 28" xfId="27849"/>
    <cellStyle name="Normal 6 5 28 2" xfId="27850"/>
    <cellStyle name="Normal 6 5 29" xfId="27851"/>
    <cellStyle name="Normal 6 5 29 2" xfId="27852"/>
    <cellStyle name="Normal 6 5 3" xfId="27853"/>
    <cellStyle name="Normal 6 5 3 2" xfId="27854"/>
    <cellStyle name="Normal 6 5 3 2 2" xfId="27855"/>
    <cellStyle name="Normal 6 5 3 3" xfId="27856"/>
    <cellStyle name="Normal 6 5 30" xfId="27857"/>
    <cellStyle name="Normal 6 5 30 2" xfId="27858"/>
    <cellStyle name="Normal 6 5 31" xfId="27859"/>
    <cellStyle name="Normal 6 5 31 2" xfId="27860"/>
    <cellStyle name="Normal 6 5 32" xfId="27861"/>
    <cellStyle name="Normal 6 5 32 2" xfId="27862"/>
    <cellStyle name="Normal 6 5 33" xfId="27863"/>
    <cellStyle name="Normal 6 5 33 2" xfId="27864"/>
    <cellStyle name="Normal 6 5 34" xfId="27865"/>
    <cellStyle name="Normal 6 5 34 2" xfId="27866"/>
    <cellStyle name="Normal 6 5 35" xfId="27867"/>
    <cellStyle name="Normal 6 5 35 2" xfId="27868"/>
    <cellStyle name="Normal 6 5 36" xfId="27869"/>
    <cellStyle name="Normal 6 5 36 2" xfId="27870"/>
    <cellStyle name="Normal 6 5 37" xfId="27871"/>
    <cellStyle name="Normal 6 5 37 2" xfId="27872"/>
    <cellStyle name="Normal 6 5 38" xfId="27873"/>
    <cellStyle name="Normal 6 5 38 2" xfId="27874"/>
    <cellStyle name="Normal 6 5 39" xfId="27875"/>
    <cellStyle name="Normal 6 5 39 2" xfId="27876"/>
    <cellStyle name="Normal 6 5 4" xfId="27877"/>
    <cellStyle name="Normal 6 5 4 2" xfId="27878"/>
    <cellStyle name="Normal 6 5 4 2 2" xfId="27879"/>
    <cellStyle name="Normal 6 5 4 3" xfId="27880"/>
    <cellStyle name="Normal 6 5 40" xfId="27881"/>
    <cellStyle name="Normal 6 5 40 2" xfId="27882"/>
    <cellStyle name="Normal 6 5 41" xfId="27883"/>
    <cellStyle name="Normal 6 5 41 2" xfId="27884"/>
    <cellStyle name="Normal 6 5 42" xfId="27885"/>
    <cellStyle name="Normal 6 5 42 2" xfId="27886"/>
    <cellStyle name="Normal 6 5 43" xfId="27887"/>
    <cellStyle name="Normal 6 5 43 2" xfId="27888"/>
    <cellStyle name="Normal 6 5 44" xfId="27889"/>
    <cellStyle name="Normal 6 5 44 2" xfId="27890"/>
    <cellStyle name="Normal 6 5 45" xfId="27891"/>
    <cellStyle name="Normal 6 5 45 2" xfId="27892"/>
    <cellStyle name="Normal 6 5 46" xfId="27893"/>
    <cellStyle name="Normal 6 5 46 2" xfId="27894"/>
    <cellStyle name="Normal 6 5 47" xfId="27895"/>
    <cellStyle name="Normal 6 5 47 2" xfId="27896"/>
    <cellStyle name="Normal 6 5 48" xfId="27897"/>
    <cellStyle name="Normal 6 5 48 2" xfId="27898"/>
    <cellStyle name="Normal 6 5 49" xfId="27899"/>
    <cellStyle name="Normal 6 5 49 2" xfId="27900"/>
    <cellStyle name="Normal 6 5 5" xfId="27901"/>
    <cellStyle name="Normal 6 5 5 2" xfId="27902"/>
    <cellStyle name="Normal 6 5 5 2 2" xfId="27903"/>
    <cellStyle name="Normal 6 5 5 3" xfId="27904"/>
    <cellStyle name="Normal 6 5 50" xfId="27905"/>
    <cellStyle name="Normal 6 5 50 2" xfId="27906"/>
    <cellStyle name="Normal 6 5 51" xfId="27907"/>
    <cellStyle name="Normal 6 5 51 2" xfId="27908"/>
    <cellStyle name="Normal 6 5 52" xfId="27909"/>
    <cellStyle name="Normal 6 5 52 2" xfId="27910"/>
    <cellStyle name="Normal 6 5 53" xfId="27911"/>
    <cellStyle name="Normal 6 5 54" xfId="27912"/>
    <cellStyle name="Normal 6 5 6" xfId="27913"/>
    <cellStyle name="Normal 6 5 6 2" xfId="27914"/>
    <cellStyle name="Normal 6 5 7" xfId="27915"/>
    <cellStyle name="Normal 6 5 7 2" xfId="27916"/>
    <cellStyle name="Normal 6 5 8" xfId="27917"/>
    <cellStyle name="Normal 6 5 8 2" xfId="27918"/>
    <cellStyle name="Normal 6 5 9" xfId="27919"/>
    <cellStyle name="Normal 6 5 9 2" xfId="27920"/>
    <cellStyle name="Normal 6 50" xfId="27921"/>
    <cellStyle name="Normal 6 50 2" xfId="27922"/>
    <cellStyle name="Normal 6 51" xfId="27923"/>
    <cellStyle name="Normal 6 51 2" xfId="27924"/>
    <cellStyle name="Normal 6 52" xfId="27925"/>
    <cellStyle name="Normal 6 52 2" xfId="27926"/>
    <cellStyle name="Normal 6 53" xfId="27927"/>
    <cellStyle name="Normal 6 53 2" xfId="27928"/>
    <cellStyle name="Normal 6 54" xfId="27929"/>
    <cellStyle name="Normal 6 54 2" xfId="27930"/>
    <cellStyle name="Normal 6 55" xfId="27931"/>
    <cellStyle name="Normal 6 55 2" xfId="27932"/>
    <cellStyle name="Normal 6 56" xfId="27933"/>
    <cellStyle name="Normal 6 56 2" xfId="27934"/>
    <cellStyle name="Normal 6 57" xfId="27935"/>
    <cellStyle name="Normal 6 57 2" xfId="27936"/>
    <cellStyle name="Normal 6 58" xfId="27937"/>
    <cellStyle name="Normal 6 58 2" xfId="27938"/>
    <cellStyle name="Normal 6 59" xfId="27939"/>
    <cellStyle name="Normal 6 6" xfId="27940"/>
    <cellStyle name="Normal 6 6 10" xfId="27941"/>
    <cellStyle name="Normal 6 6 10 2" xfId="27942"/>
    <cellStyle name="Normal 6 6 11" xfId="27943"/>
    <cellStyle name="Normal 6 6 11 2" xfId="27944"/>
    <cellStyle name="Normal 6 6 12" xfId="27945"/>
    <cellStyle name="Normal 6 6 12 2" xfId="27946"/>
    <cellStyle name="Normal 6 6 13" xfId="27947"/>
    <cellStyle name="Normal 6 6 13 2" xfId="27948"/>
    <cellStyle name="Normal 6 6 14" xfId="27949"/>
    <cellStyle name="Normal 6 6 14 2" xfId="27950"/>
    <cellStyle name="Normal 6 6 15" xfId="27951"/>
    <cellStyle name="Normal 6 6 15 2" xfId="27952"/>
    <cellStyle name="Normal 6 6 16" xfId="27953"/>
    <cellStyle name="Normal 6 6 16 2" xfId="27954"/>
    <cellStyle name="Normal 6 6 17" xfId="27955"/>
    <cellStyle name="Normal 6 6 17 2" xfId="27956"/>
    <cellStyle name="Normal 6 6 18" xfId="27957"/>
    <cellStyle name="Normal 6 6 18 2" xfId="27958"/>
    <cellStyle name="Normal 6 6 19" xfId="27959"/>
    <cellStyle name="Normal 6 6 19 2" xfId="27960"/>
    <cellStyle name="Normal 6 6 2" xfId="27961"/>
    <cellStyle name="Normal 6 6 2 2" xfId="27962"/>
    <cellStyle name="Normal 6 6 2 2 2" xfId="27963"/>
    <cellStyle name="Normal 6 6 2 3" xfId="27964"/>
    <cellStyle name="Normal 6 6 2 4" xfId="27965"/>
    <cellStyle name="Normal 6 6 20" xfId="27966"/>
    <cellStyle name="Normal 6 6 20 2" xfId="27967"/>
    <cellStyle name="Normal 6 6 21" xfId="27968"/>
    <cellStyle name="Normal 6 6 21 2" xfId="27969"/>
    <cellStyle name="Normal 6 6 22" xfId="27970"/>
    <cellStyle name="Normal 6 6 22 2" xfId="27971"/>
    <cellStyle name="Normal 6 6 23" xfId="27972"/>
    <cellStyle name="Normal 6 6 23 2" xfId="27973"/>
    <cellStyle name="Normal 6 6 24" xfId="27974"/>
    <cellStyle name="Normal 6 6 24 2" xfId="27975"/>
    <cellStyle name="Normal 6 6 25" xfId="27976"/>
    <cellStyle name="Normal 6 6 25 2" xfId="27977"/>
    <cellStyle name="Normal 6 6 26" xfId="27978"/>
    <cellStyle name="Normal 6 6 26 2" xfId="27979"/>
    <cellStyle name="Normal 6 6 27" xfId="27980"/>
    <cellStyle name="Normal 6 6 27 2" xfId="27981"/>
    <cellStyle name="Normal 6 6 28" xfId="27982"/>
    <cellStyle name="Normal 6 6 28 2" xfId="27983"/>
    <cellStyle name="Normal 6 6 29" xfId="27984"/>
    <cellStyle name="Normal 6 6 29 2" xfId="27985"/>
    <cellStyle name="Normal 6 6 3" xfId="27986"/>
    <cellStyle name="Normal 6 6 3 2" xfId="27987"/>
    <cellStyle name="Normal 6 6 3 2 2" xfId="27988"/>
    <cellStyle name="Normal 6 6 3 3" xfId="27989"/>
    <cellStyle name="Normal 6 6 30" xfId="27990"/>
    <cellStyle name="Normal 6 6 30 2" xfId="27991"/>
    <cellStyle name="Normal 6 6 31" xfId="27992"/>
    <cellStyle name="Normal 6 6 31 2" xfId="27993"/>
    <cellStyle name="Normal 6 6 32" xfId="27994"/>
    <cellStyle name="Normal 6 6 32 2" xfId="27995"/>
    <cellStyle name="Normal 6 6 33" xfId="27996"/>
    <cellStyle name="Normal 6 6 33 2" xfId="27997"/>
    <cellStyle name="Normal 6 6 34" xfId="27998"/>
    <cellStyle name="Normal 6 6 34 2" xfId="27999"/>
    <cellStyle name="Normal 6 6 35" xfId="28000"/>
    <cellStyle name="Normal 6 6 35 2" xfId="28001"/>
    <cellStyle name="Normal 6 6 36" xfId="28002"/>
    <cellStyle name="Normal 6 6 36 2" xfId="28003"/>
    <cellStyle name="Normal 6 6 37" xfId="28004"/>
    <cellStyle name="Normal 6 6 37 2" xfId="28005"/>
    <cellStyle name="Normal 6 6 38" xfId="28006"/>
    <cellStyle name="Normal 6 6 38 2" xfId="28007"/>
    <cellStyle name="Normal 6 6 39" xfId="28008"/>
    <cellStyle name="Normal 6 6 39 2" xfId="28009"/>
    <cellStyle name="Normal 6 6 4" xfId="28010"/>
    <cellStyle name="Normal 6 6 4 2" xfId="28011"/>
    <cellStyle name="Normal 6 6 4 2 2" xfId="28012"/>
    <cellStyle name="Normal 6 6 4 3" xfId="28013"/>
    <cellStyle name="Normal 6 6 40" xfId="28014"/>
    <cellStyle name="Normal 6 6 40 2" xfId="28015"/>
    <cellStyle name="Normal 6 6 41" xfId="28016"/>
    <cellStyle name="Normal 6 6 41 2" xfId="28017"/>
    <cellStyle name="Normal 6 6 42" xfId="28018"/>
    <cellStyle name="Normal 6 6 42 2" xfId="28019"/>
    <cellStyle name="Normal 6 6 43" xfId="28020"/>
    <cellStyle name="Normal 6 6 43 2" xfId="28021"/>
    <cellStyle name="Normal 6 6 44" xfId="28022"/>
    <cellStyle name="Normal 6 6 44 2" xfId="28023"/>
    <cellStyle name="Normal 6 6 45" xfId="28024"/>
    <cellStyle name="Normal 6 6 45 2" xfId="28025"/>
    <cellStyle name="Normal 6 6 46" xfId="28026"/>
    <cellStyle name="Normal 6 6 46 2" xfId="28027"/>
    <cellStyle name="Normal 6 6 47" xfId="28028"/>
    <cellStyle name="Normal 6 6 47 2" xfId="28029"/>
    <cellStyle name="Normal 6 6 48" xfId="28030"/>
    <cellStyle name="Normal 6 6 48 2" xfId="28031"/>
    <cellStyle name="Normal 6 6 49" xfId="28032"/>
    <cellStyle name="Normal 6 6 49 2" xfId="28033"/>
    <cellStyle name="Normal 6 6 5" xfId="28034"/>
    <cellStyle name="Normal 6 6 5 2" xfId="28035"/>
    <cellStyle name="Normal 6 6 5 2 2" xfId="28036"/>
    <cellStyle name="Normal 6 6 5 3" xfId="28037"/>
    <cellStyle name="Normal 6 6 50" xfId="28038"/>
    <cellStyle name="Normal 6 6 50 2" xfId="28039"/>
    <cellStyle name="Normal 6 6 51" xfId="28040"/>
    <cellStyle name="Normal 6 6 51 2" xfId="28041"/>
    <cellStyle name="Normal 6 6 52" xfId="28042"/>
    <cellStyle name="Normal 6 6 52 2" xfId="28043"/>
    <cellStyle name="Normal 6 6 53" xfId="28044"/>
    <cellStyle name="Normal 6 6 54" xfId="28045"/>
    <cellStyle name="Normal 6 6 6" xfId="28046"/>
    <cellStyle name="Normal 6 6 6 2" xfId="28047"/>
    <cellStyle name="Normal 6 6 7" xfId="28048"/>
    <cellStyle name="Normal 6 6 7 2" xfId="28049"/>
    <cellStyle name="Normal 6 6 8" xfId="28050"/>
    <cellStyle name="Normal 6 6 8 2" xfId="28051"/>
    <cellStyle name="Normal 6 6 9" xfId="28052"/>
    <cellStyle name="Normal 6 6 9 2" xfId="28053"/>
    <cellStyle name="Normal 6 60" xfId="28054"/>
    <cellStyle name="Normal 6 7" xfId="28055"/>
    <cellStyle name="Normal 6 7 10" xfId="28056"/>
    <cellStyle name="Normal 6 7 10 2" xfId="28057"/>
    <cellStyle name="Normal 6 7 11" xfId="28058"/>
    <cellStyle name="Normal 6 7 11 2" xfId="28059"/>
    <cellStyle name="Normal 6 7 12" xfId="28060"/>
    <cellStyle name="Normal 6 7 12 2" xfId="28061"/>
    <cellStyle name="Normal 6 7 13" xfId="28062"/>
    <cellStyle name="Normal 6 7 13 2" xfId="28063"/>
    <cellStyle name="Normal 6 7 14" xfId="28064"/>
    <cellStyle name="Normal 6 7 14 2" xfId="28065"/>
    <cellStyle name="Normal 6 7 15" xfId="28066"/>
    <cellStyle name="Normal 6 7 15 2" xfId="28067"/>
    <cellStyle name="Normal 6 7 16" xfId="28068"/>
    <cellStyle name="Normal 6 7 16 2" xfId="28069"/>
    <cellStyle name="Normal 6 7 17" xfId="28070"/>
    <cellStyle name="Normal 6 7 17 2" xfId="28071"/>
    <cellStyle name="Normal 6 7 18" xfId="28072"/>
    <cellStyle name="Normal 6 7 18 2" xfId="28073"/>
    <cellStyle name="Normal 6 7 19" xfId="28074"/>
    <cellStyle name="Normal 6 7 19 2" xfId="28075"/>
    <cellStyle name="Normal 6 7 2" xfId="28076"/>
    <cellStyle name="Normal 6 7 2 2" xfId="28077"/>
    <cellStyle name="Normal 6 7 20" xfId="28078"/>
    <cellStyle name="Normal 6 7 20 2" xfId="28079"/>
    <cellStyle name="Normal 6 7 21" xfId="28080"/>
    <cellStyle name="Normal 6 7 21 2" xfId="28081"/>
    <cellStyle name="Normal 6 7 22" xfId="28082"/>
    <cellStyle name="Normal 6 7 22 2" xfId="28083"/>
    <cellStyle name="Normal 6 7 23" xfId="28084"/>
    <cellStyle name="Normal 6 7 23 2" xfId="28085"/>
    <cellStyle name="Normal 6 7 24" xfId="28086"/>
    <cellStyle name="Normal 6 7 24 2" xfId="28087"/>
    <cellStyle name="Normal 6 7 25" xfId="28088"/>
    <cellStyle name="Normal 6 7 25 2" xfId="28089"/>
    <cellStyle name="Normal 6 7 26" xfId="28090"/>
    <cellStyle name="Normal 6 7 26 2" xfId="28091"/>
    <cellStyle name="Normal 6 7 27" xfId="28092"/>
    <cellStyle name="Normal 6 7 27 2" xfId="28093"/>
    <cellStyle name="Normal 6 7 28" xfId="28094"/>
    <cellStyle name="Normal 6 7 28 2" xfId="28095"/>
    <cellStyle name="Normal 6 7 29" xfId="28096"/>
    <cellStyle name="Normal 6 7 29 2" xfId="28097"/>
    <cellStyle name="Normal 6 7 3" xfId="28098"/>
    <cellStyle name="Normal 6 7 3 2" xfId="28099"/>
    <cellStyle name="Normal 6 7 30" xfId="28100"/>
    <cellStyle name="Normal 6 7 30 2" xfId="28101"/>
    <cellStyle name="Normal 6 7 31" xfId="28102"/>
    <cellStyle name="Normal 6 7 31 2" xfId="28103"/>
    <cellStyle name="Normal 6 7 32" xfId="28104"/>
    <cellStyle name="Normal 6 7 32 2" xfId="28105"/>
    <cellStyle name="Normal 6 7 33" xfId="28106"/>
    <cellStyle name="Normal 6 7 33 2" xfId="28107"/>
    <cellStyle name="Normal 6 7 34" xfId="28108"/>
    <cellStyle name="Normal 6 7 34 2" xfId="28109"/>
    <cellStyle name="Normal 6 7 35" xfId="28110"/>
    <cellStyle name="Normal 6 7 35 2" xfId="28111"/>
    <cellStyle name="Normal 6 7 36" xfId="28112"/>
    <cellStyle name="Normal 6 7 36 2" xfId="28113"/>
    <cellStyle name="Normal 6 7 37" xfId="28114"/>
    <cellStyle name="Normal 6 7 37 2" xfId="28115"/>
    <cellStyle name="Normal 6 7 38" xfId="28116"/>
    <cellStyle name="Normal 6 7 38 2" xfId="28117"/>
    <cellStyle name="Normal 6 7 39" xfId="28118"/>
    <cellStyle name="Normal 6 7 39 2" xfId="28119"/>
    <cellStyle name="Normal 6 7 4" xfId="28120"/>
    <cellStyle name="Normal 6 7 4 2" xfId="28121"/>
    <cellStyle name="Normal 6 7 40" xfId="28122"/>
    <cellStyle name="Normal 6 7 40 2" xfId="28123"/>
    <cellStyle name="Normal 6 7 41" xfId="28124"/>
    <cellStyle name="Normal 6 7 41 2" xfId="28125"/>
    <cellStyle name="Normal 6 7 42" xfId="28126"/>
    <cellStyle name="Normal 6 7 42 2" xfId="28127"/>
    <cellStyle name="Normal 6 7 43" xfId="28128"/>
    <cellStyle name="Normal 6 7 43 2" xfId="28129"/>
    <cellStyle name="Normal 6 7 44" xfId="28130"/>
    <cellStyle name="Normal 6 7 44 2" xfId="28131"/>
    <cellStyle name="Normal 6 7 45" xfId="28132"/>
    <cellStyle name="Normal 6 7 45 2" xfId="28133"/>
    <cellStyle name="Normal 6 7 46" xfId="28134"/>
    <cellStyle name="Normal 6 7 46 2" xfId="28135"/>
    <cellStyle name="Normal 6 7 47" xfId="28136"/>
    <cellStyle name="Normal 6 7 47 2" xfId="28137"/>
    <cellStyle name="Normal 6 7 48" xfId="28138"/>
    <cellStyle name="Normal 6 7 48 2" xfId="28139"/>
    <cellStyle name="Normal 6 7 49" xfId="28140"/>
    <cellStyle name="Normal 6 7 49 2" xfId="28141"/>
    <cellStyle name="Normal 6 7 5" xfId="28142"/>
    <cellStyle name="Normal 6 7 5 2" xfId="28143"/>
    <cellStyle name="Normal 6 7 50" xfId="28144"/>
    <cellStyle name="Normal 6 7 50 2" xfId="28145"/>
    <cellStyle name="Normal 6 7 51" xfId="28146"/>
    <cellStyle name="Normal 6 7 51 2" xfId="28147"/>
    <cellStyle name="Normal 6 7 52" xfId="28148"/>
    <cellStyle name="Normal 6 7 52 2" xfId="28149"/>
    <cellStyle name="Normal 6 7 53" xfId="28150"/>
    <cellStyle name="Normal 6 7 54" xfId="28151"/>
    <cellStyle name="Normal 6 7 6" xfId="28152"/>
    <cellStyle name="Normal 6 7 6 2" xfId="28153"/>
    <cellStyle name="Normal 6 7 7" xfId="28154"/>
    <cellStyle name="Normal 6 7 7 2" xfId="28155"/>
    <cellStyle name="Normal 6 7 8" xfId="28156"/>
    <cellStyle name="Normal 6 7 8 2" xfId="28157"/>
    <cellStyle name="Normal 6 7 9" xfId="28158"/>
    <cellStyle name="Normal 6 7 9 2" xfId="28159"/>
    <cellStyle name="Normal 6 8" xfId="28160"/>
    <cellStyle name="Normal 6 8 2" xfId="28161"/>
    <cellStyle name="Normal 6 8 2 2" xfId="28162"/>
    <cellStyle name="Normal 6 8 3" xfId="28163"/>
    <cellStyle name="Normal 6 9" xfId="28164"/>
    <cellStyle name="Normal 6 9 2" xfId="28165"/>
    <cellStyle name="Normal 6 9 2 2" xfId="28166"/>
    <cellStyle name="Normal 6 9 3" xfId="28167"/>
    <cellStyle name="Normal 60" xfId="28168"/>
    <cellStyle name="Normal 60 2" xfId="28169"/>
    <cellStyle name="Normal 60 3" xfId="28170"/>
    <cellStyle name="Normal 61" xfId="28171"/>
    <cellStyle name="Normal 61 2" xfId="28172"/>
    <cellStyle name="Normal 61 2 2" xfId="28173"/>
    <cellStyle name="Normal 61 2 2 2" xfId="28174"/>
    <cellStyle name="Normal 61 2 3" xfId="28175"/>
    <cellStyle name="Normal 61 2 3 2" xfId="28176"/>
    <cellStyle name="Normal 61 2 4" xfId="28177"/>
    <cellStyle name="Normal 61 2 4 2" xfId="28178"/>
    <cellStyle name="Normal 61 2 5" xfId="28179"/>
    <cellStyle name="Normal 61 3" xfId="28180"/>
    <cellStyle name="Normal 61 3 10" xfId="28181"/>
    <cellStyle name="Normal 61 3 11" xfId="28182"/>
    <cellStyle name="Normal 61 3 12" xfId="28183"/>
    <cellStyle name="Normal 61 3 13" xfId="28184"/>
    <cellStyle name="Normal 61 3 14" xfId="28185"/>
    <cellStyle name="Normal 61 3 15" xfId="28186"/>
    <cellStyle name="Normal 61 3 16" xfId="28187"/>
    <cellStyle name="Normal 61 3 17" xfId="28188"/>
    <cellStyle name="Normal 61 3 2" xfId="28189"/>
    <cellStyle name="Normal 61 3 2 10" xfId="28190"/>
    <cellStyle name="Normal 61 3 2 11" xfId="28191"/>
    <cellStyle name="Normal 61 3 2 12" xfId="28192"/>
    <cellStyle name="Normal 61 3 2 2" xfId="28193"/>
    <cellStyle name="Normal 61 3 2 2 2" xfId="28194"/>
    <cellStyle name="Normal 61 3 2 2 2 2" xfId="28195"/>
    <cellStyle name="Normal 61 3 2 2 2 3" xfId="28196"/>
    <cellStyle name="Normal 61 3 2 2 3" xfId="28197"/>
    <cellStyle name="Normal 61 3 2 2 4" xfId="28198"/>
    <cellStyle name="Normal 61 3 2 2 5" xfId="28199"/>
    <cellStyle name="Normal 61 3 2 3" xfId="28200"/>
    <cellStyle name="Normal 61 3 2 3 2" xfId="28201"/>
    <cellStyle name="Normal 61 3 2 3 3" xfId="28202"/>
    <cellStyle name="Normal 61 3 2 4" xfId="28203"/>
    <cellStyle name="Normal 61 3 2 5" xfId="28204"/>
    <cellStyle name="Normal 61 3 2 6" xfId="28205"/>
    <cellStyle name="Normal 61 3 2 7" xfId="28206"/>
    <cellStyle name="Normal 61 3 2 8" xfId="28207"/>
    <cellStyle name="Normal 61 3 2 9" xfId="28208"/>
    <cellStyle name="Normal 61 3 3" xfId="28209"/>
    <cellStyle name="Normal 61 3 3 2" xfId="28210"/>
    <cellStyle name="Normal 61 3 3 2 2" xfId="28211"/>
    <cellStyle name="Normal 61 3 3 2 2 2" xfId="28212"/>
    <cellStyle name="Normal 61 3 3 2 2 3" xfId="28213"/>
    <cellStyle name="Normal 61 3 3 2 3" xfId="28214"/>
    <cellStyle name="Normal 61 3 3 2 4" xfId="28215"/>
    <cellStyle name="Normal 61 3 3 3" xfId="28216"/>
    <cellStyle name="Normal 61 3 3 3 2" xfId="28217"/>
    <cellStyle name="Normal 61 3 3 3 3" xfId="28218"/>
    <cellStyle name="Normal 61 3 3 4" xfId="28219"/>
    <cellStyle name="Normal 61 3 3 5" xfId="28220"/>
    <cellStyle name="Normal 61 3 3 6" xfId="28221"/>
    <cellStyle name="Normal 61 3 4" xfId="28222"/>
    <cellStyle name="Normal 61 3 4 2" xfId="28223"/>
    <cellStyle name="Normal 61 3 4 2 2" xfId="28224"/>
    <cellStyle name="Normal 61 3 4 2 3" xfId="28225"/>
    <cellStyle name="Normal 61 3 4 3" xfId="28226"/>
    <cellStyle name="Normal 61 3 4 4" xfId="28227"/>
    <cellStyle name="Normal 61 3 5" xfId="28228"/>
    <cellStyle name="Normal 61 3 5 2" xfId="28229"/>
    <cellStyle name="Normal 61 3 5 3" xfId="28230"/>
    <cellStyle name="Normal 61 3 6" xfId="28231"/>
    <cellStyle name="Normal 61 3 6 2" xfId="28232"/>
    <cellStyle name="Normal 61 3 6 3" xfId="28233"/>
    <cellStyle name="Normal 61 3 7" xfId="28234"/>
    <cellStyle name="Normal 61 3 7 2" xfId="28235"/>
    <cellStyle name="Normal 61 3 7 3" xfId="28236"/>
    <cellStyle name="Normal 61 3 8" xfId="28237"/>
    <cellStyle name="Normal 61 3 9" xfId="28238"/>
    <cellStyle name="Normal 61 4" xfId="28239"/>
    <cellStyle name="Normal 61 4 2" xfId="28240"/>
    <cellStyle name="Normal 61 5" xfId="28241"/>
    <cellStyle name="Normal 61 5 2" xfId="28242"/>
    <cellStyle name="Normal 61 6" xfId="28243"/>
    <cellStyle name="Normal 61 6 10" xfId="28244"/>
    <cellStyle name="Normal 61 6 11" xfId="28245"/>
    <cellStyle name="Normal 61 6 2" xfId="28246"/>
    <cellStyle name="Normal 61 6 2 2" xfId="28247"/>
    <cellStyle name="Normal 61 6 2 2 2" xfId="28248"/>
    <cellStyle name="Normal 61 6 2 2 3" xfId="28249"/>
    <cellStyle name="Normal 61 6 2 3" xfId="28250"/>
    <cellStyle name="Normal 61 6 2 4" xfId="28251"/>
    <cellStyle name="Normal 61 6 3" xfId="28252"/>
    <cellStyle name="Normal 61 6 3 2" xfId="28253"/>
    <cellStyle name="Normal 61 6 3 3" xfId="28254"/>
    <cellStyle name="Normal 61 6 4" xfId="28255"/>
    <cellStyle name="Normal 61 6 5" xfId="28256"/>
    <cellStyle name="Normal 61 6 6" xfId="28257"/>
    <cellStyle name="Normal 61 6 7" xfId="28258"/>
    <cellStyle name="Normal 61 6 8" xfId="28259"/>
    <cellStyle name="Normal 61 6 9" xfId="28260"/>
    <cellStyle name="Normal 61 7" xfId="28261"/>
    <cellStyle name="Normal 62" xfId="28262"/>
    <cellStyle name="Normal 62 2" xfId="28263"/>
    <cellStyle name="Normal 62 2 2" xfId="28264"/>
    <cellStyle name="Normal 62 3" xfId="28265"/>
    <cellStyle name="Normal 62 3 2" xfId="28266"/>
    <cellStyle name="Normal 62 4" xfId="28267"/>
    <cellStyle name="Normal 62 4 2" xfId="28268"/>
    <cellStyle name="Normal 62 5" xfId="28269"/>
    <cellStyle name="Normal 63" xfId="28270"/>
    <cellStyle name="Normal 63 2" xfId="28271"/>
    <cellStyle name="Normal 63 2 2" xfId="28272"/>
    <cellStyle name="Normal 63 3" xfId="28273"/>
    <cellStyle name="Normal 63 3 2" xfId="28274"/>
    <cellStyle name="Normal 63 4" xfId="28275"/>
    <cellStyle name="Normal 63 4 2" xfId="28276"/>
    <cellStyle name="Normal 63 5" xfId="28277"/>
    <cellStyle name="Normal 64" xfId="28278"/>
    <cellStyle name="Normal 64 2" xfId="28279"/>
    <cellStyle name="Normal 64 2 2" xfId="28280"/>
    <cellStyle name="Normal 64 3" xfId="28281"/>
    <cellStyle name="Normal 64 3 2" xfId="28282"/>
    <cellStyle name="Normal 64 4" xfId="28283"/>
    <cellStyle name="Normal 64 4 2" xfId="28284"/>
    <cellStyle name="Normal 64 5" xfId="28285"/>
    <cellStyle name="Normal 65" xfId="28286"/>
    <cellStyle name="Normal 65 10" xfId="28287"/>
    <cellStyle name="Normal 65 11" xfId="28288"/>
    <cellStyle name="Normal 65 12" xfId="28289"/>
    <cellStyle name="Normal 65 13" xfId="28290"/>
    <cellStyle name="Normal 65 14" xfId="28291"/>
    <cellStyle name="Normal 65 15" xfId="28292"/>
    <cellStyle name="Normal 65 16" xfId="28293"/>
    <cellStyle name="Normal 65 17" xfId="28294"/>
    <cellStyle name="Normal 65 2" xfId="28295"/>
    <cellStyle name="Normal 65 2 10" xfId="28296"/>
    <cellStyle name="Normal 65 2 11" xfId="28297"/>
    <cellStyle name="Normal 65 2 12" xfId="28298"/>
    <cellStyle name="Normal 65 2 2" xfId="28299"/>
    <cellStyle name="Normal 65 2 2 2" xfId="28300"/>
    <cellStyle name="Normal 65 2 2 2 2" xfId="28301"/>
    <cellStyle name="Normal 65 2 2 2 3" xfId="28302"/>
    <cellStyle name="Normal 65 2 2 3" xfId="28303"/>
    <cellStyle name="Normal 65 2 2 4" xfId="28304"/>
    <cellStyle name="Normal 65 2 2 5" xfId="28305"/>
    <cellStyle name="Normal 65 2 3" xfId="28306"/>
    <cellStyle name="Normal 65 2 3 2" xfId="28307"/>
    <cellStyle name="Normal 65 2 3 3" xfId="28308"/>
    <cellStyle name="Normal 65 2 4" xfId="28309"/>
    <cellStyle name="Normal 65 2 5" xfId="28310"/>
    <cellStyle name="Normal 65 2 6" xfId="28311"/>
    <cellStyle name="Normal 65 2 7" xfId="28312"/>
    <cellStyle name="Normal 65 2 8" xfId="28313"/>
    <cellStyle name="Normal 65 2 9" xfId="28314"/>
    <cellStyle name="Normal 65 3" xfId="28315"/>
    <cellStyle name="Normal 65 3 2" xfId="28316"/>
    <cellStyle name="Normal 65 3 2 2" xfId="28317"/>
    <cellStyle name="Normal 65 3 2 2 2" xfId="28318"/>
    <cellStyle name="Normal 65 3 2 2 3" xfId="28319"/>
    <cellStyle name="Normal 65 3 2 3" xfId="28320"/>
    <cellStyle name="Normal 65 3 2 4" xfId="28321"/>
    <cellStyle name="Normal 65 3 3" xfId="28322"/>
    <cellStyle name="Normal 65 3 3 2" xfId="28323"/>
    <cellStyle name="Normal 65 3 3 3" xfId="28324"/>
    <cellStyle name="Normal 65 3 4" xfId="28325"/>
    <cellStyle name="Normal 65 3 5" xfId="28326"/>
    <cellStyle name="Normal 65 3 6" xfId="28327"/>
    <cellStyle name="Normal 65 4" xfId="28328"/>
    <cellStyle name="Normal 65 4 2" xfId="28329"/>
    <cellStyle name="Normal 65 4 2 2" xfId="28330"/>
    <cellStyle name="Normal 65 4 2 3" xfId="28331"/>
    <cellStyle name="Normal 65 4 3" xfId="28332"/>
    <cellStyle name="Normal 65 4 4" xfId="28333"/>
    <cellStyle name="Normal 65 5" xfId="28334"/>
    <cellStyle name="Normal 65 5 2" xfId="28335"/>
    <cellStyle name="Normal 65 5 3" xfId="28336"/>
    <cellStyle name="Normal 65 6" xfId="28337"/>
    <cellStyle name="Normal 65 6 2" xfId="28338"/>
    <cellStyle name="Normal 65 6 3" xfId="28339"/>
    <cellStyle name="Normal 65 7" xfId="28340"/>
    <cellStyle name="Normal 65 7 2" xfId="28341"/>
    <cellStyle name="Normal 65 7 3" xfId="28342"/>
    <cellStyle name="Normal 65 8" xfId="28343"/>
    <cellStyle name="Normal 65 9" xfId="28344"/>
    <cellStyle name="Normal 66" xfId="28345"/>
    <cellStyle name="Normal 66 10" xfId="28346"/>
    <cellStyle name="Normal 66 11" xfId="28347"/>
    <cellStyle name="Normal 66 12" xfId="28348"/>
    <cellStyle name="Normal 66 13" xfId="28349"/>
    <cellStyle name="Normal 66 14" xfId="28350"/>
    <cellStyle name="Normal 66 15" xfId="28351"/>
    <cellStyle name="Normal 66 16" xfId="28352"/>
    <cellStyle name="Normal 66 17" xfId="28353"/>
    <cellStyle name="Normal 66 2" xfId="28354"/>
    <cellStyle name="Normal 66 2 10" xfId="28355"/>
    <cellStyle name="Normal 66 2 11" xfId="28356"/>
    <cellStyle name="Normal 66 2 12" xfId="28357"/>
    <cellStyle name="Normal 66 2 2" xfId="28358"/>
    <cellStyle name="Normal 66 2 2 2" xfId="28359"/>
    <cellStyle name="Normal 66 2 2 2 2" xfId="28360"/>
    <cellStyle name="Normal 66 2 2 2 3" xfId="28361"/>
    <cellStyle name="Normal 66 2 2 3" xfId="28362"/>
    <cellStyle name="Normal 66 2 2 4" xfId="28363"/>
    <cellStyle name="Normal 66 2 2 5" xfId="28364"/>
    <cellStyle name="Normal 66 2 3" xfId="28365"/>
    <cellStyle name="Normal 66 2 3 2" xfId="28366"/>
    <cellStyle name="Normal 66 2 3 3" xfId="28367"/>
    <cellStyle name="Normal 66 2 4" xfId="28368"/>
    <cellStyle name="Normal 66 2 5" xfId="28369"/>
    <cellStyle name="Normal 66 2 6" xfId="28370"/>
    <cellStyle name="Normal 66 2 7" xfId="28371"/>
    <cellStyle name="Normal 66 2 8" xfId="28372"/>
    <cellStyle name="Normal 66 2 9" xfId="28373"/>
    <cellStyle name="Normal 66 3" xfId="28374"/>
    <cellStyle name="Normal 66 3 2" xfId="28375"/>
    <cellStyle name="Normal 66 3 2 2" xfId="28376"/>
    <cellStyle name="Normal 66 3 2 2 2" xfId="28377"/>
    <cellStyle name="Normal 66 3 2 2 3" xfId="28378"/>
    <cellStyle name="Normal 66 3 2 3" xfId="28379"/>
    <cellStyle name="Normal 66 3 2 4" xfId="28380"/>
    <cellStyle name="Normal 66 3 3" xfId="28381"/>
    <cellStyle name="Normal 66 3 3 2" xfId="28382"/>
    <cellStyle name="Normal 66 3 3 3" xfId="28383"/>
    <cellStyle name="Normal 66 3 4" xfId="28384"/>
    <cellStyle name="Normal 66 3 5" xfId="28385"/>
    <cellStyle name="Normal 66 3 6" xfId="28386"/>
    <cellStyle name="Normal 66 4" xfId="28387"/>
    <cellStyle name="Normal 66 4 2" xfId="28388"/>
    <cellStyle name="Normal 66 4 2 2" xfId="28389"/>
    <cellStyle name="Normal 66 4 2 3" xfId="28390"/>
    <cellStyle name="Normal 66 4 3" xfId="28391"/>
    <cellStyle name="Normal 66 4 4" xfId="28392"/>
    <cellStyle name="Normal 66 5" xfId="28393"/>
    <cellStyle name="Normal 66 5 2" xfId="28394"/>
    <cellStyle name="Normal 66 5 3" xfId="28395"/>
    <cellStyle name="Normal 66 6" xfId="28396"/>
    <cellStyle name="Normal 66 6 2" xfId="28397"/>
    <cellStyle name="Normal 66 6 3" xfId="28398"/>
    <cellStyle name="Normal 66 7" xfId="28399"/>
    <cellStyle name="Normal 66 7 2" xfId="28400"/>
    <cellStyle name="Normal 66 7 3" xfId="28401"/>
    <cellStyle name="Normal 66 8" xfId="28402"/>
    <cellStyle name="Normal 66 9" xfId="28403"/>
    <cellStyle name="Normal 67" xfId="28404"/>
    <cellStyle name="Normal 67 10" xfId="28405"/>
    <cellStyle name="Normal 67 11" xfId="28406"/>
    <cellStyle name="Normal 67 12" xfId="28407"/>
    <cellStyle name="Normal 67 13" xfId="28408"/>
    <cellStyle name="Normal 67 14" xfId="28409"/>
    <cellStyle name="Normal 67 15" xfId="28410"/>
    <cellStyle name="Normal 67 16" xfId="28411"/>
    <cellStyle name="Normal 67 17" xfId="28412"/>
    <cellStyle name="Normal 67 2" xfId="28413"/>
    <cellStyle name="Normal 67 2 10" xfId="28414"/>
    <cellStyle name="Normal 67 2 11" xfId="28415"/>
    <cellStyle name="Normal 67 2 12" xfId="28416"/>
    <cellStyle name="Normal 67 2 2" xfId="28417"/>
    <cellStyle name="Normal 67 2 2 2" xfId="28418"/>
    <cellStyle name="Normal 67 2 2 2 2" xfId="28419"/>
    <cellStyle name="Normal 67 2 2 2 3" xfId="28420"/>
    <cellStyle name="Normal 67 2 2 3" xfId="28421"/>
    <cellStyle name="Normal 67 2 2 4" xfId="28422"/>
    <cellStyle name="Normal 67 2 2 5" xfId="28423"/>
    <cellStyle name="Normal 67 2 3" xfId="28424"/>
    <cellStyle name="Normal 67 2 3 2" xfId="28425"/>
    <cellStyle name="Normal 67 2 3 3" xfId="28426"/>
    <cellStyle name="Normal 67 2 4" xfId="28427"/>
    <cellStyle name="Normal 67 2 5" xfId="28428"/>
    <cellStyle name="Normal 67 2 6" xfId="28429"/>
    <cellStyle name="Normal 67 2 7" xfId="28430"/>
    <cellStyle name="Normal 67 2 8" xfId="28431"/>
    <cellStyle name="Normal 67 2 9" xfId="28432"/>
    <cellStyle name="Normal 67 3" xfId="28433"/>
    <cellStyle name="Normal 67 3 2" xfId="28434"/>
    <cellStyle name="Normal 67 3 2 2" xfId="28435"/>
    <cellStyle name="Normal 67 3 2 2 2" xfId="28436"/>
    <cellStyle name="Normal 67 3 2 2 3" xfId="28437"/>
    <cellStyle name="Normal 67 3 2 3" xfId="28438"/>
    <cellStyle name="Normal 67 3 2 4" xfId="28439"/>
    <cellStyle name="Normal 67 3 3" xfId="28440"/>
    <cellStyle name="Normal 67 3 3 2" xfId="28441"/>
    <cellStyle name="Normal 67 3 3 3" xfId="28442"/>
    <cellStyle name="Normal 67 3 4" xfId="28443"/>
    <cellStyle name="Normal 67 3 5" xfId="28444"/>
    <cellStyle name="Normal 67 3 6" xfId="28445"/>
    <cellStyle name="Normal 67 4" xfId="28446"/>
    <cellStyle name="Normal 67 4 2" xfId="28447"/>
    <cellStyle name="Normal 67 4 2 2" xfId="28448"/>
    <cellStyle name="Normal 67 4 2 3" xfId="28449"/>
    <cellStyle name="Normal 67 4 3" xfId="28450"/>
    <cellStyle name="Normal 67 4 4" xfId="28451"/>
    <cellStyle name="Normal 67 5" xfId="28452"/>
    <cellStyle name="Normal 67 5 2" xfId="28453"/>
    <cellStyle name="Normal 67 5 3" xfId="28454"/>
    <cellStyle name="Normal 67 6" xfId="28455"/>
    <cellStyle name="Normal 67 6 2" xfId="28456"/>
    <cellStyle name="Normal 67 6 3" xfId="28457"/>
    <cellStyle name="Normal 67 7" xfId="28458"/>
    <cellStyle name="Normal 67 7 2" xfId="28459"/>
    <cellStyle name="Normal 67 7 3" xfId="28460"/>
    <cellStyle name="Normal 67 8" xfId="28461"/>
    <cellStyle name="Normal 67 9" xfId="28462"/>
    <cellStyle name="Normal 68" xfId="28463"/>
    <cellStyle name="Normal 69" xfId="28464"/>
    <cellStyle name="Normal 69 10" xfId="28465"/>
    <cellStyle name="Normal 69 11" xfId="28466"/>
    <cellStyle name="Normal 69 12" xfId="28467"/>
    <cellStyle name="Normal 69 13" xfId="28468"/>
    <cellStyle name="Normal 69 14" xfId="28469"/>
    <cellStyle name="Normal 69 15" xfId="28470"/>
    <cellStyle name="Normal 69 16" xfId="28471"/>
    <cellStyle name="Normal 69 17" xfId="28472"/>
    <cellStyle name="Normal 69 2" xfId="28473"/>
    <cellStyle name="Normal 69 2 10" xfId="28474"/>
    <cellStyle name="Normal 69 2 11" xfId="28475"/>
    <cellStyle name="Normal 69 2 12" xfId="28476"/>
    <cellStyle name="Normal 69 2 2" xfId="28477"/>
    <cellStyle name="Normal 69 2 2 2" xfId="28478"/>
    <cellStyle name="Normal 69 2 2 2 2" xfId="28479"/>
    <cellStyle name="Normal 69 2 2 2 3" xfId="28480"/>
    <cellStyle name="Normal 69 2 2 3" xfId="28481"/>
    <cellStyle name="Normal 69 2 2 4" xfId="28482"/>
    <cellStyle name="Normal 69 2 2 5" xfId="28483"/>
    <cellStyle name="Normal 69 2 3" xfId="28484"/>
    <cellStyle name="Normal 69 2 3 2" xfId="28485"/>
    <cellStyle name="Normal 69 2 3 3" xfId="28486"/>
    <cellStyle name="Normal 69 2 4" xfId="28487"/>
    <cellStyle name="Normal 69 2 5" xfId="28488"/>
    <cellStyle name="Normal 69 2 6" xfId="28489"/>
    <cellStyle name="Normal 69 2 7" xfId="28490"/>
    <cellStyle name="Normal 69 2 8" xfId="28491"/>
    <cellStyle name="Normal 69 2 9" xfId="28492"/>
    <cellStyle name="Normal 69 3" xfId="28493"/>
    <cellStyle name="Normal 69 3 2" xfId="28494"/>
    <cellStyle name="Normal 69 3 2 2" xfId="28495"/>
    <cellStyle name="Normal 69 3 2 2 2" xfId="28496"/>
    <cellStyle name="Normal 69 3 2 2 3" xfId="28497"/>
    <cellStyle name="Normal 69 3 2 3" xfId="28498"/>
    <cellStyle name="Normal 69 3 2 4" xfId="28499"/>
    <cellStyle name="Normal 69 3 3" xfId="28500"/>
    <cellStyle name="Normal 69 3 3 2" xfId="28501"/>
    <cellStyle name="Normal 69 3 3 3" xfId="28502"/>
    <cellStyle name="Normal 69 3 4" xfId="28503"/>
    <cellStyle name="Normal 69 3 5" xfId="28504"/>
    <cellStyle name="Normal 69 3 6" xfId="28505"/>
    <cellStyle name="Normal 69 4" xfId="28506"/>
    <cellStyle name="Normal 69 4 2" xfId="28507"/>
    <cellStyle name="Normal 69 4 2 2" xfId="28508"/>
    <cellStyle name="Normal 69 4 2 3" xfId="28509"/>
    <cellStyle name="Normal 69 4 3" xfId="28510"/>
    <cellStyle name="Normal 69 4 4" xfId="28511"/>
    <cellStyle name="Normal 69 5" xfId="28512"/>
    <cellStyle name="Normal 69 5 2" xfId="28513"/>
    <cellStyle name="Normal 69 5 3" xfId="28514"/>
    <cellStyle name="Normal 69 6" xfId="28515"/>
    <cellStyle name="Normal 69 6 2" xfId="28516"/>
    <cellStyle name="Normal 69 6 3" xfId="28517"/>
    <cellStyle name="Normal 69 7" xfId="28518"/>
    <cellStyle name="Normal 69 7 2" xfId="28519"/>
    <cellStyle name="Normal 69 7 3" xfId="28520"/>
    <cellStyle name="Normal 69 8" xfId="28521"/>
    <cellStyle name="Normal 69 9" xfId="28522"/>
    <cellStyle name="Normal 7" xfId="28523"/>
    <cellStyle name="Normal 7 10" xfId="28524"/>
    <cellStyle name="Normal 7 10 2" xfId="28525"/>
    <cellStyle name="Normal 7 10 2 2" xfId="28526"/>
    <cellStyle name="Normal 7 10 3" xfId="28527"/>
    <cellStyle name="Normal 7 11" xfId="28528"/>
    <cellStyle name="Normal 7 11 2" xfId="28529"/>
    <cellStyle name="Normal 7 12" xfId="28530"/>
    <cellStyle name="Normal 7 12 2" xfId="28531"/>
    <cellStyle name="Normal 7 13" xfId="28532"/>
    <cellStyle name="Normal 7 13 2" xfId="28533"/>
    <cellStyle name="Normal 7 14" xfId="28534"/>
    <cellStyle name="Normal 7 14 2" xfId="28535"/>
    <cellStyle name="Normal 7 15" xfId="28536"/>
    <cellStyle name="Normal 7 15 2" xfId="28537"/>
    <cellStyle name="Normal 7 16" xfId="28538"/>
    <cellStyle name="Normal 7 16 2" xfId="28539"/>
    <cellStyle name="Normal 7 17" xfId="28540"/>
    <cellStyle name="Normal 7 17 2" xfId="28541"/>
    <cellStyle name="Normal 7 18" xfId="28542"/>
    <cellStyle name="Normal 7 18 2" xfId="28543"/>
    <cellStyle name="Normal 7 19" xfId="28544"/>
    <cellStyle name="Normal 7 19 2" xfId="28545"/>
    <cellStyle name="Normal 7 2" xfId="28546"/>
    <cellStyle name="Normal 7 2 10" xfId="28547"/>
    <cellStyle name="Normal 7 2 10 2" xfId="28548"/>
    <cellStyle name="Normal 7 2 11" xfId="28549"/>
    <cellStyle name="Normal 7 2 11 2" xfId="28550"/>
    <cellStyle name="Normal 7 2 12" xfId="28551"/>
    <cellStyle name="Normal 7 2 12 2" xfId="28552"/>
    <cellStyle name="Normal 7 2 13" xfId="28553"/>
    <cellStyle name="Normal 7 2 13 2" xfId="28554"/>
    <cellStyle name="Normal 7 2 14" xfId="28555"/>
    <cellStyle name="Normal 7 2 14 2" xfId="28556"/>
    <cellStyle name="Normal 7 2 15" xfId="28557"/>
    <cellStyle name="Normal 7 2 15 2" xfId="28558"/>
    <cellStyle name="Normal 7 2 16" xfId="28559"/>
    <cellStyle name="Normal 7 2 16 2" xfId="28560"/>
    <cellStyle name="Normal 7 2 17" xfId="28561"/>
    <cellStyle name="Normal 7 2 17 2" xfId="28562"/>
    <cellStyle name="Normal 7 2 18" xfId="28563"/>
    <cellStyle name="Normal 7 2 18 2" xfId="28564"/>
    <cellStyle name="Normal 7 2 19" xfId="28565"/>
    <cellStyle name="Normal 7 2 19 2" xfId="28566"/>
    <cellStyle name="Normal 7 2 2" xfId="28567"/>
    <cellStyle name="Normal 7 2 2 10" xfId="28568"/>
    <cellStyle name="Normal 7 2 2 10 2" xfId="28569"/>
    <cellStyle name="Normal 7 2 2 11" xfId="28570"/>
    <cellStyle name="Normal 7 2 2 11 2" xfId="28571"/>
    <cellStyle name="Normal 7 2 2 12" xfId="28572"/>
    <cellStyle name="Normal 7 2 2 12 2" xfId="28573"/>
    <cellStyle name="Normal 7 2 2 13" xfId="28574"/>
    <cellStyle name="Normal 7 2 2 13 2" xfId="28575"/>
    <cellStyle name="Normal 7 2 2 14" xfId="28576"/>
    <cellStyle name="Normal 7 2 2 14 2" xfId="28577"/>
    <cellStyle name="Normal 7 2 2 15" xfId="28578"/>
    <cellStyle name="Normal 7 2 2 15 2" xfId="28579"/>
    <cellStyle name="Normal 7 2 2 16" xfId="28580"/>
    <cellStyle name="Normal 7 2 2 16 2" xfId="28581"/>
    <cellStyle name="Normal 7 2 2 17" xfId="28582"/>
    <cellStyle name="Normal 7 2 2 17 2" xfId="28583"/>
    <cellStyle name="Normal 7 2 2 18" xfId="28584"/>
    <cellStyle name="Normal 7 2 2 18 2" xfId="28585"/>
    <cellStyle name="Normal 7 2 2 19" xfId="28586"/>
    <cellStyle name="Normal 7 2 2 19 2" xfId="28587"/>
    <cellStyle name="Normal 7 2 2 2" xfId="28588"/>
    <cellStyle name="Normal 7 2 2 2 2" xfId="28589"/>
    <cellStyle name="Normal 7 2 2 2 2 2" xfId="28590"/>
    <cellStyle name="Normal 7 2 2 2 2 3" xfId="28591"/>
    <cellStyle name="Normal 7 2 2 2 3" xfId="28592"/>
    <cellStyle name="Normal 7 2 2 2 4" xfId="28593"/>
    <cellStyle name="Normal 7 2 2 20" xfId="28594"/>
    <cellStyle name="Normal 7 2 2 20 2" xfId="28595"/>
    <cellStyle name="Normal 7 2 2 21" xfId="28596"/>
    <cellStyle name="Normal 7 2 2 21 2" xfId="28597"/>
    <cellStyle name="Normal 7 2 2 22" xfId="28598"/>
    <cellStyle name="Normal 7 2 2 22 2" xfId="28599"/>
    <cellStyle name="Normal 7 2 2 23" xfId="28600"/>
    <cellStyle name="Normal 7 2 2 23 2" xfId="28601"/>
    <cellStyle name="Normal 7 2 2 24" xfId="28602"/>
    <cellStyle name="Normal 7 2 2 24 2" xfId="28603"/>
    <cellStyle name="Normal 7 2 2 25" xfId="28604"/>
    <cellStyle name="Normal 7 2 2 25 2" xfId="28605"/>
    <cellStyle name="Normal 7 2 2 26" xfId="28606"/>
    <cellStyle name="Normal 7 2 2 26 2" xfId="28607"/>
    <cellStyle name="Normal 7 2 2 27" xfId="28608"/>
    <cellStyle name="Normal 7 2 2 27 2" xfId="28609"/>
    <cellStyle name="Normal 7 2 2 28" xfId="28610"/>
    <cellStyle name="Normal 7 2 2 28 2" xfId="28611"/>
    <cellStyle name="Normal 7 2 2 29" xfId="28612"/>
    <cellStyle name="Normal 7 2 2 29 2" xfId="28613"/>
    <cellStyle name="Normal 7 2 2 3" xfId="28614"/>
    <cellStyle name="Normal 7 2 2 3 2" xfId="28615"/>
    <cellStyle name="Normal 7 2 2 3 2 2" xfId="28616"/>
    <cellStyle name="Normal 7 2 2 3 2 3" xfId="28617"/>
    <cellStyle name="Normal 7 2 2 3 3" xfId="28618"/>
    <cellStyle name="Normal 7 2 2 3 4" xfId="28619"/>
    <cellStyle name="Normal 7 2 2 30" xfId="28620"/>
    <cellStyle name="Normal 7 2 2 30 2" xfId="28621"/>
    <cellStyle name="Normal 7 2 2 31" xfId="28622"/>
    <cellStyle name="Normal 7 2 2 31 2" xfId="28623"/>
    <cellStyle name="Normal 7 2 2 32" xfId="28624"/>
    <cellStyle name="Normal 7 2 2 32 2" xfId="28625"/>
    <cellStyle name="Normal 7 2 2 33" xfId="28626"/>
    <cellStyle name="Normal 7 2 2 33 2" xfId="28627"/>
    <cellStyle name="Normal 7 2 2 34" xfId="28628"/>
    <cellStyle name="Normal 7 2 2 34 2" xfId="28629"/>
    <cellStyle name="Normal 7 2 2 35" xfId="28630"/>
    <cellStyle name="Normal 7 2 2 35 2" xfId="28631"/>
    <cellStyle name="Normal 7 2 2 36" xfId="28632"/>
    <cellStyle name="Normal 7 2 2 36 2" xfId="28633"/>
    <cellStyle name="Normal 7 2 2 37" xfId="28634"/>
    <cellStyle name="Normal 7 2 2 37 2" xfId="28635"/>
    <cellStyle name="Normal 7 2 2 38" xfId="28636"/>
    <cellStyle name="Normal 7 2 2 38 2" xfId="28637"/>
    <cellStyle name="Normal 7 2 2 39" xfId="28638"/>
    <cellStyle name="Normal 7 2 2 39 2" xfId="28639"/>
    <cellStyle name="Normal 7 2 2 4" xfId="28640"/>
    <cellStyle name="Normal 7 2 2 4 2" xfId="28641"/>
    <cellStyle name="Normal 7 2 2 4 2 2" xfId="28642"/>
    <cellStyle name="Normal 7 2 2 4 2 3" xfId="28643"/>
    <cellStyle name="Normal 7 2 2 4 3" xfId="28644"/>
    <cellStyle name="Normal 7 2 2 4 4" xfId="28645"/>
    <cellStyle name="Normal 7 2 2 40" xfId="28646"/>
    <cellStyle name="Normal 7 2 2 40 2" xfId="28647"/>
    <cellStyle name="Normal 7 2 2 41" xfId="28648"/>
    <cellStyle name="Normal 7 2 2 41 2" xfId="28649"/>
    <cellStyle name="Normal 7 2 2 42" xfId="28650"/>
    <cellStyle name="Normal 7 2 2 42 2" xfId="28651"/>
    <cellStyle name="Normal 7 2 2 43" xfId="28652"/>
    <cellStyle name="Normal 7 2 2 43 2" xfId="28653"/>
    <cellStyle name="Normal 7 2 2 44" xfId="28654"/>
    <cellStyle name="Normal 7 2 2 44 2" xfId="28655"/>
    <cellStyle name="Normal 7 2 2 45" xfId="28656"/>
    <cellStyle name="Normal 7 2 2 45 2" xfId="28657"/>
    <cellStyle name="Normal 7 2 2 46" xfId="28658"/>
    <cellStyle name="Normal 7 2 2 46 2" xfId="28659"/>
    <cellStyle name="Normal 7 2 2 47" xfId="28660"/>
    <cellStyle name="Normal 7 2 2 47 2" xfId="28661"/>
    <cellStyle name="Normal 7 2 2 48" xfId="28662"/>
    <cellStyle name="Normal 7 2 2 48 2" xfId="28663"/>
    <cellStyle name="Normal 7 2 2 49" xfId="28664"/>
    <cellStyle name="Normal 7 2 2 49 2" xfId="28665"/>
    <cellStyle name="Normal 7 2 2 5" xfId="28666"/>
    <cellStyle name="Normal 7 2 2 5 2" xfId="28667"/>
    <cellStyle name="Normal 7 2 2 5 2 2" xfId="28668"/>
    <cellStyle name="Normal 7 2 2 5 3" xfId="28669"/>
    <cellStyle name="Normal 7 2 2 5 4" xfId="28670"/>
    <cellStyle name="Normal 7 2 2 50" xfId="28671"/>
    <cellStyle name="Normal 7 2 2 50 2" xfId="28672"/>
    <cellStyle name="Normal 7 2 2 51" xfId="28673"/>
    <cellStyle name="Normal 7 2 2 51 2" xfId="28674"/>
    <cellStyle name="Normal 7 2 2 52" xfId="28675"/>
    <cellStyle name="Normal 7 2 2 52 2" xfId="28676"/>
    <cellStyle name="Normal 7 2 2 53" xfId="28677"/>
    <cellStyle name="Normal 7 2 2 54" xfId="28678"/>
    <cellStyle name="Normal 7 2 2 6" xfId="28679"/>
    <cellStyle name="Normal 7 2 2 6 2" xfId="28680"/>
    <cellStyle name="Normal 7 2 2 7" xfId="28681"/>
    <cellStyle name="Normal 7 2 2 7 2" xfId="28682"/>
    <cellStyle name="Normal 7 2 2 8" xfId="28683"/>
    <cellStyle name="Normal 7 2 2 8 2" xfId="28684"/>
    <cellStyle name="Normal 7 2 2 9" xfId="28685"/>
    <cellStyle name="Normal 7 2 2 9 2" xfId="28686"/>
    <cellStyle name="Normal 7 2 20" xfId="28687"/>
    <cellStyle name="Normal 7 2 20 2" xfId="28688"/>
    <cellStyle name="Normal 7 2 21" xfId="28689"/>
    <cellStyle name="Normal 7 2 21 2" xfId="28690"/>
    <cellStyle name="Normal 7 2 22" xfId="28691"/>
    <cellStyle name="Normal 7 2 22 2" xfId="28692"/>
    <cellStyle name="Normal 7 2 23" xfId="28693"/>
    <cellStyle name="Normal 7 2 23 2" xfId="28694"/>
    <cellStyle name="Normal 7 2 24" xfId="28695"/>
    <cellStyle name="Normal 7 2 24 2" xfId="28696"/>
    <cellStyle name="Normal 7 2 25" xfId="28697"/>
    <cellStyle name="Normal 7 2 25 2" xfId="28698"/>
    <cellStyle name="Normal 7 2 26" xfId="28699"/>
    <cellStyle name="Normal 7 2 26 2" xfId="28700"/>
    <cellStyle name="Normal 7 2 27" xfId="28701"/>
    <cellStyle name="Normal 7 2 27 2" xfId="28702"/>
    <cellStyle name="Normal 7 2 28" xfId="28703"/>
    <cellStyle name="Normal 7 2 28 2" xfId="28704"/>
    <cellStyle name="Normal 7 2 29" xfId="28705"/>
    <cellStyle name="Normal 7 2 29 2" xfId="28706"/>
    <cellStyle name="Normal 7 2 3" xfId="28707"/>
    <cellStyle name="Normal 7 2 3 2" xfId="28708"/>
    <cellStyle name="Normal 7 2 3 2 2" xfId="28709"/>
    <cellStyle name="Normal 7 2 3 2 2 2" xfId="28710"/>
    <cellStyle name="Normal 7 2 3 2 3" xfId="28711"/>
    <cellStyle name="Normal 7 2 3 3" xfId="28712"/>
    <cellStyle name="Normal 7 2 3 3 2" xfId="28713"/>
    <cellStyle name="Normal 7 2 3 3 3" xfId="28714"/>
    <cellStyle name="Normal 7 2 3 4" xfId="28715"/>
    <cellStyle name="Normal 7 2 3 4 2" xfId="28716"/>
    <cellStyle name="Normal 7 2 3 5" xfId="28717"/>
    <cellStyle name="Normal 7 2 3 6" xfId="28718"/>
    <cellStyle name="Normal 7 2 30" xfId="28719"/>
    <cellStyle name="Normal 7 2 30 2" xfId="28720"/>
    <cellStyle name="Normal 7 2 31" xfId="28721"/>
    <cellStyle name="Normal 7 2 31 2" xfId="28722"/>
    <cellStyle name="Normal 7 2 32" xfId="28723"/>
    <cellStyle name="Normal 7 2 32 2" xfId="28724"/>
    <cellStyle name="Normal 7 2 33" xfId="28725"/>
    <cellStyle name="Normal 7 2 33 2" xfId="28726"/>
    <cellStyle name="Normal 7 2 34" xfId="28727"/>
    <cellStyle name="Normal 7 2 34 2" xfId="28728"/>
    <cellStyle name="Normal 7 2 35" xfId="28729"/>
    <cellStyle name="Normal 7 2 35 2" xfId="28730"/>
    <cellStyle name="Normal 7 2 36" xfId="28731"/>
    <cellStyle name="Normal 7 2 36 2" xfId="28732"/>
    <cellStyle name="Normal 7 2 37" xfId="28733"/>
    <cellStyle name="Normal 7 2 37 2" xfId="28734"/>
    <cellStyle name="Normal 7 2 38" xfId="28735"/>
    <cellStyle name="Normal 7 2 38 2" xfId="28736"/>
    <cellStyle name="Normal 7 2 39" xfId="28737"/>
    <cellStyle name="Normal 7 2 39 2" xfId="28738"/>
    <cellStyle name="Normal 7 2 4" xfId="28739"/>
    <cellStyle name="Normal 7 2 4 2" xfId="28740"/>
    <cellStyle name="Normal 7 2 4 2 2" xfId="28741"/>
    <cellStyle name="Normal 7 2 4 2 3" xfId="28742"/>
    <cellStyle name="Normal 7 2 4 3" xfId="28743"/>
    <cellStyle name="Normal 7 2 4 4" xfId="28744"/>
    <cellStyle name="Normal 7 2 40" xfId="28745"/>
    <cellStyle name="Normal 7 2 40 2" xfId="28746"/>
    <cellStyle name="Normal 7 2 41" xfId="28747"/>
    <cellStyle name="Normal 7 2 41 2" xfId="28748"/>
    <cellStyle name="Normal 7 2 42" xfId="28749"/>
    <cellStyle name="Normal 7 2 42 2" xfId="28750"/>
    <cellStyle name="Normal 7 2 43" xfId="28751"/>
    <cellStyle name="Normal 7 2 43 2" xfId="28752"/>
    <cellStyle name="Normal 7 2 44" xfId="28753"/>
    <cellStyle name="Normal 7 2 44 2" xfId="28754"/>
    <cellStyle name="Normal 7 2 45" xfId="28755"/>
    <cellStyle name="Normal 7 2 45 2" xfId="28756"/>
    <cellStyle name="Normal 7 2 46" xfId="28757"/>
    <cellStyle name="Normal 7 2 46 2" xfId="28758"/>
    <cellStyle name="Normal 7 2 47" xfId="28759"/>
    <cellStyle name="Normal 7 2 47 2" xfId="28760"/>
    <cellStyle name="Normal 7 2 48" xfId="28761"/>
    <cellStyle name="Normal 7 2 48 2" xfId="28762"/>
    <cellStyle name="Normal 7 2 49" xfId="28763"/>
    <cellStyle name="Normal 7 2 49 2" xfId="28764"/>
    <cellStyle name="Normal 7 2 5" xfId="28765"/>
    <cellStyle name="Normal 7 2 5 2" xfId="28766"/>
    <cellStyle name="Normal 7 2 5 2 2" xfId="28767"/>
    <cellStyle name="Normal 7 2 5 2 3" xfId="28768"/>
    <cellStyle name="Normal 7 2 5 3" xfId="28769"/>
    <cellStyle name="Normal 7 2 5 4" xfId="28770"/>
    <cellStyle name="Normal 7 2 50" xfId="28771"/>
    <cellStyle name="Normal 7 2 50 2" xfId="28772"/>
    <cellStyle name="Normal 7 2 51" xfId="28773"/>
    <cellStyle name="Normal 7 2 51 2" xfId="28774"/>
    <cellStyle name="Normal 7 2 52" xfId="28775"/>
    <cellStyle name="Normal 7 2 52 2" xfId="28776"/>
    <cellStyle name="Normal 7 2 53" xfId="28777"/>
    <cellStyle name="Normal 7 2 53 2" xfId="28778"/>
    <cellStyle name="Normal 7 2 54" xfId="28779"/>
    <cellStyle name="Normal 7 2 55" xfId="28780"/>
    <cellStyle name="Normal 7 2 6" xfId="28781"/>
    <cellStyle name="Normal 7 2 6 2" xfId="28782"/>
    <cellStyle name="Normal 7 2 6 2 2" xfId="28783"/>
    <cellStyle name="Normal 7 2 6 2 3" xfId="28784"/>
    <cellStyle name="Normal 7 2 6 3" xfId="28785"/>
    <cellStyle name="Normal 7 2 6 4" xfId="28786"/>
    <cellStyle name="Normal 7 2 7" xfId="28787"/>
    <cellStyle name="Normal 7 2 7 2" xfId="28788"/>
    <cellStyle name="Normal 7 2 7 3" xfId="28789"/>
    <cellStyle name="Normal 7 2 8" xfId="28790"/>
    <cellStyle name="Normal 7 2 8 2" xfId="28791"/>
    <cellStyle name="Normal 7 2 9" xfId="28792"/>
    <cellStyle name="Normal 7 2 9 2" xfId="28793"/>
    <cellStyle name="Normal 7 20" xfId="28794"/>
    <cellStyle name="Normal 7 20 2" xfId="28795"/>
    <cellStyle name="Normal 7 21" xfId="28796"/>
    <cellStyle name="Normal 7 21 2" xfId="28797"/>
    <cellStyle name="Normal 7 22" xfId="28798"/>
    <cellStyle name="Normal 7 22 2" xfId="28799"/>
    <cellStyle name="Normal 7 23" xfId="28800"/>
    <cellStyle name="Normal 7 23 2" xfId="28801"/>
    <cellStyle name="Normal 7 24" xfId="28802"/>
    <cellStyle name="Normal 7 24 2" xfId="28803"/>
    <cellStyle name="Normal 7 25" xfId="28804"/>
    <cellStyle name="Normal 7 25 2" xfId="28805"/>
    <cellStyle name="Normal 7 26" xfId="28806"/>
    <cellStyle name="Normal 7 26 2" xfId="28807"/>
    <cellStyle name="Normal 7 27" xfId="28808"/>
    <cellStyle name="Normal 7 27 2" xfId="28809"/>
    <cellStyle name="Normal 7 28" xfId="28810"/>
    <cellStyle name="Normal 7 28 2" xfId="28811"/>
    <cellStyle name="Normal 7 29" xfId="28812"/>
    <cellStyle name="Normal 7 29 2" xfId="28813"/>
    <cellStyle name="Normal 7 3" xfId="28814"/>
    <cellStyle name="Normal 7 3 10" xfId="28815"/>
    <cellStyle name="Normal 7 3 10 2" xfId="28816"/>
    <cellStyle name="Normal 7 3 11" xfId="28817"/>
    <cellStyle name="Normal 7 3 11 2" xfId="28818"/>
    <cellStyle name="Normal 7 3 12" xfId="28819"/>
    <cellStyle name="Normal 7 3 12 2" xfId="28820"/>
    <cellStyle name="Normal 7 3 13" xfId="28821"/>
    <cellStyle name="Normal 7 3 13 2" xfId="28822"/>
    <cellStyle name="Normal 7 3 14" xfId="28823"/>
    <cellStyle name="Normal 7 3 14 2" xfId="28824"/>
    <cellStyle name="Normal 7 3 15" xfId="28825"/>
    <cellStyle name="Normal 7 3 15 2" xfId="28826"/>
    <cellStyle name="Normal 7 3 16" xfId="28827"/>
    <cellStyle name="Normal 7 3 16 2" xfId="28828"/>
    <cellStyle name="Normal 7 3 17" xfId="28829"/>
    <cellStyle name="Normal 7 3 17 2" xfId="28830"/>
    <cellStyle name="Normal 7 3 18" xfId="28831"/>
    <cellStyle name="Normal 7 3 18 2" xfId="28832"/>
    <cellStyle name="Normal 7 3 19" xfId="28833"/>
    <cellStyle name="Normal 7 3 19 2" xfId="28834"/>
    <cellStyle name="Normal 7 3 2" xfId="28835"/>
    <cellStyle name="Normal 7 3 2 2" xfId="28836"/>
    <cellStyle name="Normal 7 3 2 2 10" xfId="28837"/>
    <cellStyle name="Normal 7 3 2 2 11" xfId="28838"/>
    <cellStyle name="Normal 7 3 2 2 2" xfId="28839"/>
    <cellStyle name="Normal 7 3 2 2 2 2" xfId="28840"/>
    <cellStyle name="Normal 7 3 2 2 2 2 2" xfId="28841"/>
    <cellStyle name="Normal 7 3 2 2 2 2 3" xfId="28842"/>
    <cellStyle name="Normal 7 3 2 2 2 3" xfId="28843"/>
    <cellStyle name="Normal 7 3 2 2 2 4" xfId="28844"/>
    <cellStyle name="Normal 7 3 2 2 3" xfId="28845"/>
    <cellStyle name="Normal 7 3 2 2 3 2" xfId="28846"/>
    <cellStyle name="Normal 7 3 2 2 3 3" xfId="28847"/>
    <cellStyle name="Normal 7 3 2 2 4" xfId="28848"/>
    <cellStyle name="Normal 7 3 2 2 5" xfId="28849"/>
    <cellStyle name="Normal 7 3 2 2 6" xfId="28850"/>
    <cellStyle name="Normal 7 3 2 2 7" xfId="28851"/>
    <cellStyle name="Normal 7 3 2 2 8" xfId="28852"/>
    <cellStyle name="Normal 7 3 2 2 9" xfId="28853"/>
    <cellStyle name="Normal 7 3 2 3" xfId="28854"/>
    <cellStyle name="Normal 7 3 2 3 2" xfId="28855"/>
    <cellStyle name="Normal 7 3 20" xfId="28856"/>
    <cellStyle name="Normal 7 3 20 2" xfId="28857"/>
    <cellStyle name="Normal 7 3 21" xfId="28858"/>
    <cellStyle name="Normal 7 3 21 2" xfId="28859"/>
    <cellStyle name="Normal 7 3 22" xfId="28860"/>
    <cellStyle name="Normal 7 3 22 2" xfId="28861"/>
    <cellStyle name="Normal 7 3 23" xfId="28862"/>
    <cellStyle name="Normal 7 3 23 2" xfId="28863"/>
    <cellStyle name="Normal 7 3 24" xfId="28864"/>
    <cellStyle name="Normal 7 3 24 2" xfId="28865"/>
    <cellStyle name="Normal 7 3 25" xfId="28866"/>
    <cellStyle name="Normal 7 3 25 2" xfId="28867"/>
    <cellStyle name="Normal 7 3 26" xfId="28868"/>
    <cellStyle name="Normal 7 3 26 2" xfId="28869"/>
    <cellStyle name="Normal 7 3 27" xfId="28870"/>
    <cellStyle name="Normal 7 3 27 2" xfId="28871"/>
    <cellStyle name="Normal 7 3 28" xfId="28872"/>
    <cellStyle name="Normal 7 3 28 2" xfId="28873"/>
    <cellStyle name="Normal 7 3 29" xfId="28874"/>
    <cellStyle name="Normal 7 3 29 2" xfId="28875"/>
    <cellStyle name="Normal 7 3 3" xfId="28876"/>
    <cellStyle name="Normal 7 3 3 2" xfId="28877"/>
    <cellStyle name="Normal 7 3 3 2 2" xfId="28878"/>
    <cellStyle name="Normal 7 3 3 2 3" xfId="28879"/>
    <cellStyle name="Normal 7 3 3 3" xfId="28880"/>
    <cellStyle name="Normal 7 3 3 4" xfId="28881"/>
    <cellStyle name="Normal 7 3 30" xfId="28882"/>
    <cellStyle name="Normal 7 3 30 2" xfId="28883"/>
    <cellStyle name="Normal 7 3 31" xfId="28884"/>
    <cellStyle name="Normal 7 3 31 2" xfId="28885"/>
    <cellStyle name="Normal 7 3 32" xfId="28886"/>
    <cellStyle name="Normal 7 3 32 2" xfId="28887"/>
    <cellStyle name="Normal 7 3 33" xfId="28888"/>
    <cellStyle name="Normal 7 3 33 2" xfId="28889"/>
    <cellStyle name="Normal 7 3 34" xfId="28890"/>
    <cellStyle name="Normal 7 3 34 2" xfId="28891"/>
    <cellStyle name="Normal 7 3 35" xfId="28892"/>
    <cellStyle name="Normal 7 3 35 2" xfId="28893"/>
    <cellStyle name="Normal 7 3 36" xfId="28894"/>
    <cellStyle name="Normal 7 3 36 2" xfId="28895"/>
    <cellStyle name="Normal 7 3 37" xfId="28896"/>
    <cellStyle name="Normal 7 3 37 2" xfId="28897"/>
    <cellStyle name="Normal 7 3 38" xfId="28898"/>
    <cellStyle name="Normal 7 3 38 2" xfId="28899"/>
    <cellStyle name="Normal 7 3 39" xfId="28900"/>
    <cellStyle name="Normal 7 3 39 2" xfId="28901"/>
    <cellStyle name="Normal 7 3 4" xfId="28902"/>
    <cellStyle name="Normal 7 3 4 2" xfId="28903"/>
    <cellStyle name="Normal 7 3 4 2 2" xfId="28904"/>
    <cellStyle name="Normal 7 3 4 2 3" xfId="28905"/>
    <cellStyle name="Normal 7 3 4 3" xfId="28906"/>
    <cellStyle name="Normal 7 3 4 4" xfId="28907"/>
    <cellStyle name="Normal 7 3 40" xfId="28908"/>
    <cellStyle name="Normal 7 3 40 2" xfId="28909"/>
    <cellStyle name="Normal 7 3 41" xfId="28910"/>
    <cellStyle name="Normal 7 3 41 2" xfId="28911"/>
    <cellStyle name="Normal 7 3 42" xfId="28912"/>
    <cellStyle name="Normal 7 3 42 2" xfId="28913"/>
    <cellStyle name="Normal 7 3 43" xfId="28914"/>
    <cellStyle name="Normal 7 3 43 2" xfId="28915"/>
    <cellStyle name="Normal 7 3 44" xfId="28916"/>
    <cellStyle name="Normal 7 3 44 2" xfId="28917"/>
    <cellStyle name="Normal 7 3 45" xfId="28918"/>
    <cellStyle name="Normal 7 3 45 2" xfId="28919"/>
    <cellStyle name="Normal 7 3 46" xfId="28920"/>
    <cellStyle name="Normal 7 3 46 2" xfId="28921"/>
    <cellStyle name="Normal 7 3 47" xfId="28922"/>
    <cellStyle name="Normal 7 3 47 2" xfId="28923"/>
    <cellStyle name="Normal 7 3 48" xfId="28924"/>
    <cellStyle name="Normal 7 3 48 2" xfId="28925"/>
    <cellStyle name="Normal 7 3 49" xfId="28926"/>
    <cellStyle name="Normal 7 3 49 2" xfId="28927"/>
    <cellStyle name="Normal 7 3 5" xfId="28928"/>
    <cellStyle name="Normal 7 3 5 2" xfId="28929"/>
    <cellStyle name="Normal 7 3 5 2 2" xfId="28930"/>
    <cellStyle name="Normal 7 3 5 3" xfId="28931"/>
    <cellStyle name="Normal 7 3 5 4" xfId="28932"/>
    <cellStyle name="Normal 7 3 50" xfId="28933"/>
    <cellStyle name="Normal 7 3 50 2" xfId="28934"/>
    <cellStyle name="Normal 7 3 51" xfId="28935"/>
    <cellStyle name="Normal 7 3 51 2" xfId="28936"/>
    <cellStyle name="Normal 7 3 52" xfId="28937"/>
    <cellStyle name="Normal 7 3 52 2" xfId="28938"/>
    <cellStyle name="Normal 7 3 53" xfId="28939"/>
    <cellStyle name="Normal 7 3 6" xfId="28940"/>
    <cellStyle name="Normal 7 3 6 2" xfId="28941"/>
    <cellStyle name="Normal 7 3 7" xfId="28942"/>
    <cellStyle name="Normal 7 3 7 2" xfId="28943"/>
    <cellStyle name="Normal 7 3 8" xfId="28944"/>
    <cellStyle name="Normal 7 3 8 2" xfId="28945"/>
    <cellStyle name="Normal 7 3 9" xfId="28946"/>
    <cellStyle name="Normal 7 3 9 2" xfId="28947"/>
    <cellStyle name="Normal 7 30" xfId="28948"/>
    <cellStyle name="Normal 7 30 2" xfId="28949"/>
    <cellStyle name="Normal 7 31" xfId="28950"/>
    <cellStyle name="Normal 7 31 2" xfId="28951"/>
    <cellStyle name="Normal 7 32" xfId="28952"/>
    <cellStyle name="Normal 7 32 2" xfId="28953"/>
    <cellStyle name="Normal 7 33" xfId="28954"/>
    <cellStyle name="Normal 7 33 2" xfId="28955"/>
    <cellStyle name="Normal 7 34" xfId="28956"/>
    <cellStyle name="Normal 7 34 2" xfId="28957"/>
    <cellStyle name="Normal 7 35" xfId="28958"/>
    <cellStyle name="Normal 7 35 2" xfId="28959"/>
    <cellStyle name="Normal 7 36" xfId="28960"/>
    <cellStyle name="Normal 7 36 2" xfId="28961"/>
    <cellStyle name="Normal 7 37" xfId="28962"/>
    <cellStyle name="Normal 7 37 2" xfId="28963"/>
    <cellStyle name="Normal 7 38" xfId="28964"/>
    <cellStyle name="Normal 7 38 2" xfId="28965"/>
    <cellStyle name="Normal 7 39" xfId="28966"/>
    <cellStyle name="Normal 7 39 2" xfId="28967"/>
    <cellStyle name="Normal 7 4" xfId="28968"/>
    <cellStyle name="Normal 7 4 10" xfId="28969"/>
    <cellStyle name="Normal 7 4 10 2" xfId="28970"/>
    <cellStyle name="Normal 7 4 11" xfId="28971"/>
    <cellStyle name="Normal 7 4 11 2" xfId="28972"/>
    <cellStyle name="Normal 7 4 12" xfId="28973"/>
    <cellStyle name="Normal 7 4 12 2" xfId="28974"/>
    <cellStyle name="Normal 7 4 13" xfId="28975"/>
    <cellStyle name="Normal 7 4 13 2" xfId="28976"/>
    <cellStyle name="Normal 7 4 14" xfId="28977"/>
    <cellStyle name="Normal 7 4 14 2" xfId="28978"/>
    <cellStyle name="Normal 7 4 15" xfId="28979"/>
    <cellStyle name="Normal 7 4 15 2" xfId="28980"/>
    <cellStyle name="Normal 7 4 16" xfId="28981"/>
    <cellStyle name="Normal 7 4 16 2" xfId="28982"/>
    <cellStyle name="Normal 7 4 17" xfId="28983"/>
    <cellStyle name="Normal 7 4 17 2" xfId="28984"/>
    <cellStyle name="Normal 7 4 18" xfId="28985"/>
    <cellStyle name="Normal 7 4 18 2" xfId="28986"/>
    <cellStyle name="Normal 7 4 19" xfId="28987"/>
    <cellStyle name="Normal 7 4 19 2" xfId="28988"/>
    <cellStyle name="Normal 7 4 2" xfId="28989"/>
    <cellStyle name="Normal 7 4 2 2" xfId="28990"/>
    <cellStyle name="Normal 7 4 2 2 2" xfId="28991"/>
    <cellStyle name="Normal 7 4 2 2 2 2" xfId="28992"/>
    <cellStyle name="Normal 7 4 2 2 3" xfId="28993"/>
    <cellStyle name="Normal 7 4 2 3" xfId="28994"/>
    <cellStyle name="Normal 7 4 2 3 2" xfId="28995"/>
    <cellStyle name="Normal 7 4 2 3 3" xfId="28996"/>
    <cellStyle name="Normal 7 4 2 4" xfId="28997"/>
    <cellStyle name="Normal 7 4 2 4 2" xfId="28998"/>
    <cellStyle name="Normal 7 4 2 5" xfId="28999"/>
    <cellStyle name="Normal 7 4 2 6" xfId="29000"/>
    <cellStyle name="Normal 7 4 20" xfId="29001"/>
    <cellStyle name="Normal 7 4 20 2" xfId="29002"/>
    <cellStyle name="Normal 7 4 21" xfId="29003"/>
    <cellStyle name="Normal 7 4 21 2" xfId="29004"/>
    <cellStyle name="Normal 7 4 22" xfId="29005"/>
    <cellStyle name="Normal 7 4 22 2" xfId="29006"/>
    <cellStyle name="Normal 7 4 23" xfId="29007"/>
    <cellStyle name="Normal 7 4 23 2" xfId="29008"/>
    <cellStyle name="Normal 7 4 24" xfId="29009"/>
    <cellStyle name="Normal 7 4 24 2" xfId="29010"/>
    <cellStyle name="Normal 7 4 25" xfId="29011"/>
    <cellStyle name="Normal 7 4 25 2" xfId="29012"/>
    <cellStyle name="Normal 7 4 26" xfId="29013"/>
    <cellStyle name="Normal 7 4 26 2" xfId="29014"/>
    <cellStyle name="Normal 7 4 27" xfId="29015"/>
    <cellStyle name="Normal 7 4 27 2" xfId="29016"/>
    <cellStyle name="Normal 7 4 28" xfId="29017"/>
    <cellStyle name="Normal 7 4 28 2" xfId="29018"/>
    <cellStyle name="Normal 7 4 29" xfId="29019"/>
    <cellStyle name="Normal 7 4 29 2" xfId="29020"/>
    <cellStyle name="Normal 7 4 3" xfId="29021"/>
    <cellStyle name="Normal 7 4 3 2" xfId="29022"/>
    <cellStyle name="Normal 7 4 3 2 2" xfId="29023"/>
    <cellStyle name="Normal 7 4 3 2 3" xfId="29024"/>
    <cellStyle name="Normal 7 4 3 3" xfId="29025"/>
    <cellStyle name="Normal 7 4 3 4" xfId="29026"/>
    <cellStyle name="Normal 7 4 30" xfId="29027"/>
    <cellStyle name="Normal 7 4 30 2" xfId="29028"/>
    <cellStyle name="Normal 7 4 31" xfId="29029"/>
    <cellStyle name="Normal 7 4 31 2" xfId="29030"/>
    <cellStyle name="Normal 7 4 32" xfId="29031"/>
    <cellStyle name="Normal 7 4 32 2" xfId="29032"/>
    <cellStyle name="Normal 7 4 33" xfId="29033"/>
    <cellStyle name="Normal 7 4 33 2" xfId="29034"/>
    <cellStyle name="Normal 7 4 34" xfId="29035"/>
    <cellStyle name="Normal 7 4 34 2" xfId="29036"/>
    <cellStyle name="Normal 7 4 35" xfId="29037"/>
    <cellStyle name="Normal 7 4 35 2" xfId="29038"/>
    <cellStyle name="Normal 7 4 36" xfId="29039"/>
    <cellStyle name="Normal 7 4 36 2" xfId="29040"/>
    <cellStyle name="Normal 7 4 37" xfId="29041"/>
    <cellStyle name="Normal 7 4 37 2" xfId="29042"/>
    <cellStyle name="Normal 7 4 38" xfId="29043"/>
    <cellStyle name="Normal 7 4 38 2" xfId="29044"/>
    <cellStyle name="Normal 7 4 39" xfId="29045"/>
    <cellStyle name="Normal 7 4 39 2" xfId="29046"/>
    <cellStyle name="Normal 7 4 4" xfId="29047"/>
    <cellStyle name="Normal 7 4 4 2" xfId="29048"/>
    <cellStyle name="Normal 7 4 4 2 2" xfId="29049"/>
    <cellStyle name="Normal 7 4 4 2 3" xfId="29050"/>
    <cellStyle name="Normal 7 4 4 3" xfId="29051"/>
    <cellStyle name="Normal 7 4 4 4" xfId="29052"/>
    <cellStyle name="Normal 7 4 40" xfId="29053"/>
    <cellStyle name="Normal 7 4 40 2" xfId="29054"/>
    <cellStyle name="Normal 7 4 41" xfId="29055"/>
    <cellStyle name="Normal 7 4 41 2" xfId="29056"/>
    <cellStyle name="Normal 7 4 42" xfId="29057"/>
    <cellStyle name="Normal 7 4 42 2" xfId="29058"/>
    <cellStyle name="Normal 7 4 43" xfId="29059"/>
    <cellStyle name="Normal 7 4 43 2" xfId="29060"/>
    <cellStyle name="Normal 7 4 44" xfId="29061"/>
    <cellStyle name="Normal 7 4 44 2" xfId="29062"/>
    <cellStyle name="Normal 7 4 45" xfId="29063"/>
    <cellStyle name="Normal 7 4 45 2" xfId="29064"/>
    <cellStyle name="Normal 7 4 46" xfId="29065"/>
    <cellStyle name="Normal 7 4 46 2" xfId="29066"/>
    <cellStyle name="Normal 7 4 47" xfId="29067"/>
    <cellStyle name="Normal 7 4 47 2" xfId="29068"/>
    <cellStyle name="Normal 7 4 48" xfId="29069"/>
    <cellStyle name="Normal 7 4 48 2" xfId="29070"/>
    <cellStyle name="Normal 7 4 49" xfId="29071"/>
    <cellStyle name="Normal 7 4 49 2" xfId="29072"/>
    <cellStyle name="Normal 7 4 5" xfId="29073"/>
    <cellStyle name="Normal 7 4 5 2" xfId="29074"/>
    <cellStyle name="Normal 7 4 5 2 2" xfId="29075"/>
    <cellStyle name="Normal 7 4 5 2 3" xfId="29076"/>
    <cellStyle name="Normal 7 4 5 3" xfId="29077"/>
    <cellStyle name="Normal 7 4 5 4" xfId="29078"/>
    <cellStyle name="Normal 7 4 50" xfId="29079"/>
    <cellStyle name="Normal 7 4 50 2" xfId="29080"/>
    <cellStyle name="Normal 7 4 51" xfId="29081"/>
    <cellStyle name="Normal 7 4 51 2" xfId="29082"/>
    <cellStyle name="Normal 7 4 52" xfId="29083"/>
    <cellStyle name="Normal 7 4 52 2" xfId="29084"/>
    <cellStyle name="Normal 7 4 53" xfId="29085"/>
    <cellStyle name="Normal 7 4 54" xfId="29086"/>
    <cellStyle name="Normal 7 4 6" xfId="29087"/>
    <cellStyle name="Normal 7 4 6 2" xfId="29088"/>
    <cellStyle name="Normal 7 4 6 2 2" xfId="29089"/>
    <cellStyle name="Normal 7 4 6 3" xfId="29090"/>
    <cellStyle name="Normal 7 4 7" xfId="29091"/>
    <cellStyle name="Normal 7 4 7 2" xfId="29092"/>
    <cellStyle name="Normal 7 4 7 3" xfId="29093"/>
    <cellStyle name="Normal 7 4 8" xfId="29094"/>
    <cellStyle name="Normal 7 4 8 2" xfId="29095"/>
    <cellStyle name="Normal 7 4 9" xfId="29096"/>
    <cellStyle name="Normal 7 4 9 2" xfId="29097"/>
    <cellStyle name="Normal 7 40" xfId="29098"/>
    <cellStyle name="Normal 7 40 2" xfId="29099"/>
    <cellStyle name="Normal 7 41" xfId="29100"/>
    <cellStyle name="Normal 7 41 2" xfId="29101"/>
    <cellStyle name="Normal 7 42" xfId="29102"/>
    <cellStyle name="Normal 7 42 2" xfId="29103"/>
    <cellStyle name="Normal 7 43" xfId="29104"/>
    <cellStyle name="Normal 7 43 2" xfId="29105"/>
    <cellStyle name="Normal 7 44" xfId="29106"/>
    <cellStyle name="Normal 7 44 2" xfId="29107"/>
    <cellStyle name="Normal 7 45" xfId="29108"/>
    <cellStyle name="Normal 7 45 2" xfId="29109"/>
    <cellStyle name="Normal 7 46" xfId="29110"/>
    <cellStyle name="Normal 7 46 2" xfId="29111"/>
    <cellStyle name="Normal 7 47" xfId="29112"/>
    <cellStyle name="Normal 7 47 2" xfId="29113"/>
    <cellStyle name="Normal 7 48" xfId="29114"/>
    <cellStyle name="Normal 7 48 2" xfId="29115"/>
    <cellStyle name="Normal 7 49" xfId="29116"/>
    <cellStyle name="Normal 7 49 2" xfId="29117"/>
    <cellStyle name="Normal 7 5" xfId="29118"/>
    <cellStyle name="Normal 7 5 10" xfId="29119"/>
    <cellStyle name="Normal 7 5 10 2" xfId="29120"/>
    <cellStyle name="Normal 7 5 11" xfId="29121"/>
    <cellStyle name="Normal 7 5 11 2" xfId="29122"/>
    <cellStyle name="Normal 7 5 12" xfId="29123"/>
    <cellStyle name="Normal 7 5 12 2" xfId="29124"/>
    <cellStyle name="Normal 7 5 13" xfId="29125"/>
    <cellStyle name="Normal 7 5 13 2" xfId="29126"/>
    <cellStyle name="Normal 7 5 14" xfId="29127"/>
    <cellStyle name="Normal 7 5 14 2" xfId="29128"/>
    <cellStyle name="Normal 7 5 15" xfId="29129"/>
    <cellStyle name="Normal 7 5 15 2" xfId="29130"/>
    <cellStyle name="Normal 7 5 16" xfId="29131"/>
    <cellStyle name="Normal 7 5 16 2" xfId="29132"/>
    <cellStyle name="Normal 7 5 17" xfId="29133"/>
    <cellStyle name="Normal 7 5 17 2" xfId="29134"/>
    <cellStyle name="Normal 7 5 18" xfId="29135"/>
    <cellStyle name="Normal 7 5 18 2" xfId="29136"/>
    <cellStyle name="Normal 7 5 19" xfId="29137"/>
    <cellStyle name="Normal 7 5 19 2" xfId="29138"/>
    <cellStyle name="Normal 7 5 2" xfId="29139"/>
    <cellStyle name="Normal 7 5 2 2" xfId="29140"/>
    <cellStyle name="Normal 7 5 2 2 2" xfId="29141"/>
    <cellStyle name="Normal 7 5 2 2 2 2" xfId="29142"/>
    <cellStyle name="Normal 7 5 2 2 3" xfId="29143"/>
    <cellStyle name="Normal 7 5 2 3" xfId="29144"/>
    <cellStyle name="Normal 7 5 2 3 2" xfId="29145"/>
    <cellStyle name="Normal 7 5 2 4" xfId="29146"/>
    <cellStyle name="Normal 7 5 20" xfId="29147"/>
    <cellStyle name="Normal 7 5 20 2" xfId="29148"/>
    <cellStyle name="Normal 7 5 21" xfId="29149"/>
    <cellStyle name="Normal 7 5 21 2" xfId="29150"/>
    <cellStyle name="Normal 7 5 22" xfId="29151"/>
    <cellStyle name="Normal 7 5 22 2" xfId="29152"/>
    <cellStyle name="Normal 7 5 23" xfId="29153"/>
    <cellStyle name="Normal 7 5 23 2" xfId="29154"/>
    <cellStyle name="Normal 7 5 24" xfId="29155"/>
    <cellStyle name="Normal 7 5 24 2" xfId="29156"/>
    <cellStyle name="Normal 7 5 25" xfId="29157"/>
    <cellStyle name="Normal 7 5 25 2" xfId="29158"/>
    <cellStyle name="Normal 7 5 26" xfId="29159"/>
    <cellStyle name="Normal 7 5 26 2" xfId="29160"/>
    <cellStyle name="Normal 7 5 27" xfId="29161"/>
    <cellStyle name="Normal 7 5 27 2" xfId="29162"/>
    <cellStyle name="Normal 7 5 28" xfId="29163"/>
    <cellStyle name="Normal 7 5 28 2" xfId="29164"/>
    <cellStyle name="Normal 7 5 29" xfId="29165"/>
    <cellStyle name="Normal 7 5 29 2" xfId="29166"/>
    <cellStyle name="Normal 7 5 3" xfId="29167"/>
    <cellStyle name="Normal 7 5 3 2" xfId="29168"/>
    <cellStyle name="Normal 7 5 3 2 2" xfId="29169"/>
    <cellStyle name="Normal 7 5 3 3" xfId="29170"/>
    <cellStyle name="Normal 7 5 3 4" xfId="29171"/>
    <cellStyle name="Normal 7 5 30" xfId="29172"/>
    <cellStyle name="Normal 7 5 30 2" xfId="29173"/>
    <cellStyle name="Normal 7 5 31" xfId="29174"/>
    <cellStyle name="Normal 7 5 31 2" xfId="29175"/>
    <cellStyle name="Normal 7 5 32" xfId="29176"/>
    <cellStyle name="Normal 7 5 32 2" xfId="29177"/>
    <cellStyle name="Normal 7 5 33" xfId="29178"/>
    <cellStyle name="Normal 7 5 33 2" xfId="29179"/>
    <cellStyle name="Normal 7 5 34" xfId="29180"/>
    <cellStyle name="Normal 7 5 34 2" xfId="29181"/>
    <cellStyle name="Normal 7 5 35" xfId="29182"/>
    <cellStyle name="Normal 7 5 35 2" xfId="29183"/>
    <cellStyle name="Normal 7 5 36" xfId="29184"/>
    <cellStyle name="Normal 7 5 36 2" xfId="29185"/>
    <cellStyle name="Normal 7 5 37" xfId="29186"/>
    <cellStyle name="Normal 7 5 37 2" xfId="29187"/>
    <cellStyle name="Normal 7 5 38" xfId="29188"/>
    <cellStyle name="Normal 7 5 38 2" xfId="29189"/>
    <cellStyle name="Normal 7 5 39" xfId="29190"/>
    <cellStyle name="Normal 7 5 39 2" xfId="29191"/>
    <cellStyle name="Normal 7 5 4" xfId="29192"/>
    <cellStyle name="Normal 7 5 4 2" xfId="29193"/>
    <cellStyle name="Normal 7 5 4 2 2" xfId="29194"/>
    <cellStyle name="Normal 7 5 4 2 3" xfId="29195"/>
    <cellStyle name="Normal 7 5 4 3" xfId="29196"/>
    <cellStyle name="Normal 7 5 4 4" xfId="29197"/>
    <cellStyle name="Normal 7 5 40" xfId="29198"/>
    <cellStyle name="Normal 7 5 40 2" xfId="29199"/>
    <cellStyle name="Normal 7 5 41" xfId="29200"/>
    <cellStyle name="Normal 7 5 41 2" xfId="29201"/>
    <cellStyle name="Normal 7 5 42" xfId="29202"/>
    <cellStyle name="Normal 7 5 42 2" xfId="29203"/>
    <cellStyle name="Normal 7 5 43" xfId="29204"/>
    <cellStyle name="Normal 7 5 43 2" xfId="29205"/>
    <cellStyle name="Normal 7 5 44" xfId="29206"/>
    <cellStyle name="Normal 7 5 44 2" xfId="29207"/>
    <cellStyle name="Normal 7 5 45" xfId="29208"/>
    <cellStyle name="Normal 7 5 45 2" xfId="29209"/>
    <cellStyle name="Normal 7 5 46" xfId="29210"/>
    <cellStyle name="Normal 7 5 46 2" xfId="29211"/>
    <cellStyle name="Normal 7 5 47" xfId="29212"/>
    <cellStyle name="Normal 7 5 47 2" xfId="29213"/>
    <cellStyle name="Normal 7 5 48" xfId="29214"/>
    <cellStyle name="Normal 7 5 48 2" xfId="29215"/>
    <cellStyle name="Normal 7 5 49" xfId="29216"/>
    <cellStyle name="Normal 7 5 49 2" xfId="29217"/>
    <cellStyle name="Normal 7 5 5" xfId="29218"/>
    <cellStyle name="Normal 7 5 5 2" xfId="29219"/>
    <cellStyle name="Normal 7 5 5 2 2" xfId="29220"/>
    <cellStyle name="Normal 7 5 5 3" xfId="29221"/>
    <cellStyle name="Normal 7 5 5 4" xfId="29222"/>
    <cellStyle name="Normal 7 5 50" xfId="29223"/>
    <cellStyle name="Normal 7 5 50 2" xfId="29224"/>
    <cellStyle name="Normal 7 5 51" xfId="29225"/>
    <cellStyle name="Normal 7 5 51 2" xfId="29226"/>
    <cellStyle name="Normal 7 5 52" xfId="29227"/>
    <cellStyle name="Normal 7 5 52 2" xfId="29228"/>
    <cellStyle name="Normal 7 5 53" xfId="29229"/>
    <cellStyle name="Normal 7 5 54" xfId="29230"/>
    <cellStyle name="Normal 7 5 6" xfId="29231"/>
    <cellStyle name="Normal 7 5 6 2" xfId="29232"/>
    <cellStyle name="Normal 7 5 7" xfId="29233"/>
    <cellStyle name="Normal 7 5 7 2" xfId="29234"/>
    <cellStyle name="Normal 7 5 8" xfId="29235"/>
    <cellStyle name="Normal 7 5 8 2" xfId="29236"/>
    <cellStyle name="Normal 7 5 9" xfId="29237"/>
    <cellStyle name="Normal 7 5 9 2" xfId="29238"/>
    <cellStyle name="Normal 7 50" xfId="29239"/>
    <cellStyle name="Normal 7 50 2" xfId="29240"/>
    <cellStyle name="Normal 7 51" xfId="29241"/>
    <cellStyle name="Normal 7 51 2" xfId="29242"/>
    <cellStyle name="Normal 7 52" xfId="29243"/>
    <cellStyle name="Normal 7 52 2" xfId="29244"/>
    <cellStyle name="Normal 7 53" xfId="29245"/>
    <cellStyle name="Normal 7 53 2" xfId="29246"/>
    <cellStyle name="Normal 7 54" xfId="29247"/>
    <cellStyle name="Normal 7 54 2" xfId="29248"/>
    <cellStyle name="Normal 7 55" xfId="29249"/>
    <cellStyle name="Normal 7 55 2" xfId="29250"/>
    <cellStyle name="Normal 7 56" xfId="29251"/>
    <cellStyle name="Normal 7 56 2" xfId="29252"/>
    <cellStyle name="Normal 7 57" xfId="29253"/>
    <cellStyle name="Normal 7 57 2" xfId="29254"/>
    <cellStyle name="Normal 7 58" xfId="29255"/>
    <cellStyle name="Normal 7 58 2" xfId="29256"/>
    <cellStyle name="Normal 7 59" xfId="29257"/>
    <cellStyle name="Normal 7 6" xfId="29258"/>
    <cellStyle name="Normal 7 6 10" xfId="29259"/>
    <cellStyle name="Normal 7 6 10 2" xfId="29260"/>
    <cellStyle name="Normal 7 6 11" xfId="29261"/>
    <cellStyle name="Normal 7 6 11 2" xfId="29262"/>
    <cellStyle name="Normal 7 6 12" xfId="29263"/>
    <cellStyle name="Normal 7 6 12 2" xfId="29264"/>
    <cellStyle name="Normal 7 6 13" xfId="29265"/>
    <cellStyle name="Normal 7 6 13 2" xfId="29266"/>
    <cellStyle name="Normal 7 6 14" xfId="29267"/>
    <cellStyle name="Normal 7 6 14 2" xfId="29268"/>
    <cellStyle name="Normal 7 6 15" xfId="29269"/>
    <cellStyle name="Normal 7 6 15 2" xfId="29270"/>
    <cellStyle name="Normal 7 6 16" xfId="29271"/>
    <cellStyle name="Normal 7 6 16 2" xfId="29272"/>
    <cellStyle name="Normal 7 6 17" xfId="29273"/>
    <cellStyle name="Normal 7 6 17 2" xfId="29274"/>
    <cellStyle name="Normal 7 6 18" xfId="29275"/>
    <cellStyle name="Normal 7 6 18 2" xfId="29276"/>
    <cellStyle name="Normal 7 6 19" xfId="29277"/>
    <cellStyle name="Normal 7 6 19 2" xfId="29278"/>
    <cellStyle name="Normal 7 6 2" xfId="29279"/>
    <cellStyle name="Normal 7 6 2 2" xfId="29280"/>
    <cellStyle name="Normal 7 6 2 2 2" xfId="29281"/>
    <cellStyle name="Normal 7 6 2 2 3" xfId="29282"/>
    <cellStyle name="Normal 7 6 2 3" xfId="29283"/>
    <cellStyle name="Normal 7 6 2 4" xfId="29284"/>
    <cellStyle name="Normal 7 6 20" xfId="29285"/>
    <cellStyle name="Normal 7 6 20 2" xfId="29286"/>
    <cellStyle name="Normal 7 6 21" xfId="29287"/>
    <cellStyle name="Normal 7 6 21 2" xfId="29288"/>
    <cellStyle name="Normal 7 6 22" xfId="29289"/>
    <cellStyle name="Normal 7 6 22 2" xfId="29290"/>
    <cellStyle name="Normal 7 6 23" xfId="29291"/>
    <cellStyle name="Normal 7 6 23 2" xfId="29292"/>
    <cellStyle name="Normal 7 6 24" xfId="29293"/>
    <cellStyle name="Normal 7 6 24 2" xfId="29294"/>
    <cellStyle name="Normal 7 6 25" xfId="29295"/>
    <cellStyle name="Normal 7 6 25 2" xfId="29296"/>
    <cellStyle name="Normal 7 6 26" xfId="29297"/>
    <cellStyle name="Normal 7 6 26 2" xfId="29298"/>
    <cellStyle name="Normal 7 6 27" xfId="29299"/>
    <cellStyle name="Normal 7 6 27 2" xfId="29300"/>
    <cellStyle name="Normal 7 6 28" xfId="29301"/>
    <cellStyle name="Normal 7 6 28 2" xfId="29302"/>
    <cellStyle name="Normal 7 6 29" xfId="29303"/>
    <cellStyle name="Normal 7 6 29 2" xfId="29304"/>
    <cellStyle name="Normal 7 6 3" xfId="29305"/>
    <cellStyle name="Normal 7 6 3 2" xfId="29306"/>
    <cellStyle name="Normal 7 6 3 2 2" xfId="29307"/>
    <cellStyle name="Normal 7 6 3 2 3" xfId="29308"/>
    <cellStyle name="Normal 7 6 3 3" xfId="29309"/>
    <cellStyle name="Normal 7 6 3 4" xfId="29310"/>
    <cellStyle name="Normal 7 6 30" xfId="29311"/>
    <cellStyle name="Normal 7 6 30 2" xfId="29312"/>
    <cellStyle name="Normal 7 6 31" xfId="29313"/>
    <cellStyle name="Normal 7 6 31 2" xfId="29314"/>
    <cellStyle name="Normal 7 6 32" xfId="29315"/>
    <cellStyle name="Normal 7 6 32 2" xfId="29316"/>
    <cellStyle name="Normal 7 6 33" xfId="29317"/>
    <cellStyle name="Normal 7 6 33 2" xfId="29318"/>
    <cellStyle name="Normal 7 6 34" xfId="29319"/>
    <cellStyle name="Normal 7 6 34 2" xfId="29320"/>
    <cellStyle name="Normal 7 6 35" xfId="29321"/>
    <cellStyle name="Normal 7 6 35 2" xfId="29322"/>
    <cellStyle name="Normal 7 6 36" xfId="29323"/>
    <cellStyle name="Normal 7 6 36 2" xfId="29324"/>
    <cellStyle name="Normal 7 6 37" xfId="29325"/>
    <cellStyle name="Normal 7 6 37 2" xfId="29326"/>
    <cellStyle name="Normal 7 6 38" xfId="29327"/>
    <cellStyle name="Normal 7 6 38 2" xfId="29328"/>
    <cellStyle name="Normal 7 6 39" xfId="29329"/>
    <cellStyle name="Normal 7 6 39 2" xfId="29330"/>
    <cellStyle name="Normal 7 6 4" xfId="29331"/>
    <cellStyle name="Normal 7 6 4 2" xfId="29332"/>
    <cellStyle name="Normal 7 6 4 2 2" xfId="29333"/>
    <cellStyle name="Normal 7 6 4 3" xfId="29334"/>
    <cellStyle name="Normal 7 6 4 4" xfId="29335"/>
    <cellStyle name="Normal 7 6 40" xfId="29336"/>
    <cellStyle name="Normal 7 6 40 2" xfId="29337"/>
    <cellStyle name="Normal 7 6 41" xfId="29338"/>
    <cellStyle name="Normal 7 6 41 2" xfId="29339"/>
    <cellStyle name="Normal 7 6 42" xfId="29340"/>
    <cellStyle name="Normal 7 6 42 2" xfId="29341"/>
    <cellStyle name="Normal 7 6 43" xfId="29342"/>
    <cellStyle name="Normal 7 6 43 2" xfId="29343"/>
    <cellStyle name="Normal 7 6 44" xfId="29344"/>
    <cellStyle name="Normal 7 6 44 2" xfId="29345"/>
    <cellStyle name="Normal 7 6 45" xfId="29346"/>
    <cellStyle name="Normal 7 6 45 2" xfId="29347"/>
    <cellStyle name="Normal 7 6 46" xfId="29348"/>
    <cellStyle name="Normal 7 6 46 2" xfId="29349"/>
    <cellStyle name="Normal 7 6 47" xfId="29350"/>
    <cellStyle name="Normal 7 6 47 2" xfId="29351"/>
    <cellStyle name="Normal 7 6 48" xfId="29352"/>
    <cellStyle name="Normal 7 6 48 2" xfId="29353"/>
    <cellStyle name="Normal 7 6 49" xfId="29354"/>
    <cellStyle name="Normal 7 6 49 2" xfId="29355"/>
    <cellStyle name="Normal 7 6 5" xfId="29356"/>
    <cellStyle name="Normal 7 6 5 2" xfId="29357"/>
    <cellStyle name="Normal 7 6 5 2 2" xfId="29358"/>
    <cellStyle name="Normal 7 6 5 3" xfId="29359"/>
    <cellStyle name="Normal 7 6 50" xfId="29360"/>
    <cellStyle name="Normal 7 6 50 2" xfId="29361"/>
    <cellStyle name="Normal 7 6 51" xfId="29362"/>
    <cellStyle name="Normal 7 6 51 2" xfId="29363"/>
    <cellStyle name="Normal 7 6 52" xfId="29364"/>
    <cellStyle name="Normal 7 6 52 2" xfId="29365"/>
    <cellStyle name="Normal 7 6 53" xfId="29366"/>
    <cellStyle name="Normal 7 6 54" xfId="29367"/>
    <cellStyle name="Normal 7 6 6" xfId="29368"/>
    <cellStyle name="Normal 7 6 6 2" xfId="29369"/>
    <cellStyle name="Normal 7 6 7" xfId="29370"/>
    <cellStyle name="Normal 7 6 7 2" xfId="29371"/>
    <cellStyle name="Normal 7 6 8" xfId="29372"/>
    <cellStyle name="Normal 7 6 8 2" xfId="29373"/>
    <cellStyle name="Normal 7 6 9" xfId="29374"/>
    <cellStyle name="Normal 7 6 9 2" xfId="29375"/>
    <cellStyle name="Normal 7 7" xfId="29376"/>
    <cellStyle name="Normal 7 7 10" xfId="29377"/>
    <cellStyle name="Normal 7 7 10 2" xfId="29378"/>
    <cellStyle name="Normal 7 7 11" xfId="29379"/>
    <cellStyle name="Normal 7 7 11 2" xfId="29380"/>
    <cellStyle name="Normal 7 7 12" xfId="29381"/>
    <cellStyle name="Normal 7 7 12 2" xfId="29382"/>
    <cellStyle name="Normal 7 7 13" xfId="29383"/>
    <cellStyle name="Normal 7 7 13 2" xfId="29384"/>
    <cellStyle name="Normal 7 7 14" xfId="29385"/>
    <cellStyle name="Normal 7 7 14 2" xfId="29386"/>
    <cellStyle name="Normal 7 7 15" xfId="29387"/>
    <cellStyle name="Normal 7 7 15 2" xfId="29388"/>
    <cellStyle name="Normal 7 7 16" xfId="29389"/>
    <cellStyle name="Normal 7 7 16 2" xfId="29390"/>
    <cellStyle name="Normal 7 7 17" xfId="29391"/>
    <cellStyle name="Normal 7 7 17 2" xfId="29392"/>
    <cellStyle name="Normal 7 7 18" xfId="29393"/>
    <cellStyle name="Normal 7 7 18 2" xfId="29394"/>
    <cellStyle name="Normal 7 7 19" xfId="29395"/>
    <cellStyle name="Normal 7 7 19 2" xfId="29396"/>
    <cellStyle name="Normal 7 7 2" xfId="29397"/>
    <cellStyle name="Normal 7 7 2 10" xfId="29398"/>
    <cellStyle name="Normal 7 7 2 11" xfId="29399"/>
    <cellStyle name="Normal 7 7 2 2" xfId="29400"/>
    <cellStyle name="Normal 7 7 2 2 2" xfId="29401"/>
    <cellStyle name="Normal 7 7 2 2 2 2" xfId="29402"/>
    <cellStyle name="Normal 7 7 2 2 2 3" xfId="29403"/>
    <cellStyle name="Normal 7 7 2 2 3" xfId="29404"/>
    <cellStyle name="Normal 7 7 2 2 4" xfId="29405"/>
    <cellStyle name="Normal 7 7 2 3" xfId="29406"/>
    <cellStyle name="Normal 7 7 2 3 2" xfId="29407"/>
    <cellStyle name="Normal 7 7 2 3 3" xfId="29408"/>
    <cellStyle name="Normal 7 7 2 4" xfId="29409"/>
    <cellStyle name="Normal 7 7 2 5" xfId="29410"/>
    <cellStyle name="Normal 7 7 2 6" xfId="29411"/>
    <cellStyle name="Normal 7 7 2 7" xfId="29412"/>
    <cellStyle name="Normal 7 7 2 8" xfId="29413"/>
    <cellStyle name="Normal 7 7 2 9" xfId="29414"/>
    <cellStyle name="Normal 7 7 20" xfId="29415"/>
    <cellStyle name="Normal 7 7 20 2" xfId="29416"/>
    <cellStyle name="Normal 7 7 21" xfId="29417"/>
    <cellStyle name="Normal 7 7 21 2" xfId="29418"/>
    <cellStyle name="Normal 7 7 22" xfId="29419"/>
    <cellStyle name="Normal 7 7 22 2" xfId="29420"/>
    <cellStyle name="Normal 7 7 23" xfId="29421"/>
    <cellStyle name="Normal 7 7 23 2" xfId="29422"/>
    <cellStyle name="Normal 7 7 24" xfId="29423"/>
    <cellStyle name="Normal 7 7 24 2" xfId="29424"/>
    <cellStyle name="Normal 7 7 25" xfId="29425"/>
    <cellStyle name="Normal 7 7 25 2" xfId="29426"/>
    <cellStyle name="Normal 7 7 26" xfId="29427"/>
    <cellStyle name="Normal 7 7 26 2" xfId="29428"/>
    <cellStyle name="Normal 7 7 27" xfId="29429"/>
    <cellStyle name="Normal 7 7 27 2" xfId="29430"/>
    <cellStyle name="Normal 7 7 28" xfId="29431"/>
    <cellStyle name="Normal 7 7 28 2" xfId="29432"/>
    <cellStyle name="Normal 7 7 29" xfId="29433"/>
    <cellStyle name="Normal 7 7 29 2" xfId="29434"/>
    <cellStyle name="Normal 7 7 3" xfId="29435"/>
    <cellStyle name="Normal 7 7 3 2" xfId="29436"/>
    <cellStyle name="Normal 7 7 30" xfId="29437"/>
    <cellStyle name="Normal 7 7 30 2" xfId="29438"/>
    <cellStyle name="Normal 7 7 31" xfId="29439"/>
    <cellStyle name="Normal 7 7 31 2" xfId="29440"/>
    <cellStyle name="Normal 7 7 32" xfId="29441"/>
    <cellStyle name="Normal 7 7 32 2" xfId="29442"/>
    <cellStyle name="Normal 7 7 33" xfId="29443"/>
    <cellStyle name="Normal 7 7 33 2" xfId="29444"/>
    <cellStyle name="Normal 7 7 34" xfId="29445"/>
    <cellStyle name="Normal 7 7 34 2" xfId="29446"/>
    <cellStyle name="Normal 7 7 35" xfId="29447"/>
    <cellStyle name="Normal 7 7 35 2" xfId="29448"/>
    <cellStyle name="Normal 7 7 36" xfId="29449"/>
    <cellStyle name="Normal 7 7 36 2" xfId="29450"/>
    <cellStyle name="Normal 7 7 37" xfId="29451"/>
    <cellStyle name="Normal 7 7 37 2" xfId="29452"/>
    <cellStyle name="Normal 7 7 38" xfId="29453"/>
    <cellStyle name="Normal 7 7 38 2" xfId="29454"/>
    <cellStyle name="Normal 7 7 39" xfId="29455"/>
    <cellStyle name="Normal 7 7 39 2" xfId="29456"/>
    <cellStyle name="Normal 7 7 4" xfId="29457"/>
    <cellStyle name="Normal 7 7 4 2" xfId="29458"/>
    <cellStyle name="Normal 7 7 40" xfId="29459"/>
    <cellStyle name="Normal 7 7 40 2" xfId="29460"/>
    <cellStyle name="Normal 7 7 41" xfId="29461"/>
    <cellStyle name="Normal 7 7 41 2" xfId="29462"/>
    <cellStyle name="Normal 7 7 42" xfId="29463"/>
    <cellStyle name="Normal 7 7 42 2" xfId="29464"/>
    <cellStyle name="Normal 7 7 43" xfId="29465"/>
    <cellStyle name="Normal 7 7 43 2" xfId="29466"/>
    <cellStyle name="Normal 7 7 44" xfId="29467"/>
    <cellStyle name="Normal 7 7 44 2" xfId="29468"/>
    <cellStyle name="Normal 7 7 45" xfId="29469"/>
    <cellStyle name="Normal 7 7 45 2" xfId="29470"/>
    <cellStyle name="Normal 7 7 46" xfId="29471"/>
    <cellStyle name="Normal 7 7 46 2" xfId="29472"/>
    <cellStyle name="Normal 7 7 47" xfId="29473"/>
    <cellStyle name="Normal 7 7 47 2" xfId="29474"/>
    <cellStyle name="Normal 7 7 48" xfId="29475"/>
    <cellStyle name="Normal 7 7 48 2" xfId="29476"/>
    <cellStyle name="Normal 7 7 49" xfId="29477"/>
    <cellStyle name="Normal 7 7 49 2" xfId="29478"/>
    <cellStyle name="Normal 7 7 5" xfId="29479"/>
    <cellStyle name="Normal 7 7 5 2" xfId="29480"/>
    <cellStyle name="Normal 7 7 50" xfId="29481"/>
    <cellStyle name="Normal 7 7 50 2" xfId="29482"/>
    <cellStyle name="Normal 7 7 51" xfId="29483"/>
    <cellStyle name="Normal 7 7 51 2" xfId="29484"/>
    <cellStyle name="Normal 7 7 52" xfId="29485"/>
    <cellStyle name="Normal 7 7 52 2" xfId="29486"/>
    <cellStyle name="Normal 7 7 53" xfId="29487"/>
    <cellStyle name="Normal 7 7 6" xfId="29488"/>
    <cellStyle name="Normal 7 7 6 2" xfId="29489"/>
    <cellStyle name="Normal 7 7 7" xfId="29490"/>
    <cellStyle name="Normal 7 7 7 2" xfId="29491"/>
    <cellStyle name="Normal 7 7 8" xfId="29492"/>
    <cellStyle name="Normal 7 7 8 2" xfId="29493"/>
    <cellStyle name="Normal 7 7 9" xfId="29494"/>
    <cellStyle name="Normal 7 7 9 2" xfId="29495"/>
    <cellStyle name="Normal 7 8" xfId="29496"/>
    <cellStyle name="Normal 7 8 2" xfId="29497"/>
    <cellStyle name="Normal 7 8 2 2" xfId="29498"/>
    <cellStyle name="Normal 7 8 3" xfId="29499"/>
    <cellStyle name="Normal 7 8 4" xfId="29500"/>
    <cellStyle name="Normal 7 9" xfId="29501"/>
    <cellStyle name="Normal 7 9 2" xfId="29502"/>
    <cellStyle name="Normal 7 9 2 2" xfId="29503"/>
    <cellStyle name="Normal 7 9 3" xfId="29504"/>
    <cellStyle name="Normal 70" xfId="29505"/>
    <cellStyle name="Normal 70 10" xfId="29506"/>
    <cellStyle name="Normal 70 11" xfId="29507"/>
    <cellStyle name="Normal 70 12" xfId="29508"/>
    <cellStyle name="Normal 70 13" xfId="29509"/>
    <cellStyle name="Normal 70 14" xfId="29510"/>
    <cellStyle name="Normal 70 15" xfId="29511"/>
    <cellStyle name="Normal 70 16" xfId="29512"/>
    <cellStyle name="Normal 70 17" xfId="29513"/>
    <cellStyle name="Normal 70 2" xfId="29514"/>
    <cellStyle name="Normal 70 2 10" xfId="29515"/>
    <cellStyle name="Normal 70 2 11" xfId="29516"/>
    <cellStyle name="Normal 70 2 12" xfId="29517"/>
    <cellStyle name="Normal 70 2 2" xfId="29518"/>
    <cellStyle name="Normal 70 2 2 2" xfId="29519"/>
    <cellStyle name="Normal 70 2 2 2 2" xfId="29520"/>
    <cellStyle name="Normal 70 2 2 2 3" xfId="29521"/>
    <cellStyle name="Normal 70 2 2 3" xfId="29522"/>
    <cellStyle name="Normal 70 2 2 4" xfId="29523"/>
    <cellStyle name="Normal 70 2 2 5" xfId="29524"/>
    <cellStyle name="Normal 70 2 3" xfId="29525"/>
    <cellStyle name="Normal 70 2 3 2" xfId="29526"/>
    <cellStyle name="Normal 70 2 3 3" xfId="29527"/>
    <cellStyle name="Normal 70 2 4" xfId="29528"/>
    <cellStyle name="Normal 70 2 5" xfId="29529"/>
    <cellStyle name="Normal 70 2 6" xfId="29530"/>
    <cellStyle name="Normal 70 2 7" xfId="29531"/>
    <cellStyle name="Normal 70 2 8" xfId="29532"/>
    <cellStyle name="Normal 70 2 9" xfId="29533"/>
    <cellStyle name="Normal 70 3" xfId="29534"/>
    <cellStyle name="Normal 70 3 2" xfId="29535"/>
    <cellStyle name="Normal 70 3 2 2" xfId="29536"/>
    <cellStyle name="Normal 70 3 2 2 2" xfId="29537"/>
    <cellStyle name="Normal 70 3 2 2 3" xfId="29538"/>
    <cellStyle name="Normal 70 3 2 3" xfId="29539"/>
    <cellStyle name="Normal 70 3 2 4" xfId="29540"/>
    <cellStyle name="Normal 70 3 3" xfId="29541"/>
    <cellStyle name="Normal 70 3 3 2" xfId="29542"/>
    <cellStyle name="Normal 70 3 3 3" xfId="29543"/>
    <cellStyle name="Normal 70 3 4" xfId="29544"/>
    <cellStyle name="Normal 70 3 5" xfId="29545"/>
    <cellStyle name="Normal 70 3 6" xfId="29546"/>
    <cellStyle name="Normal 70 4" xfId="29547"/>
    <cellStyle name="Normal 70 4 2" xfId="29548"/>
    <cellStyle name="Normal 70 4 2 2" xfId="29549"/>
    <cellStyle name="Normal 70 4 2 3" xfId="29550"/>
    <cellStyle name="Normal 70 4 3" xfId="29551"/>
    <cellStyle name="Normal 70 4 4" xfId="29552"/>
    <cellStyle name="Normal 70 5" xfId="29553"/>
    <cellStyle name="Normal 70 5 2" xfId="29554"/>
    <cellStyle name="Normal 70 5 3" xfId="29555"/>
    <cellStyle name="Normal 70 6" xfId="29556"/>
    <cellStyle name="Normal 70 6 2" xfId="29557"/>
    <cellStyle name="Normal 70 6 3" xfId="29558"/>
    <cellStyle name="Normal 70 7" xfId="29559"/>
    <cellStyle name="Normal 70 7 2" xfId="29560"/>
    <cellStyle name="Normal 70 7 3" xfId="29561"/>
    <cellStyle name="Normal 70 8" xfId="29562"/>
    <cellStyle name="Normal 70 9" xfId="29563"/>
    <cellStyle name="Normal 71" xfId="29564"/>
    <cellStyle name="Normal 71 10" xfId="29565"/>
    <cellStyle name="Normal 71 11" xfId="29566"/>
    <cellStyle name="Normal 71 12" xfId="29567"/>
    <cellStyle name="Normal 71 13" xfId="29568"/>
    <cellStyle name="Normal 71 14" xfId="29569"/>
    <cellStyle name="Normal 71 15" xfId="29570"/>
    <cellStyle name="Normal 71 16" xfId="29571"/>
    <cellStyle name="Normal 71 17" xfId="29572"/>
    <cellStyle name="Normal 71 2" xfId="29573"/>
    <cellStyle name="Normal 71 2 10" xfId="29574"/>
    <cellStyle name="Normal 71 2 11" xfId="29575"/>
    <cellStyle name="Normal 71 2 12" xfId="29576"/>
    <cellStyle name="Normal 71 2 2" xfId="29577"/>
    <cellStyle name="Normal 71 2 2 2" xfId="29578"/>
    <cellStyle name="Normal 71 2 2 2 2" xfId="29579"/>
    <cellStyle name="Normal 71 2 2 2 3" xfId="29580"/>
    <cellStyle name="Normal 71 2 2 3" xfId="29581"/>
    <cellStyle name="Normal 71 2 2 4" xfId="29582"/>
    <cellStyle name="Normal 71 2 2 5" xfId="29583"/>
    <cellStyle name="Normal 71 2 3" xfId="29584"/>
    <cellStyle name="Normal 71 2 3 2" xfId="29585"/>
    <cellStyle name="Normal 71 2 3 3" xfId="29586"/>
    <cellStyle name="Normal 71 2 4" xfId="29587"/>
    <cellStyle name="Normal 71 2 5" xfId="29588"/>
    <cellStyle name="Normal 71 2 6" xfId="29589"/>
    <cellStyle name="Normal 71 2 7" xfId="29590"/>
    <cellStyle name="Normal 71 2 8" xfId="29591"/>
    <cellStyle name="Normal 71 2 9" xfId="29592"/>
    <cellStyle name="Normal 71 3" xfId="29593"/>
    <cellStyle name="Normal 71 3 2" xfId="29594"/>
    <cellStyle name="Normal 71 3 2 2" xfId="29595"/>
    <cellStyle name="Normal 71 3 2 2 2" xfId="29596"/>
    <cellStyle name="Normal 71 3 2 2 3" xfId="29597"/>
    <cellStyle name="Normal 71 3 2 3" xfId="29598"/>
    <cellStyle name="Normal 71 3 2 4" xfId="29599"/>
    <cellStyle name="Normal 71 3 3" xfId="29600"/>
    <cellStyle name="Normal 71 3 3 2" xfId="29601"/>
    <cellStyle name="Normal 71 3 3 3" xfId="29602"/>
    <cellStyle name="Normal 71 3 4" xfId="29603"/>
    <cellStyle name="Normal 71 3 5" xfId="29604"/>
    <cellStyle name="Normal 71 3 6" xfId="29605"/>
    <cellStyle name="Normal 71 4" xfId="29606"/>
    <cellStyle name="Normal 71 4 2" xfId="29607"/>
    <cellStyle name="Normal 71 4 2 2" xfId="29608"/>
    <cellStyle name="Normal 71 4 2 3" xfId="29609"/>
    <cellStyle name="Normal 71 4 3" xfId="29610"/>
    <cellStyle name="Normal 71 4 4" xfId="29611"/>
    <cellStyle name="Normal 71 5" xfId="29612"/>
    <cellStyle name="Normal 71 5 2" xfId="29613"/>
    <cellStyle name="Normal 71 5 3" xfId="29614"/>
    <cellStyle name="Normal 71 6" xfId="29615"/>
    <cellStyle name="Normal 71 6 2" xfId="29616"/>
    <cellStyle name="Normal 71 6 3" xfId="29617"/>
    <cellStyle name="Normal 71 7" xfId="29618"/>
    <cellStyle name="Normal 71 7 2" xfId="29619"/>
    <cellStyle name="Normal 71 7 3" xfId="29620"/>
    <cellStyle name="Normal 71 8" xfId="29621"/>
    <cellStyle name="Normal 71 9" xfId="29622"/>
    <cellStyle name="Normal 72" xfId="29623"/>
    <cellStyle name="Normal 73" xfId="29624"/>
    <cellStyle name="Normal 73 2" xfId="29625"/>
    <cellStyle name="Normal 73 3" xfId="29626"/>
    <cellStyle name="Normal 73 3 2" xfId="29627"/>
    <cellStyle name="Normal 74" xfId="29628"/>
    <cellStyle name="Normal 74 10" xfId="29629"/>
    <cellStyle name="Normal 74 11" xfId="29630"/>
    <cellStyle name="Normal 74 12" xfId="29631"/>
    <cellStyle name="Normal 74 13" xfId="29632"/>
    <cellStyle name="Normal 74 14" xfId="29633"/>
    <cellStyle name="Normal 74 15" xfId="29634"/>
    <cellStyle name="Normal 74 16" xfId="29635"/>
    <cellStyle name="Normal 74 17" xfId="29636"/>
    <cellStyle name="Normal 74 2" xfId="29637"/>
    <cellStyle name="Normal 74 2 10" xfId="29638"/>
    <cellStyle name="Normal 74 2 11" xfId="29639"/>
    <cellStyle name="Normal 74 2 12" xfId="29640"/>
    <cellStyle name="Normal 74 2 2" xfId="29641"/>
    <cellStyle name="Normal 74 2 2 2" xfId="29642"/>
    <cellStyle name="Normal 74 2 2 2 2" xfId="29643"/>
    <cellStyle name="Normal 74 2 2 2 3" xfId="29644"/>
    <cellStyle name="Normal 74 2 2 3" xfId="29645"/>
    <cellStyle name="Normal 74 2 2 4" xfId="29646"/>
    <cellStyle name="Normal 74 2 2 5" xfId="29647"/>
    <cellStyle name="Normal 74 2 3" xfId="29648"/>
    <cellStyle name="Normal 74 2 3 2" xfId="29649"/>
    <cellStyle name="Normal 74 2 3 3" xfId="29650"/>
    <cellStyle name="Normal 74 2 4" xfId="29651"/>
    <cellStyle name="Normal 74 2 5" xfId="29652"/>
    <cellStyle name="Normal 74 2 6" xfId="29653"/>
    <cellStyle name="Normal 74 2 7" xfId="29654"/>
    <cellStyle name="Normal 74 2 8" xfId="29655"/>
    <cellStyle name="Normal 74 2 9" xfId="29656"/>
    <cellStyle name="Normal 74 3" xfId="29657"/>
    <cellStyle name="Normal 74 3 2" xfId="29658"/>
    <cellStyle name="Normal 74 3 2 2" xfId="29659"/>
    <cellStyle name="Normal 74 3 2 2 2" xfId="29660"/>
    <cellStyle name="Normal 74 3 2 2 3" xfId="29661"/>
    <cellStyle name="Normal 74 3 2 3" xfId="29662"/>
    <cellStyle name="Normal 74 3 2 4" xfId="29663"/>
    <cellStyle name="Normal 74 3 3" xfId="29664"/>
    <cellStyle name="Normal 74 3 3 2" xfId="29665"/>
    <cellStyle name="Normal 74 3 3 3" xfId="29666"/>
    <cellStyle name="Normal 74 3 4" xfId="29667"/>
    <cellStyle name="Normal 74 3 5" xfId="29668"/>
    <cellStyle name="Normal 74 3 6" xfId="29669"/>
    <cellStyle name="Normal 74 4" xfId="29670"/>
    <cellStyle name="Normal 74 4 2" xfId="29671"/>
    <cellStyle name="Normal 74 4 2 2" xfId="29672"/>
    <cellStyle name="Normal 74 4 2 3" xfId="29673"/>
    <cellStyle name="Normal 74 4 3" xfId="29674"/>
    <cellStyle name="Normal 74 4 4" xfId="29675"/>
    <cellStyle name="Normal 74 5" xfId="29676"/>
    <cellStyle name="Normal 74 5 2" xfId="29677"/>
    <cellStyle name="Normal 74 5 3" xfId="29678"/>
    <cellStyle name="Normal 74 6" xfId="29679"/>
    <cellStyle name="Normal 74 6 2" xfId="29680"/>
    <cellStyle name="Normal 74 6 3" xfId="29681"/>
    <cellStyle name="Normal 74 7" xfId="29682"/>
    <cellStyle name="Normal 74 7 2" xfId="29683"/>
    <cellStyle name="Normal 74 7 3" xfId="29684"/>
    <cellStyle name="Normal 74 8" xfId="29685"/>
    <cellStyle name="Normal 74 9" xfId="29686"/>
    <cellStyle name="Normal 75" xfId="29687"/>
    <cellStyle name="Normal 75 2" xfId="29688"/>
    <cellStyle name="Normal 75 3" xfId="29689"/>
    <cellStyle name="Normal 76" xfId="29690"/>
    <cellStyle name="Normal 76 10" xfId="29691"/>
    <cellStyle name="Normal 76 11" xfId="29692"/>
    <cellStyle name="Normal 76 12" xfId="29693"/>
    <cellStyle name="Normal 76 13" xfId="29694"/>
    <cellStyle name="Normal 76 14" xfId="29695"/>
    <cellStyle name="Normal 76 15" xfId="29696"/>
    <cellStyle name="Normal 76 16" xfId="29697"/>
    <cellStyle name="Normal 76 17" xfId="29698"/>
    <cellStyle name="Normal 76 2" xfId="29699"/>
    <cellStyle name="Normal 76 2 10" xfId="29700"/>
    <cellStyle name="Normal 76 2 11" xfId="29701"/>
    <cellStyle name="Normal 76 2 12" xfId="29702"/>
    <cellStyle name="Normal 76 2 2" xfId="29703"/>
    <cellStyle name="Normal 76 2 2 2" xfId="29704"/>
    <cellStyle name="Normal 76 2 2 2 2" xfId="29705"/>
    <cellStyle name="Normal 76 2 2 2 3" xfId="29706"/>
    <cellStyle name="Normal 76 2 2 3" xfId="29707"/>
    <cellStyle name="Normal 76 2 2 4" xfId="29708"/>
    <cellStyle name="Normal 76 2 2 5" xfId="29709"/>
    <cellStyle name="Normal 76 2 3" xfId="29710"/>
    <cellStyle name="Normal 76 2 3 2" xfId="29711"/>
    <cellStyle name="Normal 76 2 3 3" xfId="29712"/>
    <cellStyle name="Normal 76 2 4" xfId="29713"/>
    <cellStyle name="Normal 76 2 5" xfId="29714"/>
    <cellStyle name="Normal 76 2 6" xfId="29715"/>
    <cellStyle name="Normal 76 2 7" xfId="29716"/>
    <cellStyle name="Normal 76 2 8" xfId="29717"/>
    <cellStyle name="Normal 76 2 9" xfId="29718"/>
    <cellStyle name="Normal 76 3" xfId="29719"/>
    <cellStyle name="Normal 76 3 2" xfId="29720"/>
    <cellStyle name="Normal 76 3 2 2" xfId="29721"/>
    <cellStyle name="Normal 76 3 2 2 2" xfId="29722"/>
    <cellStyle name="Normal 76 3 2 2 3" xfId="29723"/>
    <cellStyle name="Normal 76 3 2 3" xfId="29724"/>
    <cellStyle name="Normal 76 3 2 4" xfId="29725"/>
    <cellStyle name="Normal 76 3 3" xfId="29726"/>
    <cellStyle name="Normal 76 3 3 2" xfId="29727"/>
    <cellStyle name="Normal 76 3 3 3" xfId="29728"/>
    <cellStyle name="Normal 76 3 4" xfId="29729"/>
    <cellStyle name="Normal 76 3 5" xfId="29730"/>
    <cellStyle name="Normal 76 3 6" xfId="29731"/>
    <cellStyle name="Normal 76 4" xfId="29732"/>
    <cellStyle name="Normal 76 4 2" xfId="29733"/>
    <cellStyle name="Normal 76 4 2 2" xfId="29734"/>
    <cellStyle name="Normal 76 4 2 3" xfId="29735"/>
    <cellStyle name="Normal 76 4 3" xfId="29736"/>
    <cellStyle name="Normal 76 4 4" xfId="29737"/>
    <cellStyle name="Normal 76 5" xfId="29738"/>
    <cellStyle name="Normal 76 5 2" xfId="29739"/>
    <cellStyle name="Normal 76 5 3" xfId="29740"/>
    <cellStyle name="Normal 76 6" xfId="29741"/>
    <cellStyle name="Normal 76 6 2" xfId="29742"/>
    <cellStyle name="Normal 76 6 3" xfId="29743"/>
    <cellStyle name="Normal 76 7" xfId="29744"/>
    <cellStyle name="Normal 76 7 2" xfId="29745"/>
    <cellStyle name="Normal 76 7 3" xfId="29746"/>
    <cellStyle name="Normal 76 8" xfId="29747"/>
    <cellStyle name="Normal 76 9" xfId="29748"/>
    <cellStyle name="Normal 77" xfId="29749"/>
    <cellStyle name="Normal 77 10" xfId="29750"/>
    <cellStyle name="Normal 77 11" xfId="29751"/>
    <cellStyle name="Normal 77 12" xfId="29752"/>
    <cellStyle name="Normal 77 13" xfId="29753"/>
    <cellStyle name="Normal 77 14" xfId="29754"/>
    <cellStyle name="Normal 77 15" xfId="29755"/>
    <cellStyle name="Normal 77 16" xfId="29756"/>
    <cellStyle name="Normal 77 17" xfId="29757"/>
    <cellStyle name="Normal 77 2" xfId="29758"/>
    <cellStyle name="Normal 77 2 10" xfId="29759"/>
    <cellStyle name="Normal 77 2 11" xfId="29760"/>
    <cellStyle name="Normal 77 2 12" xfId="29761"/>
    <cellStyle name="Normal 77 2 2" xfId="29762"/>
    <cellStyle name="Normal 77 2 2 2" xfId="29763"/>
    <cellStyle name="Normal 77 2 2 2 2" xfId="29764"/>
    <cellStyle name="Normal 77 2 2 2 3" xfId="29765"/>
    <cellStyle name="Normal 77 2 2 3" xfId="29766"/>
    <cellStyle name="Normal 77 2 2 4" xfId="29767"/>
    <cellStyle name="Normal 77 2 2 5" xfId="29768"/>
    <cellStyle name="Normal 77 2 3" xfId="29769"/>
    <cellStyle name="Normal 77 2 3 2" xfId="29770"/>
    <cellStyle name="Normal 77 2 3 3" xfId="29771"/>
    <cellStyle name="Normal 77 2 4" xfId="29772"/>
    <cellStyle name="Normal 77 2 5" xfId="29773"/>
    <cellStyle name="Normal 77 2 6" xfId="29774"/>
    <cellStyle name="Normal 77 2 7" xfId="29775"/>
    <cellStyle name="Normal 77 2 8" xfId="29776"/>
    <cellStyle name="Normal 77 2 9" xfId="29777"/>
    <cellStyle name="Normal 77 3" xfId="29778"/>
    <cellStyle name="Normal 77 3 2" xfId="29779"/>
    <cellStyle name="Normal 77 3 2 2" xfId="29780"/>
    <cellStyle name="Normal 77 3 2 2 2" xfId="29781"/>
    <cellStyle name="Normal 77 3 2 2 3" xfId="29782"/>
    <cellStyle name="Normal 77 3 2 3" xfId="29783"/>
    <cellStyle name="Normal 77 3 2 4" xfId="29784"/>
    <cellStyle name="Normal 77 3 3" xfId="29785"/>
    <cellStyle name="Normal 77 3 3 2" xfId="29786"/>
    <cellStyle name="Normal 77 3 3 3" xfId="29787"/>
    <cellStyle name="Normal 77 3 4" xfId="29788"/>
    <cellStyle name="Normal 77 3 5" xfId="29789"/>
    <cellStyle name="Normal 77 3 6" xfId="29790"/>
    <cellStyle name="Normal 77 4" xfId="29791"/>
    <cellStyle name="Normal 77 4 2" xfId="29792"/>
    <cellStyle name="Normal 77 4 2 2" xfId="29793"/>
    <cellStyle name="Normal 77 4 2 3" xfId="29794"/>
    <cellStyle name="Normal 77 4 3" xfId="29795"/>
    <cellStyle name="Normal 77 4 4" xfId="29796"/>
    <cellStyle name="Normal 77 5" xfId="29797"/>
    <cellStyle name="Normal 77 5 2" xfId="29798"/>
    <cellStyle name="Normal 77 5 3" xfId="29799"/>
    <cellStyle name="Normal 77 6" xfId="29800"/>
    <cellStyle name="Normal 77 6 2" xfId="29801"/>
    <cellStyle name="Normal 77 6 3" xfId="29802"/>
    <cellStyle name="Normal 77 7" xfId="29803"/>
    <cellStyle name="Normal 77 7 2" xfId="29804"/>
    <cellStyle name="Normal 77 7 3" xfId="29805"/>
    <cellStyle name="Normal 77 8" xfId="29806"/>
    <cellStyle name="Normal 77 9" xfId="29807"/>
    <cellStyle name="Normal 78" xfId="29808"/>
    <cellStyle name="Normal 78 10" xfId="29809"/>
    <cellStyle name="Normal 78 11" xfId="29810"/>
    <cellStyle name="Normal 78 12" xfId="29811"/>
    <cellStyle name="Normal 78 13" xfId="29812"/>
    <cellStyle name="Normal 78 14" xfId="29813"/>
    <cellStyle name="Normal 78 15" xfId="29814"/>
    <cellStyle name="Normal 78 16" xfId="29815"/>
    <cellStyle name="Normal 78 17" xfId="29816"/>
    <cellStyle name="Normal 78 2" xfId="29817"/>
    <cellStyle name="Normal 78 2 10" xfId="29818"/>
    <cellStyle name="Normal 78 2 11" xfId="29819"/>
    <cellStyle name="Normal 78 2 12" xfId="29820"/>
    <cellStyle name="Normal 78 2 2" xfId="29821"/>
    <cellStyle name="Normal 78 2 2 2" xfId="29822"/>
    <cellStyle name="Normal 78 2 2 2 2" xfId="29823"/>
    <cellStyle name="Normal 78 2 2 2 3" xfId="29824"/>
    <cellStyle name="Normal 78 2 2 3" xfId="29825"/>
    <cellStyle name="Normal 78 2 2 4" xfId="29826"/>
    <cellStyle name="Normal 78 2 2 5" xfId="29827"/>
    <cellStyle name="Normal 78 2 3" xfId="29828"/>
    <cellStyle name="Normal 78 2 3 2" xfId="29829"/>
    <cellStyle name="Normal 78 2 3 3" xfId="29830"/>
    <cellStyle name="Normal 78 2 4" xfId="29831"/>
    <cellStyle name="Normal 78 2 5" xfId="29832"/>
    <cellStyle name="Normal 78 2 6" xfId="29833"/>
    <cellStyle name="Normal 78 2 7" xfId="29834"/>
    <cellStyle name="Normal 78 2 8" xfId="29835"/>
    <cellStyle name="Normal 78 2 9" xfId="29836"/>
    <cellStyle name="Normal 78 3" xfId="29837"/>
    <cellStyle name="Normal 78 3 2" xfId="29838"/>
    <cellStyle name="Normal 78 3 2 2" xfId="29839"/>
    <cellStyle name="Normal 78 3 2 2 2" xfId="29840"/>
    <cellStyle name="Normal 78 3 2 2 3" xfId="29841"/>
    <cellStyle name="Normal 78 3 2 3" xfId="29842"/>
    <cellStyle name="Normal 78 3 2 4" xfId="29843"/>
    <cellStyle name="Normal 78 3 3" xfId="29844"/>
    <cellStyle name="Normal 78 3 3 2" xfId="29845"/>
    <cellStyle name="Normal 78 3 3 3" xfId="29846"/>
    <cellStyle name="Normal 78 3 4" xfId="29847"/>
    <cellStyle name="Normal 78 3 5" xfId="29848"/>
    <cellStyle name="Normal 78 3 6" xfId="29849"/>
    <cellStyle name="Normal 78 4" xfId="29850"/>
    <cellStyle name="Normal 78 4 2" xfId="29851"/>
    <cellStyle name="Normal 78 4 2 2" xfId="29852"/>
    <cellStyle name="Normal 78 4 2 3" xfId="29853"/>
    <cellStyle name="Normal 78 4 3" xfId="29854"/>
    <cellStyle name="Normal 78 4 4" xfId="29855"/>
    <cellStyle name="Normal 78 5" xfId="29856"/>
    <cellStyle name="Normal 78 5 2" xfId="29857"/>
    <cellStyle name="Normal 78 5 3" xfId="29858"/>
    <cellStyle name="Normal 78 6" xfId="29859"/>
    <cellStyle name="Normal 78 6 2" xfId="29860"/>
    <cellStyle name="Normal 78 6 3" xfId="29861"/>
    <cellStyle name="Normal 78 7" xfId="29862"/>
    <cellStyle name="Normal 78 7 2" xfId="29863"/>
    <cellStyle name="Normal 78 7 3" xfId="29864"/>
    <cellStyle name="Normal 78 8" xfId="29865"/>
    <cellStyle name="Normal 78 9" xfId="29866"/>
    <cellStyle name="Normal 79" xfId="29867"/>
    <cellStyle name="Normal 79 2" xfId="29868"/>
    <cellStyle name="Normal 79 2 2" xfId="29869"/>
    <cellStyle name="Normal 79 3" xfId="29870"/>
    <cellStyle name="Normal 79 3 2" xfId="29871"/>
    <cellStyle name="Normal 79 4" xfId="29872"/>
    <cellStyle name="Normal 79 4 2" xfId="29873"/>
    <cellStyle name="Normal 79 5" xfId="29874"/>
    <cellStyle name="Normal 8" xfId="29875"/>
    <cellStyle name="Normal 8 10" xfId="29876"/>
    <cellStyle name="Normal 8 10 2" xfId="29877"/>
    <cellStyle name="Normal 8 10 2 2" xfId="29878"/>
    <cellStyle name="Normal 8 10 3" xfId="29879"/>
    <cellStyle name="Normal 8 11" xfId="29880"/>
    <cellStyle name="Normal 8 11 2" xfId="29881"/>
    <cellStyle name="Normal 8 12" xfId="29882"/>
    <cellStyle name="Normal 8 12 2" xfId="29883"/>
    <cellStyle name="Normal 8 13" xfId="29884"/>
    <cellStyle name="Normal 8 13 2" xfId="29885"/>
    <cellStyle name="Normal 8 14" xfId="29886"/>
    <cellStyle name="Normal 8 14 2" xfId="29887"/>
    <cellStyle name="Normal 8 15" xfId="29888"/>
    <cellStyle name="Normal 8 15 2" xfId="29889"/>
    <cellStyle name="Normal 8 16" xfId="29890"/>
    <cellStyle name="Normal 8 16 2" xfId="29891"/>
    <cellStyle name="Normal 8 17" xfId="29892"/>
    <cellStyle name="Normal 8 17 2" xfId="29893"/>
    <cellStyle name="Normal 8 18" xfId="29894"/>
    <cellStyle name="Normal 8 18 2" xfId="29895"/>
    <cellStyle name="Normal 8 19" xfId="29896"/>
    <cellStyle name="Normal 8 19 2" xfId="29897"/>
    <cellStyle name="Normal 8 2" xfId="29898"/>
    <cellStyle name="Normal 8 2 10" xfId="29899"/>
    <cellStyle name="Normal 8 2 10 2" xfId="29900"/>
    <cellStyle name="Normal 8 2 11" xfId="29901"/>
    <cellStyle name="Normal 8 2 11 2" xfId="29902"/>
    <cellStyle name="Normal 8 2 12" xfId="29903"/>
    <cellStyle name="Normal 8 2 12 2" xfId="29904"/>
    <cellStyle name="Normal 8 2 13" xfId="29905"/>
    <cellStyle name="Normal 8 2 13 2" xfId="29906"/>
    <cellStyle name="Normal 8 2 14" xfId="29907"/>
    <cellStyle name="Normal 8 2 14 2" xfId="29908"/>
    <cellStyle name="Normal 8 2 15" xfId="29909"/>
    <cellStyle name="Normal 8 2 15 2" xfId="29910"/>
    <cellStyle name="Normal 8 2 16" xfId="29911"/>
    <cellStyle name="Normal 8 2 16 2" xfId="29912"/>
    <cellStyle name="Normal 8 2 17" xfId="29913"/>
    <cellStyle name="Normal 8 2 17 2" xfId="29914"/>
    <cellStyle name="Normal 8 2 18" xfId="29915"/>
    <cellStyle name="Normal 8 2 18 2" xfId="29916"/>
    <cellStyle name="Normal 8 2 19" xfId="29917"/>
    <cellStyle name="Normal 8 2 19 2" xfId="29918"/>
    <cellStyle name="Normal 8 2 2" xfId="29919"/>
    <cellStyle name="Normal 8 2 2 10" xfId="29920"/>
    <cellStyle name="Normal 8 2 2 10 2" xfId="29921"/>
    <cellStyle name="Normal 8 2 2 11" xfId="29922"/>
    <cellStyle name="Normal 8 2 2 11 2" xfId="29923"/>
    <cellStyle name="Normal 8 2 2 12" xfId="29924"/>
    <cellStyle name="Normal 8 2 2 12 2" xfId="29925"/>
    <cellStyle name="Normal 8 2 2 13" xfId="29926"/>
    <cellStyle name="Normal 8 2 2 13 2" xfId="29927"/>
    <cellStyle name="Normal 8 2 2 14" xfId="29928"/>
    <cellStyle name="Normal 8 2 2 14 2" xfId="29929"/>
    <cellStyle name="Normal 8 2 2 15" xfId="29930"/>
    <cellStyle name="Normal 8 2 2 15 2" xfId="29931"/>
    <cellStyle name="Normal 8 2 2 16" xfId="29932"/>
    <cellStyle name="Normal 8 2 2 16 2" xfId="29933"/>
    <cellStyle name="Normal 8 2 2 17" xfId="29934"/>
    <cellStyle name="Normal 8 2 2 17 2" xfId="29935"/>
    <cellStyle name="Normal 8 2 2 18" xfId="29936"/>
    <cellStyle name="Normal 8 2 2 18 2" xfId="29937"/>
    <cellStyle name="Normal 8 2 2 19" xfId="29938"/>
    <cellStyle name="Normal 8 2 2 19 2" xfId="29939"/>
    <cellStyle name="Normal 8 2 2 2" xfId="29940"/>
    <cellStyle name="Normal 8 2 2 2 2" xfId="29941"/>
    <cellStyle name="Normal 8 2 2 2 2 2" xfId="29942"/>
    <cellStyle name="Normal 8 2 2 2 2 3" xfId="29943"/>
    <cellStyle name="Normal 8 2 2 2 3" xfId="29944"/>
    <cellStyle name="Normal 8 2 2 2 4" xfId="29945"/>
    <cellStyle name="Normal 8 2 2 20" xfId="29946"/>
    <cellStyle name="Normal 8 2 2 20 2" xfId="29947"/>
    <cellStyle name="Normal 8 2 2 21" xfId="29948"/>
    <cellStyle name="Normal 8 2 2 21 2" xfId="29949"/>
    <cellStyle name="Normal 8 2 2 22" xfId="29950"/>
    <cellStyle name="Normal 8 2 2 22 2" xfId="29951"/>
    <cellStyle name="Normal 8 2 2 23" xfId="29952"/>
    <cellStyle name="Normal 8 2 2 23 2" xfId="29953"/>
    <cellStyle name="Normal 8 2 2 24" xfId="29954"/>
    <cellStyle name="Normal 8 2 2 24 2" xfId="29955"/>
    <cellStyle name="Normal 8 2 2 25" xfId="29956"/>
    <cellStyle name="Normal 8 2 2 25 2" xfId="29957"/>
    <cellStyle name="Normal 8 2 2 26" xfId="29958"/>
    <cellStyle name="Normal 8 2 2 26 2" xfId="29959"/>
    <cellStyle name="Normal 8 2 2 27" xfId="29960"/>
    <cellStyle name="Normal 8 2 2 27 2" xfId="29961"/>
    <cellStyle name="Normal 8 2 2 28" xfId="29962"/>
    <cellStyle name="Normal 8 2 2 28 2" xfId="29963"/>
    <cellStyle name="Normal 8 2 2 29" xfId="29964"/>
    <cellStyle name="Normal 8 2 2 29 2" xfId="29965"/>
    <cellStyle name="Normal 8 2 2 3" xfId="29966"/>
    <cellStyle name="Normal 8 2 2 3 2" xfId="29967"/>
    <cellStyle name="Normal 8 2 2 3 2 2" xfId="29968"/>
    <cellStyle name="Normal 8 2 2 3 2 3" xfId="29969"/>
    <cellStyle name="Normal 8 2 2 3 3" xfId="29970"/>
    <cellStyle name="Normal 8 2 2 3 4" xfId="29971"/>
    <cellStyle name="Normal 8 2 2 30" xfId="29972"/>
    <cellStyle name="Normal 8 2 2 30 2" xfId="29973"/>
    <cellStyle name="Normal 8 2 2 31" xfId="29974"/>
    <cellStyle name="Normal 8 2 2 31 2" xfId="29975"/>
    <cellStyle name="Normal 8 2 2 32" xfId="29976"/>
    <cellStyle name="Normal 8 2 2 32 2" xfId="29977"/>
    <cellStyle name="Normal 8 2 2 33" xfId="29978"/>
    <cellStyle name="Normal 8 2 2 33 2" xfId="29979"/>
    <cellStyle name="Normal 8 2 2 34" xfId="29980"/>
    <cellStyle name="Normal 8 2 2 34 2" xfId="29981"/>
    <cellStyle name="Normal 8 2 2 35" xfId="29982"/>
    <cellStyle name="Normal 8 2 2 35 2" xfId="29983"/>
    <cellStyle name="Normal 8 2 2 36" xfId="29984"/>
    <cellStyle name="Normal 8 2 2 36 2" xfId="29985"/>
    <cellStyle name="Normal 8 2 2 37" xfId="29986"/>
    <cellStyle name="Normal 8 2 2 37 2" xfId="29987"/>
    <cellStyle name="Normal 8 2 2 38" xfId="29988"/>
    <cellStyle name="Normal 8 2 2 38 2" xfId="29989"/>
    <cellStyle name="Normal 8 2 2 39" xfId="29990"/>
    <cellStyle name="Normal 8 2 2 39 2" xfId="29991"/>
    <cellStyle name="Normal 8 2 2 4" xfId="29992"/>
    <cellStyle name="Normal 8 2 2 4 2" xfId="29993"/>
    <cellStyle name="Normal 8 2 2 4 2 2" xfId="29994"/>
    <cellStyle name="Normal 8 2 2 4 2 3" xfId="29995"/>
    <cellStyle name="Normal 8 2 2 4 3" xfId="29996"/>
    <cellStyle name="Normal 8 2 2 4 4" xfId="29997"/>
    <cellStyle name="Normal 8 2 2 40" xfId="29998"/>
    <cellStyle name="Normal 8 2 2 40 2" xfId="29999"/>
    <cellStyle name="Normal 8 2 2 41" xfId="30000"/>
    <cellStyle name="Normal 8 2 2 41 2" xfId="30001"/>
    <cellStyle name="Normal 8 2 2 42" xfId="30002"/>
    <cellStyle name="Normal 8 2 2 42 2" xfId="30003"/>
    <cellStyle name="Normal 8 2 2 43" xfId="30004"/>
    <cellStyle name="Normal 8 2 2 43 2" xfId="30005"/>
    <cellStyle name="Normal 8 2 2 44" xfId="30006"/>
    <cellStyle name="Normal 8 2 2 44 2" xfId="30007"/>
    <cellStyle name="Normal 8 2 2 45" xfId="30008"/>
    <cellStyle name="Normal 8 2 2 45 2" xfId="30009"/>
    <cellStyle name="Normal 8 2 2 46" xfId="30010"/>
    <cellStyle name="Normal 8 2 2 46 2" xfId="30011"/>
    <cellStyle name="Normal 8 2 2 47" xfId="30012"/>
    <cellStyle name="Normal 8 2 2 47 2" xfId="30013"/>
    <cellStyle name="Normal 8 2 2 48" xfId="30014"/>
    <cellStyle name="Normal 8 2 2 48 2" xfId="30015"/>
    <cellStyle name="Normal 8 2 2 49" xfId="30016"/>
    <cellStyle name="Normal 8 2 2 49 2" xfId="30017"/>
    <cellStyle name="Normal 8 2 2 5" xfId="30018"/>
    <cellStyle name="Normal 8 2 2 5 2" xfId="30019"/>
    <cellStyle name="Normal 8 2 2 5 2 2" xfId="30020"/>
    <cellStyle name="Normal 8 2 2 5 3" xfId="30021"/>
    <cellStyle name="Normal 8 2 2 5 4" xfId="30022"/>
    <cellStyle name="Normal 8 2 2 50" xfId="30023"/>
    <cellStyle name="Normal 8 2 2 50 2" xfId="30024"/>
    <cellStyle name="Normal 8 2 2 51" xfId="30025"/>
    <cellStyle name="Normal 8 2 2 51 2" xfId="30026"/>
    <cellStyle name="Normal 8 2 2 52" xfId="30027"/>
    <cellStyle name="Normal 8 2 2 52 2" xfId="30028"/>
    <cellStyle name="Normal 8 2 2 53" xfId="30029"/>
    <cellStyle name="Normal 8 2 2 54" xfId="30030"/>
    <cellStyle name="Normal 8 2 2 6" xfId="30031"/>
    <cellStyle name="Normal 8 2 2 6 2" xfId="30032"/>
    <cellStyle name="Normal 8 2 2 7" xfId="30033"/>
    <cellStyle name="Normal 8 2 2 7 2" xfId="30034"/>
    <cellStyle name="Normal 8 2 2 8" xfId="30035"/>
    <cellStyle name="Normal 8 2 2 8 2" xfId="30036"/>
    <cellStyle name="Normal 8 2 2 9" xfId="30037"/>
    <cellStyle name="Normal 8 2 2 9 2" xfId="30038"/>
    <cellStyle name="Normal 8 2 20" xfId="30039"/>
    <cellStyle name="Normal 8 2 20 2" xfId="30040"/>
    <cellStyle name="Normal 8 2 21" xfId="30041"/>
    <cellStyle name="Normal 8 2 21 2" xfId="30042"/>
    <cellStyle name="Normal 8 2 22" xfId="30043"/>
    <cellStyle name="Normal 8 2 22 2" xfId="30044"/>
    <cellStyle name="Normal 8 2 23" xfId="30045"/>
    <cellStyle name="Normal 8 2 23 2" xfId="30046"/>
    <cellStyle name="Normal 8 2 24" xfId="30047"/>
    <cellStyle name="Normal 8 2 24 2" xfId="30048"/>
    <cellStyle name="Normal 8 2 25" xfId="30049"/>
    <cellStyle name="Normal 8 2 25 2" xfId="30050"/>
    <cellStyle name="Normal 8 2 26" xfId="30051"/>
    <cellStyle name="Normal 8 2 26 2" xfId="30052"/>
    <cellStyle name="Normal 8 2 27" xfId="30053"/>
    <cellStyle name="Normal 8 2 27 2" xfId="30054"/>
    <cellStyle name="Normal 8 2 28" xfId="30055"/>
    <cellStyle name="Normal 8 2 28 2" xfId="30056"/>
    <cellStyle name="Normal 8 2 29" xfId="30057"/>
    <cellStyle name="Normal 8 2 29 2" xfId="30058"/>
    <cellStyle name="Normal 8 2 3" xfId="30059"/>
    <cellStyle name="Normal 8 2 3 2" xfId="30060"/>
    <cellStyle name="Normal 8 2 3 2 2" xfId="30061"/>
    <cellStyle name="Normal 8 2 3 2 2 2" xfId="30062"/>
    <cellStyle name="Normal 8 2 3 2 3" xfId="30063"/>
    <cellStyle name="Normal 8 2 3 3" xfId="30064"/>
    <cellStyle name="Normal 8 2 3 3 2" xfId="30065"/>
    <cellStyle name="Normal 8 2 3 4" xfId="30066"/>
    <cellStyle name="Normal 8 2 30" xfId="30067"/>
    <cellStyle name="Normal 8 2 30 2" xfId="30068"/>
    <cellStyle name="Normal 8 2 31" xfId="30069"/>
    <cellStyle name="Normal 8 2 31 2" xfId="30070"/>
    <cellStyle name="Normal 8 2 32" xfId="30071"/>
    <cellStyle name="Normal 8 2 32 2" xfId="30072"/>
    <cellStyle name="Normal 8 2 33" xfId="30073"/>
    <cellStyle name="Normal 8 2 33 2" xfId="30074"/>
    <cellStyle name="Normal 8 2 34" xfId="30075"/>
    <cellStyle name="Normal 8 2 34 2" xfId="30076"/>
    <cellStyle name="Normal 8 2 35" xfId="30077"/>
    <cellStyle name="Normal 8 2 35 2" xfId="30078"/>
    <cellStyle name="Normal 8 2 36" xfId="30079"/>
    <cellStyle name="Normal 8 2 36 2" xfId="30080"/>
    <cellStyle name="Normal 8 2 37" xfId="30081"/>
    <cellStyle name="Normal 8 2 37 2" xfId="30082"/>
    <cellStyle name="Normal 8 2 38" xfId="30083"/>
    <cellStyle name="Normal 8 2 38 2" xfId="30084"/>
    <cellStyle name="Normal 8 2 39" xfId="30085"/>
    <cellStyle name="Normal 8 2 39 2" xfId="30086"/>
    <cellStyle name="Normal 8 2 4" xfId="30087"/>
    <cellStyle name="Normal 8 2 4 2" xfId="30088"/>
    <cellStyle name="Normal 8 2 4 2 2" xfId="30089"/>
    <cellStyle name="Normal 8 2 4 2 3" xfId="30090"/>
    <cellStyle name="Normal 8 2 4 3" xfId="30091"/>
    <cellStyle name="Normal 8 2 4 4" xfId="30092"/>
    <cellStyle name="Normal 8 2 40" xfId="30093"/>
    <cellStyle name="Normal 8 2 40 2" xfId="30094"/>
    <cellStyle name="Normal 8 2 41" xfId="30095"/>
    <cellStyle name="Normal 8 2 41 2" xfId="30096"/>
    <cellStyle name="Normal 8 2 42" xfId="30097"/>
    <cellStyle name="Normal 8 2 42 2" xfId="30098"/>
    <cellStyle name="Normal 8 2 43" xfId="30099"/>
    <cellStyle name="Normal 8 2 43 2" xfId="30100"/>
    <cellStyle name="Normal 8 2 44" xfId="30101"/>
    <cellStyle name="Normal 8 2 44 2" xfId="30102"/>
    <cellStyle name="Normal 8 2 45" xfId="30103"/>
    <cellStyle name="Normal 8 2 45 2" xfId="30104"/>
    <cellStyle name="Normal 8 2 46" xfId="30105"/>
    <cellStyle name="Normal 8 2 46 2" xfId="30106"/>
    <cellStyle name="Normal 8 2 47" xfId="30107"/>
    <cellStyle name="Normal 8 2 47 2" xfId="30108"/>
    <cellStyle name="Normal 8 2 48" xfId="30109"/>
    <cellStyle name="Normal 8 2 48 2" xfId="30110"/>
    <cellStyle name="Normal 8 2 49" xfId="30111"/>
    <cellStyle name="Normal 8 2 49 2" xfId="30112"/>
    <cellStyle name="Normal 8 2 5" xfId="30113"/>
    <cellStyle name="Normal 8 2 5 2" xfId="30114"/>
    <cellStyle name="Normal 8 2 5 2 2" xfId="30115"/>
    <cellStyle name="Normal 8 2 5 2 3" xfId="30116"/>
    <cellStyle name="Normal 8 2 5 3" xfId="30117"/>
    <cellStyle name="Normal 8 2 5 4" xfId="30118"/>
    <cellStyle name="Normal 8 2 50" xfId="30119"/>
    <cellStyle name="Normal 8 2 50 2" xfId="30120"/>
    <cellStyle name="Normal 8 2 51" xfId="30121"/>
    <cellStyle name="Normal 8 2 51 2" xfId="30122"/>
    <cellStyle name="Normal 8 2 52" xfId="30123"/>
    <cellStyle name="Normal 8 2 52 2" xfId="30124"/>
    <cellStyle name="Normal 8 2 53" xfId="30125"/>
    <cellStyle name="Normal 8 2 53 2" xfId="30126"/>
    <cellStyle name="Normal 8 2 54" xfId="30127"/>
    <cellStyle name="Normal 8 2 55" xfId="30128"/>
    <cellStyle name="Normal 8 2 6" xfId="30129"/>
    <cellStyle name="Normal 8 2 6 2" xfId="30130"/>
    <cellStyle name="Normal 8 2 6 2 2" xfId="30131"/>
    <cellStyle name="Normal 8 2 6 3" xfId="30132"/>
    <cellStyle name="Normal 8 2 6 4" xfId="30133"/>
    <cellStyle name="Normal 8 2 7" xfId="30134"/>
    <cellStyle name="Normal 8 2 7 2" xfId="30135"/>
    <cellStyle name="Normal 8 2 8" xfId="30136"/>
    <cellStyle name="Normal 8 2 8 2" xfId="30137"/>
    <cellStyle name="Normal 8 2 9" xfId="30138"/>
    <cellStyle name="Normal 8 2 9 2" xfId="30139"/>
    <cellStyle name="Normal 8 20" xfId="30140"/>
    <cellStyle name="Normal 8 20 2" xfId="30141"/>
    <cellStyle name="Normal 8 21" xfId="30142"/>
    <cellStyle name="Normal 8 21 2" xfId="30143"/>
    <cellStyle name="Normal 8 22" xfId="30144"/>
    <cellStyle name="Normal 8 22 2" xfId="30145"/>
    <cellStyle name="Normal 8 23" xfId="30146"/>
    <cellStyle name="Normal 8 23 2" xfId="30147"/>
    <cellStyle name="Normal 8 24" xfId="30148"/>
    <cellStyle name="Normal 8 24 2" xfId="30149"/>
    <cellStyle name="Normal 8 25" xfId="30150"/>
    <cellStyle name="Normal 8 25 2" xfId="30151"/>
    <cellStyle name="Normal 8 26" xfId="30152"/>
    <cellStyle name="Normal 8 26 2" xfId="30153"/>
    <cellStyle name="Normal 8 27" xfId="30154"/>
    <cellStyle name="Normal 8 27 2" xfId="30155"/>
    <cellStyle name="Normal 8 28" xfId="30156"/>
    <cellStyle name="Normal 8 28 2" xfId="30157"/>
    <cellStyle name="Normal 8 29" xfId="30158"/>
    <cellStyle name="Normal 8 29 2" xfId="30159"/>
    <cellStyle name="Normal 8 3" xfId="30160"/>
    <cellStyle name="Normal 8 3 10" xfId="30161"/>
    <cellStyle name="Normal 8 3 10 2" xfId="30162"/>
    <cellStyle name="Normal 8 3 11" xfId="30163"/>
    <cellStyle name="Normal 8 3 11 2" xfId="30164"/>
    <cellStyle name="Normal 8 3 12" xfId="30165"/>
    <cellStyle name="Normal 8 3 12 2" xfId="30166"/>
    <cellStyle name="Normal 8 3 13" xfId="30167"/>
    <cellStyle name="Normal 8 3 13 2" xfId="30168"/>
    <cellStyle name="Normal 8 3 14" xfId="30169"/>
    <cellStyle name="Normal 8 3 14 2" xfId="30170"/>
    <cellStyle name="Normal 8 3 15" xfId="30171"/>
    <cellStyle name="Normal 8 3 15 2" xfId="30172"/>
    <cellStyle name="Normal 8 3 16" xfId="30173"/>
    <cellStyle name="Normal 8 3 16 2" xfId="30174"/>
    <cellStyle name="Normal 8 3 17" xfId="30175"/>
    <cellStyle name="Normal 8 3 17 2" xfId="30176"/>
    <cellStyle name="Normal 8 3 18" xfId="30177"/>
    <cellStyle name="Normal 8 3 18 2" xfId="30178"/>
    <cellStyle name="Normal 8 3 19" xfId="30179"/>
    <cellStyle name="Normal 8 3 19 2" xfId="30180"/>
    <cellStyle name="Normal 8 3 2" xfId="30181"/>
    <cellStyle name="Normal 8 3 2 2" xfId="30182"/>
    <cellStyle name="Normal 8 3 2 2 2" xfId="30183"/>
    <cellStyle name="Normal 8 3 2 2 2 2" xfId="30184"/>
    <cellStyle name="Normal 8 3 2 2 3" xfId="30185"/>
    <cellStyle name="Normal 8 3 2 3" xfId="30186"/>
    <cellStyle name="Normal 8 3 2 3 2" xfId="30187"/>
    <cellStyle name="Normal 8 3 2 3 3" xfId="30188"/>
    <cellStyle name="Normal 8 3 2 4" xfId="30189"/>
    <cellStyle name="Normal 8 3 2 4 2" xfId="30190"/>
    <cellStyle name="Normal 8 3 2 5" xfId="30191"/>
    <cellStyle name="Normal 8 3 2 6" xfId="30192"/>
    <cellStyle name="Normal 8 3 20" xfId="30193"/>
    <cellStyle name="Normal 8 3 20 2" xfId="30194"/>
    <cellStyle name="Normal 8 3 21" xfId="30195"/>
    <cellStyle name="Normal 8 3 21 2" xfId="30196"/>
    <cellStyle name="Normal 8 3 22" xfId="30197"/>
    <cellStyle name="Normal 8 3 22 2" xfId="30198"/>
    <cellStyle name="Normal 8 3 23" xfId="30199"/>
    <cellStyle name="Normal 8 3 23 2" xfId="30200"/>
    <cellStyle name="Normal 8 3 24" xfId="30201"/>
    <cellStyle name="Normal 8 3 24 2" xfId="30202"/>
    <cellStyle name="Normal 8 3 25" xfId="30203"/>
    <cellStyle name="Normal 8 3 25 2" xfId="30204"/>
    <cellStyle name="Normal 8 3 26" xfId="30205"/>
    <cellStyle name="Normal 8 3 26 2" xfId="30206"/>
    <cellStyle name="Normal 8 3 27" xfId="30207"/>
    <cellStyle name="Normal 8 3 27 2" xfId="30208"/>
    <cellStyle name="Normal 8 3 28" xfId="30209"/>
    <cellStyle name="Normal 8 3 28 2" xfId="30210"/>
    <cellStyle name="Normal 8 3 29" xfId="30211"/>
    <cellStyle name="Normal 8 3 29 2" xfId="30212"/>
    <cellStyle name="Normal 8 3 3" xfId="30213"/>
    <cellStyle name="Normal 8 3 3 2" xfId="30214"/>
    <cellStyle name="Normal 8 3 3 2 2" xfId="30215"/>
    <cellStyle name="Normal 8 3 3 2 2 2" xfId="30216"/>
    <cellStyle name="Normal 8 3 3 2 3" xfId="30217"/>
    <cellStyle name="Normal 8 3 3 3" xfId="30218"/>
    <cellStyle name="Normal 8 3 3 3 2" xfId="30219"/>
    <cellStyle name="Normal 8 3 3 3 3" xfId="30220"/>
    <cellStyle name="Normal 8 3 3 4" xfId="30221"/>
    <cellStyle name="Normal 8 3 3 4 2" xfId="30222"/>
    <cellStyle name="Normal 8 3 3 5" xfId="30223"/>
    <cellStyle name="Normal 8 3 3 6" xfId="30224"/>
    <cellStyle name="Normal 8 3 30" xfId="30225"/>
    <cellStyle name="Normal 8 3 30 2" xfId="30226"/>
    <cellStyle name="Normal 8 3 31" xfId="30227"/>
    <cellStyle name="Normal 8 3 31 2" xfId="30228"/>
    <cellStyle name="Normal 8 3 32" xfId="30229"/>
    <cellStyle name="Normal 8 3 32 2" xfId="30230"/>
    <cellStyle name="Normal 8 3 33" xfId="30231"/>
    <cellStyle name="Normal 8 3 33 2" xfId="30232"/>
    <cellStyle name="Normal 8 3 34" xfId="30233"/>
    <cellStyle name="Normal 8 3 34 2" xfId="30234"/>
    <cellStyle name="Normal 8 3 35" xfId="30235"/>
    <cellStyle name="Normal 8 3 35 2" xfId="30236"/>
    <cellStyle name="Normal 8 3 36" xfId="30237"/>
    <cellStyle name="Normal 8 3 36 2" xfId="30238"/>
    <cellStyle name="Normal 8 3 37" xfId="30239"/>
    <cellStyle name="Normal 8 3 37 2" xfId="30240"/>
    <cellStyle name="Normal 8 3 38" xfId="30241"/>
    <cellStyle name="Normal 8 3 38 2" xfId="30242"/>
    <cellStyle name="Normal 8 3 39" xfId="30243"/>
    <cellStyle name="Normal 8 3 39 2" xfId="30244"/>
    <cellStyle name="Normal 8 3 4" xfId="30245"/>
    <cellStyle name="Normal 8 3 4 2" xfId="30246"/>
    <cellStyle name="Normal 8 3 4 2 2" xfId="30247"/>
    <cellStyle name="Normal 8 3 4 2 3" xfId="30248"/>
    <cellStyle name="Normal 8 3 4 3" xfId="30249"/>
    <cellStyle name="Normal 8 3 4 4" xfId="30250"/>
    <cellStyle name="Normal 8 3 40" xfId="30251"/>
    <cellStyle name="Normal 8 3 40 2" xfId="30252"/>
    <cellStyle name="Normal 8 3 41" xfId="30253"/>
    <cellStyle name="Normal 8 3 41 2" xfId="30254"/>
    <cellStyle name="Normal 8 3 42" xfId="30255"/>
    <cellStyle name="Normal 8 3 42 2" xfId="30256"/>
    <cellStyle name="Normal 8 3 43" xfId="30257"/>
    <cellStyle name="Normal 8 3 43 2" xfId="30258"/>
    <cellStyle name="Normal 8 3 44" xfId="30259"/>
    <cellStyle name="Normal 8 3 44 2" xfId="30260"/>
    <cellStyle name="Normal 8 3 45" xfId="30261"/>
    <cellStyle name="Normal 8 3 45 2" xfId="30262"/>
    <cellStyle name="Normal 8 3 46" xfId="30263"/>
    <cellStyle name="Normal 8 3 46 2" xfId="30264"/>
    <cellStyle name="Normal 8 3 47" xfId="30265"/>
    <cellStyle name="Normal 8 3 47 2" xfId="30266"/>
    <cellStyle name="Normal 8 3 48" xfId="30267"/>
    <cellStyle name="Normal 8 3 48 2" xfId="30268"/>
    <cellStyle name="Normal 8 3 49" xfId="30269"/>
    <cellStyle name="Normal 8 3 49 2" xfId="30270"/>
    <cellStyle name="Normal 8 3 5" xfId="30271"/>
    <cellStyle name="Normal 8 3 5 2" xfId="30272"/>
    <cellStyle name="Normal 8 3 5 2 2" xfId="30273"/>
    <cellStyle name="Normal 8 3 5 2 3" xfId="30274"/>
    <cellStyle name="Normal 8 3 5 3" xfId="30275"/>
    <cellStyle name="Normal 8 3 5 4" xfId="30276"/>
    <cellStyle name="Normal 8 3 50" xfId="30277"/>
    <cellStyle name="Normal 8 3 50 2" xfId="30278"/>
    <cellStyle name="Normal 8 3 51" xfId="30279"/>
    <cellStyle name="Normal 8 3 51 2" xfId="30280"/>
    <cellStyle name="Normal 8 3 52" xfId="30281"/>
    <cellStyle name="Normal 8 3 52 2" xfId="30282"/>
    <cellStyle name="Normal 8 3 53" xfId="30283"/>
    <cellStyle name="Normal 8 3 54" xfId="30284"/>
    <cellStyle name="Normal 8 3 6" xfId="30285"/>
    <cellStyle name="Normal 8 3 6 2" xfId="30286"/>
    <cellStyle name="Normal 8 3 6 2 2" xfId="30287"/>
    <cellStyle name="Normal 8 3 6 3" xfId="30288"/>
    <cellStyle name="Normal 8 3 7" xfId="30289"/>
    <cellStyle name="Normal 8 3 7 2" xfId="30290"/>
    <cellStyle name="Normal 8 3 7 3" xfId="30291"/>
    <cellStyle name="Normal 8 3 8" xfId="30292"/>
    <cellStyle name="Normal 8 3 8 2" xfId="30293"/>
    <cellStyle name="Normal 8 3 9" xfId="30294"/>
    <cellStyle name="Normal 8 3 9 2" xfId="30295"/>
    <cellStyle name="Normal 8 30" xfId="30296"/>
    <cellStyle name="Normal 8 30 2" xfId="30297"/>
    <cellStyle name="Normal 8 31" xfId="30298"/>
    <cellStyle name="Normal 8 31 2" xfId="30299"/>
    <cellStyle name="Normal 8 32" xfId="30300"/>
    <cellStyle name="Normal 8 32 2" xfId="30301"/>
    <cellStyle name="Normal 8 33" xfId="30302"/>
    <cellStyle name="Normal 8 33 2" xfId="30303"/>
    <cellStyle name="Normal 8 34" xfId="30304"/>
    <cellStyle name="Normal 8 34 2" xfId="30305"/>
    <cellStyle name="Normal 8 35" xfId="30306"/>
    <cellStyle name="Normal 8 35 2" xfId="30307"/>
    <cellStyle name="Normal 8 36" xfId="30308"/>
    <cellStyle name="Normal 8 36 2" xfId="30309"/>
    <cellStyle name="Normal 8 37" xfId="30310"/>
    <cellStyle name="Normal 8 37 2" xfId="30311"/>
    <cellStyle name="Normal 8 38" xfId="30312"/>
    <cellStyle name="Normal 8 38 2" xfId="30313"/>
    <cellStyle name="Normal 8 39" xfId="30314"/>
    <cellStyle name="Normal 8 39 2" xfId="30315"/>
    <cellStyle name="Normal 8 4" xfId="30316"/>
    <cellStyle name="Normal 8 4 10" xfId="30317"/>
    <cellStyle name="Normal 8 4 10 2" xfId="30318"/>
    <cellStyle name="Normal 8 4 11" xfId="30319"/>
    <cellStyle name="Normal 8 4 11 2" xfId="30320"/>
    <cellStyle name="Normal 8 4 12" xfId="30321"/>
    <cellStyle name="Normal 8 4 12 2" xfId="30322"/>
    <cellStyle name="Normal 8 4 13" xfId="30323"/>
    <cellStyle name="Normal 8 4 13 2" xfId="30324"/>
    <cellStyle name="Normal 8 4 14" xfId="30325"/>
    <cellStyle name="Normal 8 4 14 2" xfId="30326"/>
    <cellStyle name="Normal 8 4 15" xfId="30327"/>
    <cellStyle name="Normal 8 4 15 2" xfId="30328"/>
    <cellStyle name="Normal 8 4 16" xfId="30329"/>
    <cellStyle name="Normal 8 4 16 2" xfId="30330"/>
    <cellStyle name="Normal 8 4 17" xfId="30331"/>
    <cellStyle name="Normal 8 4 17 2" xfId="30332"/>
    <cellStyle name="Normal 8 4 18" xfId="30333"/>
    <cellStyle name="Normal 8 4 18 2" xfId="30334"/>
    <cellStyle name="Normal 8 4 19" xfId="30335"/>
    <cellStyle name="Normal 8 4 19 2" xfId="30336"/>
    <cellStyle name="Normal 8 4 2" xfId="30337"/>
    <cellStyle name="Normal 8 4 2 2" xfId="30338"/>
    <cellStyle name="Normal 8 4 2 2 2" xfId="30339"/>
    <cellStyle name="Normal 8 4 2 2 2 2" xfId="30340"/>
    <cellStyle name="Normal 8 4 2 2 3" xfId="30341"/>
    <cellStyle name="Normal 8 4 2 3" xfId="30342"/>
    <cellStyle name="Normal 8 4 2 3 2" xfId="30343"/>
    <cellStyle name="Normal 8 4 2 3 3" xfId="30344"/>
    <cellStyle name="Normal 8 4 2 4" xfId="30345"/>
    <cellStyle name="Normal 8 4 2 4 2" xfId="30346"/>
    <cellStyle name="Normal 8 4 2 5" xfId="30347"/>
    <cellStyle name="Normal 8 4 2 6" xfId="30348"/>
    <cellStyle name="Normal 8 4 20" xfId="30349"/>
    <cellStyle name="Normal 8 4 20 2" xfId="30350"/>
    <cellStyle name="Normal 8 4 21" xfId="30351"/>
    <cellStyle name="Normal 8 4 21 2" xfId="30352"/>
    <cellStyle name="Normal 8 4 22" xfId="30353"/>
    <cellStyle name="Normal 8 4 22 2" xfId="30354"/>
    <cellStyle name="Normal 8 4 23" xfId="30355"/>
    <cellStyle name="Normal 8 4 23 2" xfId="30356"/>
    <cellStyle name="Normal 8 4 24" xfId="30357"/>
    <cellStyle name="Normal 8 4 24 2" xfId="30358"/>
    <cellStyle name="Normal 8 4 25" xfId="30359"/>
    <cellStyle name="Normal 8 4 25 2" xfId="30360"/>
    <cellStyle name="Normal 8 4 26" xfId="30361"/>
    <cellStyle name="Normal 8 4 26 2" xfId="30362"/>
    <cellStyle name="Normal 8 4 27" xfId="30363"/>
    <cellStyle name="Normal 8 4 27 2" xfId="30364"/>
    <cellStyle name="Normal 8 4 28" xfId="30365"/>
    <cellStyle name="Normal 8 4 28 2" xfId="30366"/>
    <cellStyle name="Normal 8 4 29" xfId="30367"/>
    <cellStyle name="Normal 8 4 29 2" xfId="30368"/>
    <cellStyle name="Normal 8 4 3" xfId="30369"/>
    <cellStyle name="Normal 8 4 3 2" xfId="30370"/>
    <cellStyle name="Normal 8 4 3 2 2" xfId="30371"/>
    <cellStyle name="Normal 8 4 3 2 3" xfId="30372"/>
    <cellStyle name="Normal 8 4 3 3" xfId="30373"/>
    <cellStyle name="Normal 8 4 3 4" xfId="30374"/>
    <cellStyle name="Normal 8 4 30" xfId="30375"/>
    <cellStyle name="Normal 8 4 30 2" xfId="30376"/>
    <cellStyle name="Normal 8 4 31" xfId="30377"/>
    <cellStyle name="Normal 8 4 31 2" xfId="30378"/>
    <cellStyle name="Normal 8 4 32" xfId="30379"/>
    <cellStyle name="Normal 8 4 32 2" xfId="30380"/>
    <cellStyle name="Normal 8 4 33" xfId="30381"/>
    <cellStyle name="Normal 8 4 33 2" xfId="30382"/>
    <cellStyle name="Normal 8 4 34" xfId="30383"/>
    <cellStyle name="Normal 8 4 34 2" xfId="30384"/>
    <cellStyle name="Normal 8 4 35" xfId="30385"/>
    <cellStyle name="Normal 8 4 35 2" xfId="30386"/>
    <cellStyle name="Normal 8 4 36" xfId="30387"/>
    <cellStyle name="Normal 8 4 36 2" xfId="30388"/>
    <cellStyle name="Normal 8 4 37" xfId="30389"/>
    <cellStyle name="Normal 8 4 37 2" xfId="30390"/>
    <cellStyle name="Normal 8 4 38" xfId="30391"/>
    <cellStyle name="Normal 8 4 38 2" xfId="30392"/>
    <cellStyle name="Normal 8 4 39" xfId="30393"/>
    <cellStyle name="Normal 8 4 39 2" xfId="30394"/>
    <cellStyle name="Normal 8 4 4" xfId="30395"/>
    <cellStyle name="Normal 8 4 4 2" xfId="30396"/>
    <cellStyle name="Normal 8 4 4 2 2" xfId="30397"/>
    <cellStyle name="Normal 8 4 4 2 3" xfId="30398"/>
    <cellStyle name="Normal 8 4 4 3" xfId="30399"/>
    <cellStyle name="Normal 8 4 4 4" xfId="30400"/>
    <cellStyle name="Normal 8 4 40" xfId="30401"/>
    <cellStyle name="Normal 8 4 40 2" xfId="30402"/>
    <cellStyle name="Normal 8 4 41" xfId="30403"/>
    <cellStyle name="Normal 8 4 41 2" xfId="30404"/>
    <cellStyle name="Normal 8 4 42" xfId="30405"/>
    <cellStyle name="Normal 8 4 42 2" xfId="30406"/>
    <cellStyle name="Normal 8 4 43" xfId="30407"/>
    <cellStyle name="Normal 8 4 43 2" xfId="30408"/>
    <cellStyle name="Normal 8 4 44" xfId="30409"/>
    <cellStyle name="Normal 8 4 44 2" xfId="30410"/>
    <cellStyle name="Normal 8 4 45" xfId="30411"/>
    <cellStyle name="Normal 8 4 45 2" xfId="30412"/>
    <cellStyle name="Normal 8 4 46" xfId="30413"/>
    <cellStyle name="Normal 8 4 46 2" xfId="30414"/>
    <cellStyle name="Normal 8 4 47" xfId="30415"/>
    <cellStyle name="Normal 8 4 47 2" xfId="30416"/>
    <cellStyle name="Normal 8 4 48" xfId="30417"/>
    <cellStyle name="Normal 8 4 48 2" xfId="30418"/>
    <cellStyle name="Normal 8 4 49" xfId="30419"/>
    <cellStyle name="Normal 8 4 49 2" xfId="30420"/>
    <cellStyle name="Normal 8 4 5" xfId="30421"/>
    <cellStyle name="Normal 8 4 5 2" xfId="30422"/>
    <cellStyle name="Normal 8 4 5 2 2" xfId="30423"/>
    <cellStyle name="Normal 8 4 5 2 3" xfId="30424"/>
    <cellStyle name="Normal 8 4 5 3" xfId="30425"/>
    <cellStyle name="Normal 8 4 5 4" xfId="30426"/>
    <cellStyle name="Normal 8 4 50" xfId="30427"/>
    <cellStyle name="Normal 8 4 50 2" xfId="30428"/>
    <cellStyle name="Normal 8 4 51" xfId="30429"/>
    <cellStyle name="Normal 8 4 51 2" xfId="30430"/>
    <cellStyle name="Normal 8 4 52" xfId="30431"/>
    <cellStyle name="Normal 8 4 52 2" xfId="30432"/>
    <cellStyle name="Normal 8 4 53" xfId="30433"/>
    <cellStyle name="Normal 8 4 54" xfId="30434"/>
    <cellStyle name="Normal 8 4 6" xfId="30435"/>
    <cellStyle name="Normal 8 4 6 2" xfId="30436"/>
    <cellStyle name="Normal 8 4 6 2 2" xfId="30437"/>
    <cellStyle name="Normal 8 4 6 3" xfId="30438"/>
    <cellStyle name="Normal 8 4 7" xfId="30439"/>
    <cellStyle name="Normal 8 4 7 2" xfId="30440"/>
    <cellStyle name="Normal 8 4 7 3" xfId="30441"/>
    <cellStyle name="Normal 8 4 8" xfId="30442"/>
    <cellStyle name="Normal 8 4 8 2" xfId="30443"/>
    <cellStyle name="Normal 8 4 9" xfId="30444"/>
    <cellStyle name="Normal 8 4 9 2" xfId="30445"/>
    <cellStyle name="Normal 8 40" xfId="30446"/>
    <cellStyle name="Normal 8 40 2" xfId="30447"/>
    <cellStyle name="Normal 8 41" xfId="30448"/>
    <cellStyle name="Normal 8 41 2" xfId="30449"/>
    <cellStyle name="Normal 8 42" xfId="30450"/>
    <cellStyle name="Normal 8 42 2" xfId="30451"/>
    <cellStyle name="Normal 8 43" xfId="30452"/>
    <cellStyle name="Normal 8 43 2" xfId="30453"/>
    <cellStyle name="Normal 8 44" xfId="30454"/>
    <cellStyle name="Normal 8 44 2" xfId="30455"/>
    <cellStyle name="Normal 8 45" xfId="30456"/>
    <cellStyle name="Normal 8 45 2" xfId="30457"/>
    <cellStyle name="Normal 8 46" xfId="30458"/>
    <cellStyle name="Normal 8 46 2" xfId="30459"/>
    <cellStyle name="Normal 8 47" xfId="30460"/>
    <cellStyle name="Normal 8 47 2" xfId="30461"/>
    <cellStyle name="Normal 8 48" xfId="30462"/>
    <cellStyle name="Normal 8 48 2" xfId="30463"/>
    <cellStyle name="Normal 8 49" xfId="30464"/>
    <cellStyle name="Normal 8 49 2" xfId="30465"/>
    <cellStyle name="Normal 8 5" xfId="30466"/>
    <cellStyle name="Normal 8 5 10" xfId="30467"/>
    <cellStyle name="Normal 8 5 10 2" xfId="30468"/>
    <cellStyle name="Normal 8 5 11" xfId="30469"/>
    <cellStyle name="Normal 8 5 11 2" xfId="30470"/>
    <cellStyle name="Normal 8 5 12" xfId="30471"/>
    <cellStyle name="Normal 8 5 12 2" xfId="30472"/>
    <cellStyle name="Normal 8 5 13" xfId="30473"/>
    <cellStyle name="Normal 8 5 13 2" xfId="30474"/>
    <cellStyle name="Normal 8 5 14" xfId="30475"/>
    <cellStyle name="Normal 8 5 14 2" xfId="30476"/>
    <cellStyle name="Normal 8 5 15" xfId="30477"/>
    <cellStyle name="Normal 8 5 15 2" xfId="30478"/>
    <cellStyle name="Normal 8 5 16" xfId="30479"/>
    <cellStyle name="Normal 8 5 16 2" xfId="30480"/>
    <cellStyle name="Normal 8 5 17" xfId="30481"/>
    <cellStyle name="Normal 8 5 17 2" xfId="30482"/>
    <cellStyle name="Normal 8 5 18" xfId="30483"/>
    <cellStyle name="Normal 8 5 18 2" xfId="30484"/>
    <cellStyle name="Normal 8 5 19" xfId="30485"/>
    <cellStyle name="Normal 8 5 19 2" xfId="30486"/>
    <cellStyle name="Normal 8 5 2" xfId="30487"/>
    <cellStyle name="Normal 8 5 2 2" xfId="30488"/>
    <cellStyle name="Normal 8 5 2 2 2" xfId="30489"/>
    <cellStyle name="Normal 8 5 2 2 2 2" xfId="30490"/>
    <cellStyle name="Normal 8 5 2 2 3" xfId="30491"/>
    <cellStyle name="Normal 8 5 2 3" xfId="30492"/>
    <cellStyle name="Normal 8 5 2 3 2" xfId="30493"/>
    <cellStyle name="Normal 8 5 2 4" xfId="30494"/>
    <cellStyle name="Normal 8 5 20" xfId="30495"/>
    <cellStyle name="Normal 8 5 20 2" xfId="30496"/>
    <cellStyle name="Normal 8 5 21" xfId="30497"/>
    <cellStyle name="Normal 8 5 21 2" xfId="30498"/>
    <cellStyle name="Normal 8 5 22" xfId="30499"/>
    <cellStyle name="Normal 8 5 22 2" xfId="30500"/>
    <cellStyle name="Normal 8 5 23" xfId="30501"/>
    <cellStyle name="Normal 8 5 23 2" xfId="30502"/>
    <cellStyle name="Normal 8 5 24" xfId="30503"/>
    <cellStyle name="Normal 8 5 24 2" xfId="30504"/>
    <cellStyle name="Normal 8 5 25" xfId="30505"/>
    <cellStyle name="Normal 8 5 25 2" xfId="30506"/>
    <cellStyle name="Normal 8 5 26" xfId="30507"/>
    <cellStyle name="Normal 8 5 26 2" xfId="30508"/>
    <cellStyle name="Normal 8 5 27" xfId="30509"/>
    <cellStyle name="Normal 8 5 27 2" xfId="30510"/>
    <cellStyle name="Normal 8 5 28" xfId="30511"/>
    <cellStyle name="Normal 8 5 28 2" xfId="30512"/>
    <cellStyle name="Normal 8 5 29" xfId="30513"/>
    <cellStyle name="Normal 8 5 29 2" xfId="30514"/>
    <cellStyle name="Normal 8 5 3" xfId="30515"/>
    <cellStyle name="Normal 8 5 3 2" xfId="30516"/>
    <cellStyle name="Normal 8 5 3 2 2" xfId="30517"/>
    <cellStyle name="Normal 8 5 3 3" xfId="30518"/>
    <cellStyle name="Normal 8 5 3 4" xfId="30519"/>
    <cellStyle name="Normal 8 5 30" xfId="30520"/>
    <cellStyle name="Normal 8 5 30 2" xfId="30521"/>
    <cellStyle name="Normal 8 5 31" xfId="30522"/>
    <cellStyle name="Normal 8 5 31 2" xfId="30523"/>
    <cellStyle name="Normal 8 5 32" xfId="30524"/>
    <cellStyle name="Normal 8 5 32 2" xfId="30525"/>
    <cellStyle name="Normal 8 5 33" xfId="30526"/>
    <cellStyle name="Normal 8 5 33 2" xfId="30527"/>
    <cellStyle name="Normal 8 5 34" xfId="30528"/>
    <cellStyle name="Normal 8 5 34 2" xfId="30529"/>
    <cellStyle name="Normal 8 5 35" xfId="30530"/>
    <cellStyle name="Normal 8 5 35 2" xfId="30531"/>
    <cellStyle name="Normal 8 5 36" xfId="30532"/>
    <cellStyle name="Normal 8 5 36 2" xfId="30533"/>
    <cellStyle name="Normal 8 5 37" xfId="30534"/>
    <cellStyle name="Normal 8 5 37 2" xfId="30535"/>
    <cellStyle name="Normal 8 5 38" xfId="30536"/>
    <cellStyle name="Normal 8 5 38 2" xfId="30537"/>
    <cellStyle name="Normal 8 5 39" xfId="30538"/>
    <cellStyle name="Normal 8 5 39 2" xfId="30539"/>
    <cellStyle name="Normal 8 5 4" xfId="30540"/>
    <cellStyle name="Normal 8 5 4 2" xfId="30541"/>
    <cellStyle name="Normal 8 5 4 2 2" xfId="30542"/>
    <cellStyle name="Normal 8 5 4 2 3" xfId="30543"/>
    <cellStyle name="Normal 8 5 4 3" xfId="30544"/>
    <cellStyle name="Normal 8 5 4 4" xfId="30545"/>
    <cellStyle name="Normal 8 5 40" xfId="30546"/>
    <cellStyle name="Normal 8 5 40 2" xfId="30547"/>
    <cellStyle name="Normal 8 5 41" xfId="30548"/>
    <cellStyle name="Normal 8 5 41 2" xfId="30549"/>
    <cellStyle name="Normal 8 5 42" xfId="30550"/>
    <cellStyle name="Normal 8 5 42 2" xfId="30551"/>
    <cellStyle name="Normal 8 5 43" xfId="30552"/>
    <cellStyle name="Normal 8 5 43 2" xfId="30553"/>
    <cellStyle name="Normal 8 5 44" xfId="30554"/>
    <cellStyle name="Normal 8 5 44 2" xfId="30555"/>
    <cellStyle name="Normal 8 5 45" xfId="30556"/>
    <cellStyle name="Normal 8 5 45 2" xfId="30557"/>
    <cellStyle name="Normal 8 5 46" xfId="30558"/>
    <cellStyle name="Normal 8 5 46 2" xfId="30559"/>
    <cellStyle name="Normal 8 5 47" xfId="30560"/>
    <cellStyle name="Normal 8 5 47 2" xfId="30561"/>
    <cellStyle name="Normal 8 5 48" xfId="30562"/>
    <cellStyle name="Normal 8 5 48 2" xfId="30563"/>
    <cellStyle name="Normal 8 5 49" xfId="30564"/>
    <cellStyle name="Normal 8 5 49 2" xfId="30565"/>
    <cellStyle name="Normal 8 5 5" xfId="30566"/>
    <cellStyle name="Normal 8 5 5 2" xfId="30567"/>
    <cellStyle name="Normal 8 5 5 2 2" xfId="30568"/>
    <cellStyle name="Normal 8 5 5 2 3" xfId="30569"/>
    <cellStyle name="Normal 8 5 5 3" xfId="30570"/>
    <cellStyle name="Normal 8 5 5 4" xfId="30571"/>
    <cellStyle name="Normal 8 5 50" xfId="30572"/>
    <cellStyle name="Normal 8 5 50 2" xfId="30573"/>
    <cellStyle name="Normal 8 5 51" xfId="30574"/>
    <cellStyle name="Normal 8 5 51 2" xfId="30575"/>
    <cellStyle name="Normal 8 5 52" xfId="30576"/>
    <cellStyle name="Normal 8 5 52 2" xfId="30577"/>
    <cellStyle name="Normal 8 5 53" xfId="30578"/>
    <cellStyle name="Normal 8 5 54" xfId="30579"/>
    <cellStyle name="Normal 8 5 6" xfId="30580"/>
    <cellStyle name="Normal 8 5 6 2" xfId="30581"/>
    <cellStyle name="Normal 8 5 6 3" xfId="30582"/>
    <cellStyle name="Normal 8 5 7" xfId="30583"/>
    <cellStyle name="Normal 8 5 7 2" xfId="30584"/>
    <cellStyle name="Normal 8 5 8" xfId="30585"/>
    <cellStyle name="Normal 8 5 8 2" xfId="30586"/>
    <cellStyle name="Normal 8 5 9" xfId="30587"/>
    <cellStyle name="Normal 8 5 9 2" xfId="30588"/>
    <cellStyle name="Normal 8 50" xfId="30589"/>
    <cellStyle name="Normal 8 50 2" xfId="30590"/>
    <cellStyle name="Normal 8 51" xfId="30591"/>
    <cellStyle name="Normal 8 51 2" xfId="30592"/>
    <cellStyle name="Normal 8 52" xfId="30593"/>
    <cellStyle name="Normal 8 52 2" xfId="30594"/>
    <cellStyle name="Normal 8 53" xfId="30595"/>
    <cellStyle name="Normal 8 53 2" xfId="30596"/>
    <cellStyle name="Normal 8 54" xfId="30597"/>
    <cellStyle name="Normal 8 54 2" xfId="30598"/>
    <cellStyle name="Normal 8 55" xfId="30599"/>
    <cellStyle name="Normal 8 55 2" xfId="30600"/>
    <cellStyle name="Normal 8 56" xfId="30601"/>
    <cellStyle name="Normal 8 56 2" xfId="30602"/>
    <cellStyle name="Normal 8 57" xfId="30603"/>
    <cellStyle name="Normal 8 57 2" xfId="30604"/>
    <cellStyle name="Normal 8 58" xfId="30605"/>
    <cellStyle name="Normal 8 58 2" xfId="30606"/>
    <cellStyle name="Normal 8 59" xfId="30607"/>
    <cellStyle name="Normal 8 6" xfId="30608"/>
    <cellStyle name="Normal 8 6 10" xfId="30609"/>
    <cellStyle name="Normal 8 6 10 2" xfId="30610"/>
    <cellStyle name="Normal 8 6 11" xfId="30611"/>
    <cellStyle name="Normal 8 6 11 2" xfId="30612"/>
    <cellStyle name="Normal 8 6 12" xfId="30613"/>
    <cellStyle name="Normal 8 6 12 2" xfId="30614"/>
    <cellStyle name="Normal 8 6 13" xfId="30615"/>
    <cellStyle name="Normal 8 6 13 2" xfId="30616"/>
    <cellStyle name="Normal 8 6 14" xfId="30617"/>
    <cellStyle name="Normal 8 6 14 2" xfId="30618"/>
    <cellStyle name="Normal 8 6 15" xfId="30619"/>
    <cellStyle name="Normal 8 6 15 2" xfId="30620"/>
    <cellStyle name="Normal 8 6 16" xfId="30621"/>
    <cellStyle name="Normal 8 6 16 2" xfId="30622"/>
    <cellStyle name="Normal 8 6 17" xfId="30623"/>
    <cellStyle name="Normal 8 6 17 2" xfId="30624"/>
    <cellStyle name="Normal 8 6 18" xfId="30625"/>
    <cellStyle name="Normal 8 6 18 2" xfId="30626"/>
    <cellStyle name="Normal 8 6 19" xfId="30627"/>
    <cellStyle name="Normal 8 6 19 2" xfId="30628"/>
    <cellStyle name="Normal 8 6 2" xfId="30629"/>
    <cellStyle name="Normal 8 6 2 2" xfId="30630"/>
    <cellStyle name="Normal 8 6 2 2 2" xfId="30631"/>
    <cellStyle name="Normal 8 6 2 2 3" xfId="30632"/>
    <cellStyle name="Normal 8 6 2 3" xfId="30633"/>
    <cellStyle name="Normal 8 6 2 4" xfId="30634"/>
    <cellStyle name="Normal 8 6 20" xfId="30635"/>
    <cellStyle name="Normal 8 6 20 2" xfId="30636"/>
    <cellStyle name="Normal 8 6 21" xfId="30637"/>
    <cellStyle name="Normal 8 6 21 2" xfId="30638"/>
    <cellStyle name="Normal 8 6 22" xfId="30639"/>
    <cellStyle name="Normal 8 6 22 2" xfId="30640"/>
    <cellStyle name="Normal 8 6 23" xfId="30641"/>
    <cellStyle name="Normal 8 6 23 2" xfId="30642"/>
    <cellStyle name="Normal 8 6 24" xfId="30643"/>
    <cellStyle name="Normal 8 6 24 2" xfId="30644"/>
    <cellStyle name="Normal 8 6 25" xfId="30645"/>
    <cellStyle name="Normal 8 6 25 2" xfId="30646"/>
    <cellStyle name="Normal 8 6 26" xfId="30647"/>
    <cellStyle name="Normal 8 6 26 2" xfId="30648"/>
    <cellStyle name="Normal 8 6 27" xfId="30649"/>
    <cellStyle name="Normal 8 6 27 2" xfId="30650"/>
    <cellStyle name="Normal 8 6 28" xfId="30651"/>
    <cellStyle name="Normal 8 6 28 2" xfId="30652"/>
    <cellStyle name="Normal 8 6 29" xfId="30653"/>
    <cellStyle name="Normal 8 6 29 2" xfId="30654"/>
    <cellStyle name="Normal 8 6 3" xfId="30655"/>
    <cellStyle name="Normal 8 6 3 2" xfId="30656"/>
    <cellStyle name="Normal 8 6 3 2 2" xfId="30657"/>
    <cellStyle name="Normal 8 6 3 2 3" xfId="30658"/>
    <cellStyle name="Normal 8 6 3 3" xfId="30659"/>
    <cellStyle name="Normal 8 6 3 4" xfId="30660"/>
    <cellStyle name="Normal 8 6 30" xfId="30661"/>
    <cellStyle name="Normal 8 6 30 2" xfId="30662"/>
    <cellStyle name="Normal 8 6 31" xfId="30663"/>
    <cellStyle name="Normal 8 6 31 2" xfId="30664"/>
    <cellStyle name="Normal 8 6 32" xfId="30665"/>
    <cellStyle name="Normal 8 6 32 2" xfId="30666"/>
    <cellStyle name="Normal 8 6 33" xfId="30667"/>
    <cellStyle name="Normal 8 6 33 2" xfId="30668"/>
    <cellStyle name="Normal 8 6 34" xfId="30669"/>
    <cellStyle name="Normal 8 6 34 2" xfId="30670"/>
    <cellStyle name="Normal 8 6 35" xfId="30671"/>
    <cellStyle name="Normal 8 6 35 2" xfId="30672"/>
    <cellStyle name="Normal 8 6 36" xfId="30673"/>
    <cellStyle name="Normal 8 6 36 2" xfId="30674"/>
    <cellStyle name="Normal 8 6 37" xfId="30675"/>
    <cellStyle name="Normal 8 6 37 2" xfId="30676"/>
    <cellStyle name="Normal 8 6 38" xfId="30677"/>
    <cellStyle name="Normal 8 6 38 2" xfId="30678"/>
    <cellStyle name="Normal 8 6 39" xfId="30679"/>
    <cellStyle name="Normal 8 6 39 2" xfId="30680"/>
    <cellStyle name="Normal 8 6 4" xfId="30681"/>
    <cellStyle name="Normal 8 6 4 2" xfId="30682"/>
    <cellStyle name="Normal 8 6 4 2 2" xfId="30683"/>
    <cellStyle name="Normal 8 6 4 3" xfId="30684"/>
    <cellStyle name="Normal 8 6 4 4" xfId="30685"/>
    <cellStyle name="Normal 8 6 40" xfId="30686"/>
    <cellStyle name="Normal 8 6 40 2" xfId="30687"/>
    <cellStyle name="Normal 8 6 41" xfId="30688"/>
    <cellStyle name="Normal 8 6 41 2" xfId="30689"/>
    <cellStyle name="Normal 8 6 42" xfId="30690"/>
    <cellStyle name="Normal 8 6 42 2" xfId="30691"/>
    <cellStyle name="Normal 8 6 43" xfId="30692"/>
    <cellStyle name="Normal 8 6 43 2" xfId="30693"/>
    <cellStyle name="Normal 8 6 44" xfId="30694"/>
    <cellStyle name="Normal 8 6 44 2" xfId="30695"/>
    <cellStyle name="Normal 8 6 45" xfId="30696"/>
    <cellStyle name="Normal 8 6 45 2" xfId="30697"/>
    <cellStyle name="Normal 8 6 46" xfId="30698"/>
    <cellStyle name="Normal 8 6 46 2" xfId="30699"/>
    <cellStyle name="Normal 8 6 47" xfId="30700"/>
    <cellStyle name="Normal 8 6 47 2" xfId="30701"/>
    <cellStyle name="Normal 8 6 48" xfId="30702"/>
    <cellStyle name="Normal 8 6 48 2" xfId="30703"/>
    <cellStyle name="Normal 8 6 49" xfId="30704"/>
    <cellStyle name="Normal 8 6 49 2" xfId="30705"/>
    <cellStyle name="Normal 8 6 5" xfId="30706"/>
    <cellStyle name="Normal 8 6 5 2" xfId="30707"/>
    <cellStyle name="Normal 8 6 5 2 2" xfId="30708"/>
    <cellStyle name="Normal 8 6 5 3" xfId="30709"/>
    <cellStyle name="Normal 8 6 50" xfId="30710"/>
    <cellStyle name="Normal 8 6 50 2" xfId="30711"/>
    <cellStyle name="Normal 8 6 51" xfId="30712"/>
    <cellStyle name="Normal 8 6 51 2" xfId="30713"/>
    <cellStyle name="Normal 8 6 52" xfId="30714"/>
    <cellStyle name="Normal 8 6 52 2" xfId="30715"/>
    <cellStyle name="Normal 8 6 53" xfId="30716"/>
    <cellStyle name="Normal 8 6 54" xfId="30717"/>
    <cellStyle name="Normal 8 6 6" xfId="30718"/>
    <cellStyle name="Normal 8 6 6 2" xfId="30719"/>
    <cellStyle name="Normal 8 6 7" xfId="30720"/>
    <cellStyle name="Normal 8 6 7 2" xfId="30721"/>
    <cellStyle name="Normal 8 6 8" xfId="30722"/>
    <cellStyle name="Normal 8 6 8 2" xfId="30723"/>
    <cellStyle name="Normal 8 6 9" xfId="30724"/>
    <cellStyle name="Normal 8 6 9 2" xfId="30725"/>
    <cellStyle name="Normal 8 7" xfId="30726"/>
    <cellStyle name="Normal 8 7 10" xfId="30727"/>
    <cellStyle name="Normal 8 7 10 2" xfId="30728"/>
    <cellStyle name="Normal 8 7 11" xfId="30729"/>
    <cellStyle name="Normal 8 7 11 2" xfId="30730"/>
    <cellStyle name="Normal 8 7 12" xfId="30731"/>
    <cellStyle name="Normal 8 7 12 2" xfId="30732"/>
    <cellStyle name="Normal 8 7 13" xfId="30733"/>
    <cellStyle name="Normal 8 7 13 2" xfId="30734"/>
    <cellStyle name="Normal 8 7 14" xfId="30735"/>
    <cellStyle name="Normal 8 7 14 2" xfId="30736"/>
    <cellStyle name="Normal 8 7 15" xfId="30737"/>
    <cellStyle name="Normal 8 7 15 2" xfId="30738"/>
    <cellStyle name="Normal 8 7 16" xfId="30739"/>
    <cellStyle name="Normal 8 7 16 2" xfId="30740"/>
    <cellStyle name="Normal 8 7 17" xfId="30741"/>
    <cellStyle name="Normal 8 7 17 2" xfId="30742"/>
    <cellStyle name="Normal 8 7 18" xfId="30743"/>
    <cellStyle name="Normal 8 7 18 2" xfId="30744"/>
    <cellStyle name="Normal 8 7 19" xfId="30745"/>
    <cellStyle name="Normal 8 7 19 2" xfId="30746"/>
    <cellStyle name="Normal 8 7 2" xfId="30747"/>
    <cellStyle name="Normal 8 7 2 2" xfId="30748"/>
    <cellStyle name="Normal 8 7 20" xfId="30749"/>
    <cellStyle name="Normal 8 7 20 2" xfId="30750"/>
    <cellStyle name="Normal 8 7 21" xfId="30751"/>
    <cellStyle name="Normal 8 7 21 2" xfId="30752"/>
    <cellStyle name="Normal 8 7 22" xfId="30753"/>
    <cellStyle name="Normal 8 7 22 2" xfId="30754"/>
    <cellStyle name="Normal 8 7 23" xfId="30755"/>
    <cellStyle name="Normal 8 7 23 2" xfId="30756"/>
    <cellStyle name="Normal 8 7 24" xfId="30757"/>
    <cellStyle name="Normal 8 7 24 2" xfId="30758"/>
    <cellStyle name="Normal 8 7 25" xfId="30759"/>
    <cellStyle name="Normal 8 7 25 2" xfId="30760"/>
    <cellStyle name="Normal 8 7 26" xfId="30761"/>
    <cellStyle name="Normal 8 7 26 2" xfId="30762"/>
    <cellStyle name="Normal 8 7 27" xfId="30763"/>
    <cellStyle name="Normal 8 7 27 2" xfId="30764"/>
    <cellStyle name="Normal 8 7 28" xfId="30765"/>
    <cellStyle name="Normal 8 7 28 2" xfId="30766"/>
    <cellStyle name="Normal 8 7 29" xfId="30767"/>
    <cellStyle name="Normal 8 7 29 2" xfId="30768"/>
    <cellStyle name="Normal 8 7 3" xfId="30769"/>
    <cellStyle name="Normal 8 7 3 2" xfId="30770"/>
    <cellStyle name="Normal 8 7 30" xfId="30771"/>
    <cellStyle name="Normal 8 7 30 2" xfId="30772"/>
    <cellStyle name="Normal 8 7 31" xfId="30773"/>
    <cellStyle name="Normal 8 7 31 2" xfId="30774"/>
    <cellStyle name="Normal 8 7 32" xfId="30775"/>
    <cellStyle name="Normal 8 7 32 2" xfId="30776"/>
    <cellStyle name="Normal 8 7 33" xfId="30777"/>
    <cellStyle name="Normal 8 7 33 2" xfId="30778"/>
    <cellStyle name="Normal 8 7 34" xfId="30779"/>
    <cellStyle name="Normal 8 7 34 2" xfId="30780"/>
    <cellStyle name="Normal 8 7 35" xfId="30781"/>
    <cellStyle name="Normal 8 7 35 2" xfId="30782"/>
    <cellStyle name="Normal 8 7 36" xfId="30783"/>
    <cellStyle name="Normal 8 7 36 2" xfId="30784"/>
    <cellStyle name="Normal 8 7 37" xfId="30785"/>
    <cellStyle name="Normal 8 7 37 2" xfId="30786"/>
    <cellStyle name="Normal 8 7 38" xfId="30787"/>
    <cellStyle name="Normal 8 7 38 2" xfId="30788"/>
    <cellStyle name="Normal 8 7 39" xfId="30789"/>
    <cellStyle name="Normal 8 7 39 2" xfId="30790"/>
    <cellStyle name="Normal 8 7 4" xfId="30791"/>
    <cellStyle name="Normal 8 7 4 2" xfId="30792"/>
    <cellStyle name="Normal 8 7 40" xfId="30793"/>
    <cellStyle name="Normal 8 7 40 2" xfId="30794"/>
    <cellStyle name="Normal 8 7 41" xfId="30795"/>
    <cellStyle name="Normal 8 7 41 2" xfId="30796"/>
    <cellStyle name="Normal 8 7 42" xfId="30797"/>
    <cellStyle name="Normal 8 7 42 2" xfId="30798"/>
    <cellStyle name="Normal 8 7 43" xfId="30799"/>
    <cellStyle name="Normal 8 7 43 2" xfId="30800"/>
    <cellStyle name="Normal 8 7 44" xfId="30801"/>
    <cellStyle name="Normal 8 7 44 2" xfId="30802"/>
    <cellStyle name="Normal 8 7 45" xfId="30803"/>
    <cellStyle name="Normal 8 7 45 2" xfId="30804"/>
    <cellStyle name="Normal 8 7 46" xfId="30805"/>
    <cellStyle name="Normal 8 7 46 2" xfId="30806"/>
    <cellStyle name="Normal 8 7 47" xfId="30807"/>
    <cellStyle name="Normal 8 7 47 2" xfId="30808"/>
    <cellStyle name="Normal 8 7 48" xfId="30809"/>
    <cellStyle name="Normal 8 7 48 2" xfId="30810"/>
    <cellStyle name="Normal 8 7 49" xfId="30811"/>
    <cellStyle name="Normal 8 7 49 2" xfId="30812"/>
    <cellStyle name="Normal 8 7 5" xfId="30813"/>
    <cellStyle name="Normal 8 7 5 2" xfId="30814"/>
    <cellStyle name="Normal 8 7 50" xfId="30815"/>
    <cellStyle name="Normal 8 7 50 2" xfId="30816"/>
    <cellStyle name="Normal 8 7 51" xfId="30817"/>
    <cellStyle name="Normal 8 7 51 2" xfId="30818"/>
    <cellStyle name="Normal 8 7 52" xfId="30819"/>
    <cellStyle name="Normal 8 7 52 2" xfId="30820"/>
    <cellStyle name="Normal 8 7 53" xfId="30821"/>
    <cellStyle name="Normal 8 7 54" xfId="30822"/>
    <cellStyle name="Normal 8 7 6" xfId="30823"/>
    <cellStyle name="Normal 8 7 6 2" xfId="30824"/>
    <cellStyle name="Normal 8 7 7" xfId="30825"/>
    <cellStyle name="Normal 8 7 7 2" xfId="30826"/>
    <cellStyle name="Normal 8 7 8" xfId="30827"/>
    <cellStyle name="Normal 8 7 8 2" xfId="30828"/>
    <cellStyle name="Normal 8 7 9" xfId="30829"/>
    <cellStyle name="Normal 8 7 9 2" xfId="30830"/>
    <cellStyle name="Normal 8 8" xfId="30831"/>
    <cellStyle name="Normal 8 8 10" xfId="30832"/>
    <cellStyle name="Normal 8 8 11" xfId="30833"/>
    <cellStyle name="Normal 8 8 2" xfId="30834"/>
    <cellStyle name="Normal 8 8 2 2" xfId="30835"/>
    <cellStyle name="Normal 8 8 2 2 2" xfId="30836"/>
    <cellStyle name="Normal 8 8 2 2 3" xfId="30837"/>
    <cellStyle name="Normal 8 8 2 3" xfId="30838"/>
    <cellStyle name="Normal 8 8 2 4" xfId="30839"/>
    <cellStyle name="Normal 8 8 3" xfId="30840"/>
    <cellStyle name="Normal 8 8 3 2" xfId="30841"/>
    <cellStyle name="Normal 8 8 3 3" xfId="30842"/>
    <cellStyle name="Normal 8 8 4" xfId="30843"/>
    <cellStyle name="Normal 8 8 5" xfId="30844"/>
    <cellStyle name="Normal 8 8 6" xfId="30845"/>
    <cellStyle name="Normal 8 8 7" xfId="30846"/>
    <cellStyle name="Normal 8 8 8" xfId="30847"/>
    <cellStyle name="Normal 8 8 9" xfId="30848"/>
    <cellStyle name="Normal 8 9" xfId="30849"/>
    <cellStyle name="Normal 8 9 2" xfId="30850"/>
    <cellStyle name="Normal 8 9 2 2" xfId="30851"/>
    <cellStyle name="Normal 8 9 3" xfId="30852"/>
    <cellStyle name="Normal 8 9 4" xfId="30853"/>
    <cellStyle name="Normal 80" xfId="30854"/>
    <cellStyle name="Normal 80 10" xfId="30855"/>
    <cellStyle name="Normal 80 11" xfId="30856"/>
    <cellStyle name="Normal 80 12" xfId="30857"/>
    <cellStyle name="Normal 80 13" xfId="30858"/>
    <cellStyle name="Normal 80 14" xfId="30859"/>
    <cellStyle name="Normal 80 15" xfId="30860"/>
    <cellStyle name="Normal 80 16" xfId="30861"/>
    <cellStyle name="Normal 80 17" xfId="30862"/>
    <cellStyle name="Normal 80 18" xfId="30863"/>
    <cellStyle name="Normal 80 2" xfId="30864"/>
    <cellStyle name="Normal 80 2 2" xfId="30865"/>
    <cellStyle name="Normal 80 2 2 2" xfId="30866"/>
    <cellStyle name="Normal 80 2 2 3" xfId="30867"/>
    <cellStyle name="Normal 80 2 3" xfId="30868"/>
    <cellStyle name="Normal 80 2 4" xfId="30869"/>
    <cellStyle name="Normal 80 2 5" xfId="30870"/>
    <cellStyle name="Normal 80 3" xfId="30871"/>
    <cellStyle name="Normal 80 3 10" xfId="30872"/>
    <cellStyle name="Normal 80 3 11" xfId="30873"/>
    <cellStyle name="Normal 80 3 2" xfId="30874"/>
    <cellStyle name="Normal 80 3 2 2" xfId="30875"/>
    <cellStyle name="Normal 80 3 2 2 2" xfId="30876"/>
    <cellStyle name="Normal 80 3 2 2 3" xfId="30877"/>
    <cellStyle name="Normal 80 3 2 3" xfId="30878"/>
    <cellStyle name="Normal 80 3 2 4" xfId="30879"/>
    <cellStyle name="Normal 80 3 3" xfId="30880"/>
    <cellStyle name="Normal 80 3 3 2" xfId="30881"/>
    <cellStyle name="Normal 80 3 3 3" xfId="30882"/>
    <cellStyle name="Normal 80 3 4" xfId="30883"/>
    <cellStyle name="Normal 80 3 5" xfId="30884"/>
    <cellStyle name="Normal 80 3 6" xfId="30885"/>
    <cellStyle name="Normal 80 3 7" xfId="30886"/>
    <cellStyle name="Normal 80 3 8" xfId="30887"/>
    <cellStyle name="Normal 80 3 9" xfId="30888"/>
    <cellStyle name="Normal 80 4" xfId="30889"/>
    <cellStyle name="Normal 80 4 2" xfId="30890"/>
    <cellStyle name="Normal 80 4 2 2" xfId="30891"/>
    <cellStyle name="Normal 80 4 2 2 2" xfId="30892"/>
    <cellStyle name="Normal 80 4 2 2 3" xfId="30893"/>
    <cellStyle name="Normal 80 4 2 3" xfId="30894"/>
    <cellStyle name="Normal 80 4 2 4" xfId="30895"/>
    <cellStyle name="Normal 80 4 3" xfId="30896"/>
    <cellStyle name="Normal 80 4 3 2" xfId="30897"/>
    <cellStyle name="Normal 80 4 3 3" xfId="30898"/>
    <cellStyle name="Normal 80 4 4" xfId="30899"/>
    <cellStyle name="Normal 80 4 5" xfId="30900"/>
    <cellStyle name="Normal 80 5" xfId="30901"/>
    <cellStyle name="Normal 80 5 2" xfId="30902"/>
    <cellStyle name="Normal 80 5 2 2" xfId="30903"/>
    <cellStyle name="Normal 80 5 2 3" xfId="30904"/>
    <cellStyle name="Normal 80 5 3" xfId="30905"/>
    <cellStyle name="Normal 80 5 4" xfId="30906"/>
    <cellStyle name="Normal 80 6" xfId="30907"/>
    <cellStyle name="Normal 80 6 2" xfId="30908"/>
    <cellStyle name="Normal 80 6 3" xfId="30909"/>
    <cellStyle name="Normal 80 7" xfId="30910"/>
    <cellStyle name="Normal 80 7 2" xfId="30911"/>
    <cellStyle name="Normal 80 7 3" xfId="30912"/>
    <cellStyle name="Normal 80 8" xfId="30913"/>
    <cellStyle name="Normal 80 8 2" xfId="30914"/>
    <cellStyle name="Normal 80 8 3" xfId="30915"/>
    <cellStyle name="Normal 80 9" xfId="30916"/>
    <cellStyle name="Normal 81" xfId="30917"/>
    <cellStyle name="Normal 81 10" xfId="30918"/>
    <cellStyle name="Normal 81 11" xfId="30919"/>
    <cellStyle name="Normal 81 12" xfId="30920"/>
    <cellStyle name="Normal 81 13" xfId="30921"/>
    <cellStyle name="Normal 81 14" xfId="30922"/>
    <cellStyle name="Normal 81 15" xfId="30923"/>
    <cellStyle name="Normal 81 16" xfId="30924"/>
    <cellStyle name="Normal 81 17" xfId="30925"/>
    <cellStyle name="Normal 81 18" xfId="30926"/>
    <cellStyle name="Normal 81 2" xfId="30927"/>
    <cellStyle name="Normal 81 2 2" xfId="30928"/>
    <cellStyle name="Normal 81 2 2 2" xfId="30929"/>
    <cellStyle name="Normal 81 2 2 3" xfId="30930"/>
    <cellStyle name="Normal 81 2 3" xfId="30931"/>
    <cellStyle name="Normal 81 2 4" xfId="30932"/>
    <cellStyle name="Normal 81 2 5" xfId="30933"/>
    <cellStyle name="Normal 81 3" xfId="30934"/>
    <cellStyle name="Normal 81 3 10" xfId="30935"/>
    <cellStyle name="Normal 81 3 11" xfId="30936"/>
    <cellStyle name="Normal 81 3 2" xfId="30937"/>
    <cellStyle name="Normal 81 3 2 2" xfId="30938"/>
    <cellStyle name="Normal 81 3 2 2 2" xfId="30939"/>
    <cellStyle name="Normal 81 3 2 2 3" xfId="30940"/>
    <cellStyle name="Normal 81 3 2 3" xfId="30941"/>
    <cellStyle name="Normal 81 3 2 4" xfId="30942"/>
    <cellStyle name="Normal 81 3 3" xfId="30943"/>
    <cellStyle name="Normal 81 3 3 2" xfId="30944"/>
    <cellStyle name="Normal 81 3 3 3" xfId="30945"/>
    <cellStyle name="Normal 81 3 4" xfId="30946"/>
    <cellStyle name="Normal 81 3 5" xfId="30947"/>
    <cellStyle name="Normal 81 3 6" xfId="30948"/>
    <cellStyle name="Normal 81 3 7" xfId="30949"/>
    <cellStyle name="Normal 81 3 8" xfId="30950"/>
    <cellStyle name="Normal 81 3 9" xfId="30951"/>
    <cellStyle name="Normal 81 4" xfId="30952"/>
    <cellStyle name="Normal 81 4 2" xfId="30953"/>
    <cellStyle name="Normal 81 4 2 2" xfId="30954"/>
    <cellStyle name="Normal 81 4 2 2 2" xfId="30955"/>
    <cellStyle name="Normal 81 4 2 2 3" xfId="30956"/>
    <cellStyle name="Normal 81 4 2 3" xfId="30957"/>
    <cellStyle name="Normal 81 4 2 4" xfId="30958"/>
    <cellStyle name="Normal 81 4 3" xfId="30959"/>
    <cellStyle name="Normal 81 4 3 2" xfId="30960"/>
    <cellStyle name="Normal 81 4 3 3" xfId="30961"/>
    <cellStyle name="Normal 81 4 4" xfId="30962"/>
    <cellStyle name="Normal 81 4 5" xfId="30963"/>
    <cellStyle name="Normal 81 5" xfId="30964"/>
    <cellStyle name="Normal 81 5 2" xfId="30965"/>
    <cellStyle name="Normal 81 5 2 2" xfId="30966"/>
    <cellStyle name="Normal 81 5 2 3" xfId="30967"/>
    <cellStyle name="Normal 81 5 3" xfId="30968"/>
    <cellStyle name="Normal 81 5 4" xfId="30969"/>
    <cellStyle name="Normal 81 6" xfId="30970"/>
    <cellStyle name="Normal 81 6 2" xfId="30971"/>
    <cellStyle name="Normal 81 6 3" xfId="30972"/>
    <cellStyle name="Normal 81 7" xfId="30973"/>
    <cellStyle name="Normal 81 7 2" xfId="30974"/>
    <cellStyle name="Normal 81 7 3" xfId="30975"/>
    <cellStyle name="Normal 81 8" xfId="30976"/>
    <cellStyle name="Normal 81 8 2" xfId="30977"/>
    <cellStyle name="Normal 81 8 3" xfId="30978"/>
    <cellStyle name="Normal 81 9" xfId="30979"/>
    <cellStyle name="Normal 82" xfId="30980"/>
    <cellStyle name="Normal 82 10" xfId="30981"/>
    <cellStyle name="Normal 82 11" xfId="30982"/>
    <cellStyle name="Normal 82 12" xfId="30983"/>
    <cellStyle name="Normal 82 13" xfId="30984"/>
    <cellStyle name="Normal 82 14" xfId="30985"/>
    <cellStyle name="Normal 82 15" xfId="30986"/>
    <cellStyle name="Normal 82 16" xfId="30987"/>
    <cellStyle name="Normal 82 17" xfId="30988"/>
    <cellStyle name="Normal 82 18" xfId="30989"/>
    <cellStyle name="Normal 82 2" xfId="30990"/>
    <cellStyle name="Normal 82 2 2" xfId="30991"/>
    <cellStyle name="Normal 82 2 2 2" xfId="30992"/>
    <cellStyle name="Normal 82 2 2 3" xfId="30993"/>
    <cellStyle name="Normal 82 2 3" xfId="30994"/>
    <cellStyle name="Normal 82 2 4" xfId="30995"/>
    <cellStyle name="Normal 82 2 5" xfId="30996"/>
    <cellStyle name="Normal 82 3" xfId="30997"/>
    <cellStyle name="Normal 82 3 10" xfId="30998"/>
    <cellStyle name="Normal 82 3 11" xfId="30999"/>
    <cellStyle name="Normal 82 3 2" xfId="31000"/>
    <cellStyle name="Normal 82 3 2 2" xfId="31001"/>
    <cellStyle name="Normal 82 3 2 2 2" xfId="31002"/>
    <cellStyle name="Normal 82 3 2 2 3" xfId="31003"/>
    <cellStyle name="Normal 82 3 2 3" xfId="31004"/>
    <cellStyle name="Normal 82 3 2 4" xfId="31005"/>
    <cellStyle name="Normal 82 3 3" xfId="31006"/>
    <cellStyle name="Normal 82 3 3 2" xfId="31007"/>
    <cellStyle name="Normal 82 3 3 3" xfId="31008"/>
    <cellStyle name="Normal 82 3 4" xfId="31009"/>
    <cellStyle name="Normal 82 3 5" xfId="31010"/>
    <cellStyle name="Normal 82 3 6" xfId="31011"/>
    <cellStyle name="Normal 82 3 7" xfId="31012"/>
    <cellStyle name="Normal 82 3 8" xfId="31013"/>
    <cellStyle name="Normal 82 3 9" xfId="31014"/>
    <cellStyle name="Normal 82 4" xfId="31015"/>
    <cellStyle name="Normal 82 4 2" xfId="31016"/>
    <cellStyle name="Normal 82 4 2 2" xfId="31017"/>
    <cellStyle name="Normal 82 4 2 2 2" xfId="31018"/>
    <cellStyle name="Normal 82 4 2 2 3" xfId="31019"/>
    <cellStyle name="Normal 82 4 2 3" xfId="31020"/>
    <cellStyle name="Normal 82 4 2 4" xfId="31021"/>
    <cellStyle name="Normal 82 4 3" xfId="31022"/>
    <cellStyle name="Normal 82 4 3 2" xfId="31023"/>
    <cellStyle name="Normal 82 4 3 3" xfId="31024"/>
    <cellStyle name="Normal 82 4 4" xfId="31025"/>
    <cellStyle name="Normal 82 4 5" xfId="31026"/>
    <cellStyle name="Normal 82 5" xfId="31027"/>
    <cellStyle name="Normal 82 5 2" xfId="31028"/>
    <cellStyle name="Normal 82 5 2 2" xfId="31029"/>
    <cellStyle name="Normal 82 5 2 3" xfId="31030"/>
    <cellStyle name="Normal 82 5 3" xfId="31031"/>
    <cellStyle name="Normal 82 5 4" xfId="31032"/>
    <cellStyle name="Normal 82 6" xfId="31033"/>
    <cellStyle name="Normal 82 6 2" xfId="31034"/>
    <cellStyle name="Normal 82 6 3" xfId="31035"/>
    <cellStyle name="Normal 82 7" xfId="31036"/>
    <cellStyle name="Normal 82 7 2" xfId="31037"/>
    <cellStyle name="Normal 82 7 3" xfId="31038"/>
    <cellStyle name="Normal 82 8" xfId="31039"/>
    <cellStyle name="Normal 82 8 2" xfId="31040"/>
    <cellStyle name="Normal 82 8 3" xfId="31041"/>
    <cellStyle name="Normal 82 9" xfId="31042"/>
    <cellStyle name="Normal 83" xfId="31043"/>
    <cellStyle name="Normal 83 2" xfId="31044"/>
    <cellStyle name="Normal 83 2 2" xfId="31045"/>
    <cellStyle name="Normal 83 3" xfId="31046"/>
    <cellStyle name="Normal 83 3 2" xfId="31047"/>
    <cellStyle name="Normal 83 3 2 2" xfId="31048"/>
    <cellStyle name="Normal 83 3 3" xfId="31049"/>
    <cellStyle name="Normal 83 3 4" xfId="31050"/>
    <cellStyle name="Normal 83 4" xfId="31051"/>
    <cellStyle name="Normal 83 4 2" xfId="31052"/>
    <cellStyle name="Normal 83 5" xfId="31053"/>
    <cellStyle name="Normal 84" xfId="31054"/>
    <cellStyle name="Normal 84 2" xfId="31055"/>
    <cellStyle name="Normal 84 2 2" xfId="31056"/>
    <cellStyle name="Normal 84 3" xfId="31057"/>
    <cellStyle name="Normal 84 3 2" xfId="31058"/>
    <cellStyle name="Normal 84 4" xfId="31059"/>
    <cellStyle name="Normal 84 4 2" xfId="31060"/>
    <cellStyle name="Normal 84 5" xfId="31061"/>
    <cellStyle name="Normal 85" xfId="31062"/>
    <cellStyle name="Normal 85 2" xfId="31063"/>
    <cellStyle name="Normal 85 2 2" xfId="31064"/>
    <cellStyle name="Normal 85 3" xfId="31065"/>
    <cellStyle name="Normal 85 3 2" xfId="31066"/>
    <cellStyle name="Normal 85 4" xfId="31067"/>
    <cellStyle name="Normal 85 4 2" xfId="31068"/>
    <cellStyle name="Normal 85 5" xfId="31069"/>
    <cellStyle name="Normal 86" xfId="31070"/>
    <cellStyle name="Normal 86 2" xfId="31071"/>
    <cellStyle name="Normal 86 2 2" xfId="31072"/>
    <cellStyle name="Normal 86 3" xfId="31073"/>
    <cellStyle name="Normal 86 3 2" xfId="31074"/>
    <cellStyle name="Normal 86 4" xfId="31075"/>
    <cellStyle name="Normal 86 4 2" xfId="31076"/>
    <cellStyle name="Normal 86 5" xfId="31077"/>
    <cellStyle name="Normal 87" xfId="31078"/>
    <cellStyle name="Normal 87 2" xfId="31079"/>
    <cellStyle name="Normal 87 2 2" xfId="31080"/>
    <cellStyle name="Normal 87 3" xfId="31081"/>
    <cellStyle name="Normal 87 3 2" xfId="31082"/>
    <cellStyle name="Normal 87 4" xfId="31083"/>
    <cellStyle name="Normal 87 4 2" xfId="31084"/>
    <cellStyle name="Normal 87 5" xfId="31085"/>
    <cellStyle name="Normal 88" xfId="31086"/>
    <cellStyle name="Normal 88 2" xfId="31087"/>
    <cellStyle name="Normal 88 2 2" xfId="31088"/>
    <cellStyle name="Normal 88 3" xfId="31089"/>
    <cellStyle name="Normal 88 3 2" xfId="31090"/>
    <cellStyle name="Normal 88 4" xfId="31091"/>
    <cellStyle name="Normal 88 4 2" xfId="31092"/>
    <cellStyle name="Normal 88 5" xfId="31093"/>
    <cellStyle name="Normal 89" xfId="31094"/>
    <cellStyle name="Normal 89 2" xfId="31095"/>
    <cellStyle name="Normal 89 2 2" xfId="31096"/>
    <cellStyle name="Normal 89 3" xfId="31097"/>
    <cellStyle name="Normal 89 3 2" xfId="31098"/>
    <cellStyle name="Normal 89 4" xfId="31099"/>
    <cellStyle name="Normal 89 4 2" xfId="31100"/>
    <cellStyle name="Normal 89 5" xfId="31101"/>
    <cellStyle name="Normal 9" xfId="31102"/>
    <cellStyle name="Normal 9 10" xfId="31103"/>
    <cellStyle name="Normal 9 11" xfId="31104"/>
    <cellStyle name="Normal 9 2" xfId="31105"/>
    <cellStyle name="Normal 9 2 2" xfId="31106"/>
    <cellStyle name="Normal 9 2 2 2" xfId="31107"/>
    <cellStyle name="Normal 9 2 2 2 2" xfId="31108"/>
    <cellStyle name="Normal 9 2 2 3" xfId="31109"/>
    <cellStyle name="Normal 9 2 2 3 2" xfId="31110"/>
    <cellStyle name="Normal 9 2 2 4" xfId="31111"/>
    <cellStyle name="Normal 9 2 2 4 2" xfId="31112"/>
    <cellStyle name="Normal 9 2 2 5" xfId="31113"/>
    <cellStyle name="Normal 9 2 3" xfId="31114"/>
    <cellStyle name="Normal 9 2 3 2" xfId="31115"/>
    <cellStyle name="Normal 9 2 3 2 2" xfId="31116"/>
    <cellStyle name="Normal 9 2 3 3" xfId="31117"/>
    <cellStyle name="Normal 9 2 4" xfId="31118"/>
    <cellStyle name="Normal 9 2 4 2" xfId="31119"/>
    <cellStyle name="Normal 9 2 5" xfId="31120"/>
    <cellStyle name="Normal 9 2 5 2" xfId="31121"/>
    <cellStyle name="Normal 9 2 6" xfId="31122"/>
    <cellStyle name="Normal 9 2 7" xfId="31123"/>
    <cellStyle name="Normal 9 3" xfId="31124"/>
    <cellStyle name="Normal 9 3 2" xfId="31125"/>
    <cellStyle name="Normal 9 3 2 2" xfId="31126"/>
    <cellStyle name="Normal 9 3 2 2 2" xfId="31127"/>
    <cellStyle name="Normal 9 3 2 3" xfId="31128"/>
    <cellStyle name="Normal 9 3 2 3 2" xfId="31129"/>
    <cellStyle name="Normal 9 3 2 4" xfId="31130"/>
    <cellStyle name="Normal 9 3 2 4 2" xfId="31131"/>
    <cellStyle name="Normal 9 3 2 5" xfId="31132"/>
    <cellStyle name="Normal 9 3 3" xfId="31133"/>
    <cellStyle name="Normal 9 3 3 2" xfId="31134"/>
    <cellStyle name="Normal 9 3 3 2 2" xfId="31135"/>
    <cellStyle name="Normal 9 3 3 3" xfId="31136"/>
    <cellStyle name="Normal 9 3 4" xfId="31137"/>
    <cellStyle name="Normal 9 3 4 2" xfId="31138"/>
    <cellStyle name="Normal 9 3 5" xfId="31139"/>
    <cellStyle name="Normal 9 3 5 2" xfId="31140"/>
    <cellStyle name="Normal 9 3 6" xfId="31141"/>
    <cellStyle name="Normal 9 4" xfId="31142"/>
    <cellStyle name="Normal 9 4 2" xfId="31143"/>
    <cellStyle name="Normal 9 4 2 2" xfId="31144"/>
    <cellStyle name="Normal 9 4 2 2 2" xfId="31145"/>
    <cellStyle name="Normal 9 4 2 3" xfId="31146"/>
    <cellStyle name="Normal 9 4 2 3 2" xfId="31147"/>
    <cellStyle name="Normal 9 4 2 4" xfId="31148"/>
    <cellStyle name="Normal 9 4 2 4 2" xfId="31149"/>
    <cellStyle name="Normal 9 4 2 5" xfId="31150"/>
    <cellStyle name="Normal 9 4 3" xfId="31151"/>
    <cellStyle name="Normal 9 4 3 2" xfId="31152"/>
    <cellStyle name="Normal 9 4 3 2 2" xfId="31153"/>
    <cellStyle name="Normal 9 4 3 3" xfId="31154"/>
    <cellStyle name="Normal 9 4 4" xfId="31155"/>
    <cellStyle name="Normal 9 4 4 2" xfId="31156"/>
    <cellStyle name="Normal 9 4 5" xfId="31157"/>
    <cellStyle name="Normal 9 4 5 2" xfId="31158"/>
    <cellStyle name="Normal 9 4 6" xfId="31159"/>
    <cellStyle name="Normal 9 5" xfId="31160"/>
    <cellStyle name="Normal 9 5 2" xfId="31161"/>
    <cellStyle name="Normal 9 5 2 2" xfId="31162"/>
    <cellStyle name="Normal 9 5 2 2 2" xfId="31163"/>
    <cellStyle name="Normal 9 5 2 3" xfId="31164"/>
    <cellStyle name="Normal 9 5 2 3 2" xfId="31165"/>
    <cellStyle name="Normal 9 5 2 4" xfId="31166"/>
    <cellStyle name="Normal 9 5 2 4 2" xfId="31167"/>
    <cellStyle name="Normal 9 5 2 5" xfId="31168"/>
    <cellStyle name="Normal 9 5 3" xfId="31169"/>
    <cellStyle name="Normal 9 5 3 2" xfId="31170"/>
    <cellStyle name="Normal 9 5 3 2 2" xfId="31171"/>
    <cellStyle name="Normal 9 5 3 3" xfId="31172"/>
    <cellStyle name="Normal 9 5 4" xfId="31173"/>
    <cellStyle name="Normal 9 5 4 2" xfId="31174"/>
    <cellStyle name="Normal 9 5 5" xfId="31175"/>
    <cellStyle name="Normal 9 5 5 2" xfId="31176"/>
    <cellStyle name="Normal 9 5 6" xfId="31177"/>
    <cellStyle name="Normal 9 6" xfId="31178"/>
    <cellStyle name="Normal 9 6 2" xfId="31179"/>
    <cellStyle name="Normal 9 6 2 2" xfId="31180"/>
    <cellStyle name="Normal 9 6 2 2 2" xfId="31181"/>
    <cellStyle name="Normal 9 6 2 3" xfId="31182"/>
    <cellStyle name="Normal 9 6 3" xfId="31183"/>
    <cellStyle name="Normal 9 6 3 2" xfId="31184"/>
    <cellStyle name="Normal 9 6 4" xfId="31185"/>
    <cellStyle name="Normal 9 6 4 2" xfId="31186"/>
    <cellStyle name="Normal 9 6 5" xfId="31187"/>
    <cellStyle name="Normal 9 7" xfId="31188"/>
    <cellStyle name="Normal 9 7 2" xfId="31189"/>
    <cellStyle name="Normal 9 7 2 2" xfId="31190"/>
    <cellStyle name="Normal 9 7 3" xfId="31191"/>
    <cellStyle name="Normal 9 7 3 2" xfId="31192"/>
    <cellStyle name="Normal 9 7 4" xfId="31193"/>
    <cellStyle name="Normal 9 8" xfId="31194"/>
    <cellStyle name="Normal 9 9" xfId="31195"/>
    <cellStyle name="Normal 9 9 10" xfId="31196"/>
    <cellStyle name="Normal 9 9 11" xfId="31197"/>
    <cellStyle name="Normal 9 9 2" xfId="31198"/>
    <cellStyle name="Normal 9 9 2 2" xfId="31199"/>
    <cellStyle name="Normal 9 9 2 2 2" xfId="31200"/>
    <cellStyle name="Normal 9 9 2 2 3" xfId="31201"/>
    <cellStyle name="Normal 9 9 2 3" xfId="31202"/>
    <cellStyle name="Normal 9 9 2 4" xfId="31203"/>
    <cellStyle name="Normal 9 9 3" xfId="31204"/>
    <cellStyle name="Normal 9 9 3 2" xfId="31205"/>
    <cellStyle name="Normal 9 9 3 3" xfId="31206"/>
    <cellStyle name="Normal 9 9 4" xfId="31207"/>
    <cellStyle name="Normal 9 9 5" xfId="31208"/>
    <cellStyle name="Normal 9 9 6" xfId="31209"/>
    <cellStyle name="Normal 9 9 7" xfId="31210"/>
    <cellStyle name="Normal 9 9 8" xfId="31211"/>
    <cellStyle name="Normal 9 9 9" xfId="31212"/>
    <cellStyle name="Normal 90" xfId="31213"/>
    <cellStyle name="Normal 90 2" xfId="31214"/>
    <cellStyle name="Normal 90 2 2" xfId="31215"/>
    <cellStyle name="Normal 90 3" xfId="31216"/>
    <cellStyle name="Normal 90 3 2" xfId="31217"/>
    <cellStyle name="Normal 90 4" xfId="31218"/>
    <cellStyle name="Normal 90 4 2" xfId="31219"/>
    <cellStyle name="Normal 90 5" xfId="31220"/>
    <cellStyle name="Normal 91" xfId="31221"/>
    <cellStyle name="Normal 91 2" xfId="31222"/>
    <cellStyle name="Normal 91 2 2" xfId="31223"/>
    <cellStyle name="Normal 91 3" xfId="31224"/>
    <cellStyle name="Normal 91 3 2" xfId="31225"/>
    <cellStyle name="Normal 91 4" xfId="31226"/>
    <cellStyle name="Normal 91 4 2" xfId="31227"/>
    <cellStyle name="Normal 91 5" xfId="31228"/>
    <cellStyle name="Normal 92" xfId="31229"/>
    <cellStyle name="Normal 92 2" xfId="31230"/>
    <cellStyle name="Normal 92 2 2" xfId="31231"/>
    <cellStyle name="Normal 92 3" xfId="31232"/>
    <cellStyle name="Normal 92 3 2" xfId="31233"/>
    <cellStyle name="Normal 92 4" xfId="31234"/>
    <cellStyle name="Normal 92 4 2" xfId="31235"/>
    <cellStyle name="Normal 92 5" xfId="31236"/>
    <cellStyle name="Normal 93" xfId="31237"/>
    <cellStyle name="Normal 93 10" xfId="31238"/>
    <cellStyle name="Normal 93 11" xfId="31239"/>
    <cellStyle name="Normal 93 12" xfId="31240"/>
    <cellStyle name="Normal 93 13" xfId="31241"/>
    <cellStyle name="Normal 93 14" xfId="31242"/>
    <cellStyle name="Normal 93 15" xfId="31243"/>
    <cellStyle name="Normal 93 16" xfId="31244"/>
    <cellStyle name="Normal 93 17" xfId="31245"/>
    <cellStyle name="Normal 93 18" xfId="31246"/>
    <cellStyle name="Normal 93 2" xfId="31247"/>
    <cellStyle name="Normal 93 2 2" xfId="31248"/>
    <cellStyle name="Normal 93 2 2 2" xfId="31249"/>
    <cellStyle name="Normal 93 2 2 3" xfId="31250"/>
    <cellStyle name="Normal 93 2 3" xfId="31251"/>
    <cellStyle name="Normal 93 2 4" xfId="31252"/>
    <cellStyle name="Normal 93 2 5" xfId="31253"/>
    <cellStyle name="Normal 93 3" xfId="31254"/>
    <cellStyle name="Normal 93 3 10" xfId="31255"/>
    <cellStyle name="Normal 93 3 11" xfId="31256"/>
    <cellStyle name="Normal 93 3 2" xfId="31257"/>
    <cellStyle name="Normal 93 3 2 2" xfId="31258"/>
    <cellStyle name="Normal 93 3 2 2 2" xfId="31259"/>
    <cellStyle name="Normal 93 3 2 2 3" xfId="31260"/>
    <cellStyle name="Normal 93 3 2 3" xfId="31261"/>
    <cellStyle name="Normal 93 3 2 4" xfId="31262"/>
    <cellStyle name="Normal 93 3 3" xfId="31263"/>
    <cellStyle name="Normal 93 3 3 2" xfId="31264"/>
    <cellStyle name="Normal 93 3 3 3" xfId="31265"/>
    <cellStyle name="Normal 93 3 4" xfId="31266"/>
    <cellStyle name="Normal 93 3 5" xfId="31267"/>
    <cellStyle name="Normal 93 3 6" xfId="31268"/>
    <cellStyle name="Normal 93 3 7" xfId="31269"/>
    <cellStyle name="Normal 93 3 8" xfId="31270"/>
    <cellStyle name="Normal 93 3 9" xfId="31271"/>
    <cellStyle name="Normal 93 4" xfId="31272"/>
    <cellStyle name="Normal 93 4 2" xfId="31273"/>
    <cellStyle name="Normal 93 4 2 2" xfId="31274"/>
    <cellStyle name="Normal 93 4 2 2 2" xfId="31275"/>
    <cellStyle name="Normal 93 4 2 2 3" xfId="31276"/>
    <cellStyle name="Normal 93 4 2 3" xfId="31277"/>
    <cellStyle name="Normal 93 4 2 4" xfId="31278"/>
    <cellStyle name="Normal 93 4 3" xfId="31279"/>
    <cellStyle name="Normal 93 4 3 2" xfId="31280"/>
    <cellStyle name="Normal 93 4 3 3" xfId="31281"/>
    <cellStyle name="Normal 93 4 4" xfId="31282"/>
    <cellStyle name="Normal 93 4 5" xfId="31283"/>
    <cellStyle name="Normal 93 5" xfId="31284"/>
    <cellStyle name="Normal 93 5 2" xfId="31285"/>
    <cellStyle name="Normal 93 5 2 2" xfId="31286"/>
    <cellStyle name="Normal 93 5 2 3" xfId="31287"/>
    <cellStyle name="Normal 93 5 3" xfId="31288"/>
    <cellStyle name="Normal 93 5 4" xfId="31289"/>
    <cellStyle name="Normal 93 6" xfId="31290"/>
    <cellStyle name="Normal 93 6 2" xfId="31291"/>
    <cellStyle name="Normal 93 6 3" xfId="31292"/>
    <cellStyle name="Normal 93 7" xfId="31293"/>
    <cellStyle name="Normal 93 7 2" xfId="31294"/>
    <cellStyle name="Normal 93 7 3" xfId="31295"/>
    <cellStyle name="Normal 93 8" xfId="31296"/>
    <cellStyle name="Normal 93 8 2" xfId="31297"/>
    <cellStyle name="Normal 93 8 3" xfId="31298"/>
    <cellStyle name="Normal 93 9" xfId="31299"/>
    <cellStyle name="Normal 94" xfId="31300"/>
    <cellStyle name="Normal 94 10" xfId="31301"/>
    <cellStyle name="Normal 94 11" xfId="31302"/>
    <cellStyle name="Normal 94 12" xfId="31303"/>
    <cellStyle name="Normal 94 13" xfId="31304"/>
    <cellStyle name="Normal 94 14" xfId="31305"/>
    <cellStyle name="Normal 94 15" xfId="31306"/>
    <cellStyle name="Normal 94 16" xfId="31307"/>
    <cellStyle name="Normal 94 17" xfId="31308"/>
    <cellStyle name="Normal 94 18" xfId="31309"/>
    <cellStyle name="Normal 94 2" xfId="31310"/>
    <cellStyle name="Normal 94 2 2" xfId="31311"/>
    <cellStyle name="Normal 94 2 2 2" xfId="31312"/>
    <cellStyle name="Normal 94 2 2 3" xfId="31313"/>
    <cellStyle name="Normal 94 2 3" xfId="31314"/>
    <cellStyle name="Normal 94 2 4" xfId="31315"/>
    <cellStyle name="Normal 94 2 5" xfId="31316"/>
    <cellStyle name="Normal 94 3" xfId="31317"/>
    <cellStyle name="Normal 94 3 10" xfId="31318"/>
    <cellStyle name="Normal 94 3 11" xfId="31319"/>
    <cellStyle name="Normal 94 3 2" xfId="31320"/>
    <cellStyle name="Normal 94 3 2 2" xfId="31321"/>
    <cellStyle name="Normal 94 3 2 2 2" xfId="31322"/>
    <cellStyle name="Normal 94 3 2 2 3" xfId="31323"/>
    <cellStyle name="Normal 94 3 2 3" xfId="31324"/>
    <cellStyle name="Normal 94 3 2 4" xfId="31325"/>
    <cellStyle name="Normal 94 3 3" xfId="31326"/>
    <cellStyle name="Normal 94 3 3 2" xfId="31327"/>
    <cellStyle name="Normal 94 3 3 3" xfId="31328"/>
    <cellStyle name="Normal 94 3 4" xfId="31329"/>
    <cellStyle name="Normal 94 3 5" xfId="31330"/>
    <cellStyle name="Normal 94 3 6" xfId="31331"/>
    <cellStyle name="Normal 94 3 7" xfId="31332"/>
    <cellStyle name="Normal 94 3 8" xfId="31333"/>
    <cellStyle name="Normal 94 3 9" xfId="31334"/>
    <cellStyle name="Normal 94 4" xfId="31335"/>
    <cellStyle name="Normal 94 4 2" xfId="31336"/>
    <cellStyle name="Normal 94 4 2 2" xfId="31337"/>
    <cellStyle name="Normal 94 4 2 2 2" xfId="31338"/>
    <cellStyle name="Normal 94 4 2 2 3" xfId="31339"/>
    <cellStyle name="Normal 94 4 2 3" xfId="31340"/>
    <cellStyle name="Normal 94 4 2 4" xfId="31341"/>
    <cellStyle name="Normal 94 4 3" xfId="31342"/>
    <cellStyle name="Normal 94 4 3 2" xfId="31343"/>
    <cellStyle name="Normal 94 4 3 3" xfId="31344"/>
    <cellStyle name="Normal 94 4 4" xfId="31345"/>
    <cellStyle name="Normal 94 4 5" xfId="31346"/>
    <cellStyle name="Normal 94 5" xfId="31347"/>
    <cellStyle name="Normal 94 5 2" xfId="31348"/>
    <cellStyle name="Normal 94 5 2 2" xfId="31349"/>
    <cellStyle name="Normal 94 5 2 3" xfId="31350"/>
    <cellStyle name="Normal 94 5 3" xfId="31351"/>
    <cellStyle name="Normal 94 5 4" xfId="31352"/>
    <cellStyle name="Normal 94 6" xfId="31353"/>
    <cellStyle name="Normal 94 6 2" xfId="31354"/>
    <cellStyle name="Normal 94 6 3" xfId="31355"/>
    <cellStyle name="Normal 94 7" xfId="31356"/>
    <cellStyle name="Normal 94 7 2" xfId="31357"/>
    <cellStyle name="Normal 94 7 3" xfId="31358"/>
    <cellStyle name="Normal 94 8" xfId="31359"/>
    <cellStyle name="Normal 94 8 2" xfId="31360"/>
    <cellStyle name="Normal 94 8 3" xfId="31361"/>
    <cellStyle name="Normal 94 9" xfId="31362"/>
    <cellStyle name="Normal 95" xfId="31363"/>
    <cellStyle name="Normal 95 10" xfId="31364"/>
    <cellStyle name="Normal 95 11" xfId="31365"/>
    <cellStyle name="Normal 95 12" xfId="31366"/>
    <cellStyle name="Normal 95 13" xfId="31367"/>
    <cellStyle name="Normal 95 14" xfId="31368"/>
    <cellStyle name="Normal 95 15" xfId="31369"/>
    <cellStyle name="Normal 95 16" xfId="31370"/>
    <cellStyle name="Normal 95 17" xfId="31371"/>
    <cellStyle name="Normal 95 18" xfId="31372"/>
    <cellStyle name="Normal 95 2" xfId="31373"/>
    <cellStyle name="Normal 95 2 2" xfId="31374"/>
    <cellStyle name="Normal 95 2 2 2" xfId="31375"/>
    <cellStyle name="Normal 95 2 2 3" xfId="31376"/>
    <cellStyle name="Normal 95 2 3" xfId="31377"/>
    <cellStyle name="Normal 95 2 4" xfId="31378"/>
    <cellStyle name="Normal 95 2 5" xfId="31379"/>
    <cellStyle name="Normal 95 3" xfId="31380"/>
    <cellStyle name="Normal 95 3 10" xfId="31381"/>
    <cellStyle name="Normal 95 3 11" xfId="31382"/>
    <cellStyle name="Normal 95 3 2" xfId="31383"/>
    <cellStyle name="Normal 95 3 2 2" xfId="31384"/>
    <cellStyle name="Normal 95 3 2 2 2" xfId="31385"/>
    <cellStyle name="Normal 95 3 2 2 3" xfId="31386"/>
    <cellStyle name="Normal 95 3 2 3" xfId="31387"/>
    <cellStyle name="Normal 95 3 2 4" xfId="31388"/>
    <cellStyle name="Normal 95 3 3" xfId="31389"/>
    <cellStyle name="Normal 95 3 3 2" xfId="31390"/>
    <cellStyle name="Normal 95 3 3 3" xfId="31391"/>
    <cellStyle name="Normal 95 3 4" xfId="31392"/>
    <cellStyle name="Normal 95 3 5" xfId="31393"/>
    <cellStyle name="Normal 95 3 6" xfId="31394"/>
    <cellStyle name="Normal 95 3 7" xfId="31395"/>
    <cellStyle name="Normal 95 3 8" xfId="31396"/>
    <cellStyle name="Normal 95 3 9" xfId="31397"/>
    <cellStyle name="Normal 95 4" xfId="31398"/>
    <cellStyle name="Normal 95 4 2" xfId="31399"/>
    <cellStyle name="Normal 95 4 2 2" xfId="31400"/>
    <cellStyle name="Normal 95 4 2 2 2" xfId="31401"/>
    <cellStyle name="Normal 95 4 2 2 3" xfId="31402"/>
    <cellStyle name="Normal 95 4 2 3" xfId="31403"/>
    <cellStyle name="Normal 95 4 2 4" xfId="31404"/>
    <cellStyle name="Normal 95 4 3" xfId="31405"/>
    <cellStyle name="Normal 95 4 3 2" xfId="31406"/>
    <cellStyle name="Normal 95 4 3 3" xfId="31407"/>
    <cellStyle name="Normal 95 4 4" xfId="31408"/>
    <cellStyle name="Normal 95 4 5" xfId="31409"/>
    <cellStyle name="Normal 95 5" xfId="31410"/>
    <cellStyle name="Normal 95 5 2" xfId="31411"/>
    <cellStyle name="Normal 95 5 2 2" xfId="31412"/>
    <cellStyle name="Normal 95 5 2 3" xfId="31413"/>
    <cellStyle name="Normal 95 5 3" xfId="31414"/>
    <cellStyle name="Normal 95 5 4" xfId="31415"/>
    <cellStyle name="Normal 95 6" xfId="31416"/>
    <cellStyle name="Normal 95 6 2" xfId="31417"/>
    <cellStyle name="Normal 95 6 3" xfId="31418"/>
    <cellStyle name="Normal 95 7" xfId="31419"/>
    <cellStyle name="Normal 95 7 2" xfId="31420"/>
    <cellStyle name="Normal 95 7 3" xfId="31421"/>
    <cellStyle name="Normal 95 8" xfId="31422"/>
    <cellStyle name="Normal 95 8 2" xfId="31423"/>
    <cellStyle name="Normal 95 8 3" xfId="31424"/>
    <cellStyle name="Normal 95 9" xfId="31425"/>
    <cellStyle name="Normal 96" xfId="31426"/>
    <cellStyle name="Normal 96 10" xfId="31427"/>
    <cellStyle name="Normal 96 11" xfId="31428"/>
    <cellStyle name="Normal 96 12" xfId="31429"/>
    <cellStyle name="Normal 96 13" xfId="31430"/>
    <cellStyle name="Normal 96 14" xfId="31431"/>
    <cellStyle name="Normal 96 15" xfId="31432"/>
    <cellStyle name="Normal 96 16" xfId="31433"/>
    <cellStyle name="Normal 96 17" xfId="31434"/>
    <cellStyle name="Normal 96 18" xfId="31435"/>
    <cellStyle name="Normal 96 2" xfId="31436"/>
    <cellStyle name="Normal 96 2 2" xfId="31437"/>
    <cellStyle name="Normal 96 2 2 2" xfId="31438"/>
    <cellStyle name="Normal 96 2 2 3" xfId="31439"/>
    <cellStyle name="Normal 96 2 3" xfId="31440"/>
    <cellStyle name="Normal 96 2 4" xfId="31441"/>
    <cellStyle name="Normal 96 2 5" xfId="31442"/>
    <cellStyle name="Normal 96 3" xfId="31443"/>
    <cellStyle name="Normal 96 3 10" xfId="31444"/>
    <cellStyle name="Normal 96 3 11" xfId="31445"/>
    <cellStyle name="Normal 96 3 2" xfId="31446"/>
    <cellStyle name="Normal 96 3 2 2" xfId="31447"/>
    <cellStyle name="Normal 96 3 2 2 2" xfId="31448"/>
    <cellStyle name="Normal 96 3 2 2 3" xfId="31449"/>
    <cellStyle name="Normal 96 3 2 3" xfId="31450"/>
    <cellStyle name="Normal 96 3 2 4" xfId="31451"/>
    <cellStyle name="Normal 96 3 3" xfId="31452"/>
    <cellStyle name="Normal 96 3 3 2" xfId="31453"/>
    <cellStyle name="Normal 96 3 3 3" xfId="31454"/>
    <cellStyle name="Normal 96 3 4" xfId="31455"/>
    <cellStyle name="Normal 96 3 5" xfId="31456"/>
    <cellStyle name="Normal 96 3 6" xfId="31457"/>
    <cellStyle name="Normal 96 3 7" xfId="31458"/>
    <cellStyle name="Normal 96 3 8" xfId="31459"/>
    <cellStyle name="Normal 96 3 9" xfId="31460"/>
    <cellStyle name="Normal 96 4" xfId="31461"/>
    <cellStyle name="Normal 96 4 2" xfId="31462"/>
    <cellStyle name="Normal 96 4 2 2" xfId="31463"/>
    <cellStyle name="Normal 96 4 2 2 2" xfId="31464"/>
    <cellStyle name="Normal 96 4 2 2 3" xfId="31465"/>
    <cellStyle name="Normal 96 4 2 3" xfId="31466"/>
    <cellStyle name="Normal 96 4 2 4" xfId="31467"/>
    <cellStyle name="Normal 96 4 3" xfId="31468"/>
    <cellStyle name="Normal 96 4 3 2" xfId="31469"/>
    <cellStyle name="Normal 96 4 3 3" xfId="31470"/>
    <cellStyle name="Normal 96 4 4" xfId="31471"/>
    <cellStyle name="Normal 96 4 5" xfId="31472"/>
    <cellStyle name="Normal 96 5" xfId="31473"/>
    <cellStyle name="Normal 96 5 2" xfId="31474"/>
    <cellStyle name="Normal 96 5 2 2" xfId="31475"/>
    <cellStyle name="Normal 96 5 2 3" xfId="31476"/>
    <cellStyle name="Normal 96 5 3" xfId="31477"/>
    <cellStyle name="Normal 96 5 4" xfId="31478"/>
    <cellStyle name="Normal 96 6" xfId="31479"/>
    <cellStyle name="Normal 96 6 2" xfId="31480"/>
    <cellStyle name="Normal 96 6 3" xfId="31481"/>
    <cellStyle name="Normal 96 7" xfId="31482"/>
    <cellStyle name="Normal 96 7 2" xfId="31483"/>
    <cellStyle name="Normal 96 7 3" xfId="31484"/>
    <cellStyle name="Normal 96 8" xfId="31485"/>
    <cellStyle name="Normal 96 8 2" xfId="31486"/>
    <cellStyle name="Normal 96 8 3" xfId="31487"/>
    <cellStyle name="Normal 96 9" xfId="31488"/>
    <cellStyle name="Normal 97" xfId="31489"/>
    <cellStyle name="Normal 97 10" xfId="31490"/>
    <cellStyle name="Normal 97 11" xfId="31491"/>
    <cellStyle name="Normal 97 12" xfId="31492"/>
    <cellStyle name="Normal 97 13" xfId="31493"/>
    <cellStyle name="Normal 97 14" xfId="31494"/>
    <cellStyle name="Normal 97 15" xfId="31495"/>
    <cellStyle name="Normal 97 16" xfId="31496"/>
    <cellStyle name="Normal 97 17" xfId="31497"/>
    <cellStyle name="Normal 97 2" xfId="31498"/>
    <cellStyle name="Normal 97 2 10" xfId="31499"/>
    <cellStyle name="Normal 97 2 11" xfId="31500"/>
    <cellStyle name="Normal 97 2 12" xfId="31501"/>
    <cellStyle name="Normal 97 2 2" xfId="31502"/>
    <cellStyle name="Normal 97 2 2 2" xfId="31503"/>
    <cellStyle name="Normal 97 2 2 2 2" xfId="31504"/>
    <cellStyle name="Normal 97 2 2 2 3" xfId="31505"/>
    <cellStyle name="Normal 97 2 2 3" xfId="31506"/>
    <cellStyle name="Normal 97 2 2 4" xfId="31507"/>
    <cellStyle name="Normal 97 2 2 5" xfId="31508"/>
    <cellStyle name="Normal 97 2 3" xfId="31509"/>
    <cellStyle name="Normal 97 2 3 2" xfId="31510"/>
    <cellStyle name="Normal 97 2 3 3" xfId="31511"/>
    <cellStyle name="Normal 97 2 4" xfId="31512"/>
    <cellStyle name="Normal 97 2 5" xfId="31513"/>
    <cellStyle name="Normal 97 2 6" xfId="31514"/>
    <cellStyle name="Normal 97 2 7" xfId="31515"/>
    <cellStyle name="Normal 97 2 8" xfId="31516"/>
    <cellStyle name="Normal 97 2 9" xfId="31517"/>
    <cellStyle name="Normal 97 3" xfId="31518"/>
    <cellStyle name="Normal 97 3 2" xfId="31519"/>
    <cellStyle name="Normal 97 3 2 2" xfId="31520"/>
    <cellStyle name="Normal 97 3 2 2 2" xfId="31521"/>
    <cellStyle name="Normal 97 3 2 2 3" xfId="31522"/>
    <cellStyle name="Normal 97 3 2 3" xfId="31523"/>
    <cellStyle name="Normal 97 3 2 4" xfId="31524"/>
    <cellStyle name="Normal 97 3 3" xfId="31525"/>
    <cellStyle name="Normal 97 3 3 2" xfId="31526"/>
    <cellStyle name="Normal 97 3 3 3" xfId="31527"/>
    <cellStyle name="Normal 97 3 4" xfId="31528"/>
    <cellStyle name="Normal 97 3 5" xfId="31529"/>
    <cellStyle name="Normal 97 3 6" xfId="31530"/>
    <cellStyle name="Normal 97 4" xfId="31531"/>
    <cellStyle name="Normal 97 4 2" xfId="31532"/>
    <cellStyle name="Normal 97 4 2 2" xfId="31533"/>
    <cellStyle name="Normal 97 4 2 3" xfId="31534"/>
    <cellStyle name="Normal 97 4 3" xfId="31535"/>
    <cellStyle name="Normal 97 4 4" xfId="31536"/>
    <cellStyle name="Normal 97 5" xfId="31537"/>
    <cellStyle name="Normal 97 5 2" xfId="31538"/>
    <cellStyle name="Normal 97 5 3" xfId="31539"/>
    <cellStyle name="Normal 97 6" xfId="31540"/>
    <cellStyle name="Normal 97 6 2" xfId="31541"/>
    <cellStyle name="Normal 97 6 3" xfId="31542"/>
    <cellStyle name="Normal 97 7" xfId="31543"/>
    <cellStyle name="Normal 97 7 2" xfId="31544"/>
    <cellStyle name="Normal 97 7 3" xfId="31545"/>
    <cellStyle name="Normal 97 8" xfId="31546"/>
    <cellStyle name="Normal 97 9" xfId="31547"/>
    <cellStyle name="Normal 98" xfId="31548"/>
    <cellStyle name="Normal 98 10" xfId="31549"/>
    <cellStyle name="Normal 98 11" xfId="31550"/>
    <cellStyle name="Normal 98 12" xfId="31551"/>
    <cellStyle name="Normal 98 13" xfId="31552"/>
    <cellStyle name="Normal 98 14" xfId="31553"/>
    <cellStyle name="Normal 98 15" xfId="31554"/>
    <cellStyle name="Normal 98 16" xfId="31555"/>
    <cellStyle name="Normal 98 17" xfId="31556"/>
    <cellStyle name="Normal 98 2" xfId="31557"/>
    <cellStyle name="Normal 98 2 10" xfId="31558"/>
    <cellStyle name="Normal 98 2 11" xfId="31559"/>
    <cellStyle name="Normal 98 2 12" xfId="31560"/>
    <cellStyle name="Normal 98 2 2" xfId="31561"/>
    <cellStyle name="Normal 98 2 2 2" xfId="31562"/>
    <cellStyle name="Normal 98 2 2 2 2" xfId="31563"/>
    <cellStyle name="Normal 98 2 2 2 3" xfId="31564"/>
    <cellStyle name="Normal 98 2 2 3" xfId="31565"/>
    <cellStyle name="Normal 98 2 2 4" xfId="31566"/>
    <cellStyle name="Normal 98 2 2 5" xfId="31567"/>
    <cellStyle name="Normal 98 2 3" xfId="31568"/>
    <cellStyle name="Normal 98 2 3 2" xfId="31569"/>
    <cellStyle name="Normal 98 2 3 3" xfId="31570"/>
    <cellStyle name="Normal 98 2 4" xfId="31571"/>
    <cellStyle name="Normal 98 2 5" xfId="31572"/>
    <cellStyle name="Normal 98 2 6" xfId="31573"/>
    <cellStyle name="Normal 98 2 7" xfId="31574"/>
    <cellStyle name="Normal 98 2 8" xfId="31575"/>
    <cellStyle name="Normal 98 2 9" xfId="31576"/>
    <cellStyle name="Normal 98 3" xfId="31577"/>
    <cellStyle name="Normal 98 3 2" xfId="31578"/>
    <cellStyle name="Normal 98 3 2 2" xfId="31579"/>
    <cellStyle name="Normal 98 3 2 2 2" xfId="31580"/>
    <cellStyle name="Normal 98 3 2 2 3" xfId="31581"/>
    <cellStyle name="Normal 98 3 2 3" xfId="31582"/>
    <cellStyle name="Normal 98 3 2 4" xfId="31583"/>
    <cellStyle name="Normal 98 3 3" xfId="31584"/>
    <cellStyle name="Normal 98 3 3 2" xfId="31585"/>
    <cellStyle name="Normal 98 3 3 3" xfId="31586"/>
    <cellStyle name="Normal 98 3 4" xfId="31587"/>
    <cellStyle name="Normal 98 3 5" xfId="31588"/>
    <cellStyle name="Normal 98 3 6" xfId="31589"/>
    <cellStyle name="Normal 98 4" xfId="31590"/>
    <cellStyle name="Normal 98 4 2" xfId="31591"/>
    <cellStyle name="Normal 98 4 2 2" xfId="31592"/>
    <cellStyle name="Normal 98 4 2 3" xfId="31593"/>
    <cellStyle name="Normal 98 4 3" xfId="31594"/>
    <cellStyle name="Normal 98 4 4" xfId="31595"/>
    <cellStyle name="Normal 98 5" xfId="31596"/>
    <cellStyle name="Normal 98 5 2" xfId="31597"/>
    <cellStyle name="Normal 98 5 3" xfId="31598"/>
    <cellStyle name="Normal 98 6" xfId="31599"/>
    <cellStyle name="Normal 98 6 2" xfId="31600"/>
    <cellStyle name="Normal 98 6 3" xfId="31601"/>
    <cellStyle name="Normal 98 7" xfId="31602"/>
    <cellStyle name="Normal 98 7 2" xfId="31603"/>
    <cellStyle name="Normal 98 7 3" xfId="31604"/>
    <cellStyle name="Normal 98 8" xfId="31605"/>
    <cellStyle name="Normal 98 9" xfId="31606"/>
    <cellStyle name="Normal 99" xfId="31607"/>
    <cellStyle name="Normal 99 10" xfId="31608"/>
    <cellStyle name="Normal 99 11" xfId="31609"/>
    <cellStyle name="Normal 99 12" xfId="31610"/>
    <cellStyle name="Normal 99 13" xfId="31611"/>
    <cellStyle name="Normal 99 14" xfId="31612"/>
    <cellStyle name="Normal 99 15" xfId="31613"/>
    <cellStyle name="Normal 99 16" xfId="31614"/>
    <cellStyle name="Normal 99 17" xfId="31615"/>
    <cellStyle name="Normal 99 2" xfId="31616"/>
    <cellStyle name="Normal 99 2 10" xfId="31617"/>
    <cellStyle name="Normal 99 2 11" xfId="31618"/>
    <cellStyle name="Normal 99 2 12" xfId="31619"/>
    <cellStyle name="Normal 99 2 2" xfId="31620"/>
    <cellStyle name="Normal 99 2 2 2" xfId="31621"/>
    <cellStyle name="Normal 99 2 2 2 2" xfId="31622"/>
    <cellStyle name="Normal 99 2 2 2 3" xfId="31623"/>
    <cellStyle name="Normal 99 2 2 3" xfId="31624"/>
    <cellStyle name="Normal 99 2 2 4" xfId="31625"/>
    <cellStyle name="Normal 99 2 2 5" xfId="31626"/>
    <cellStyle name="Normal 99 2 3" xfId="31627"/>
    <cellStyle name="Normal 99 2 3 2" xfId="31628"/>
    <cellStyle name="Normal 99 2 3 3" xfId="31629"/>
    <cellStyle name="Normal 99 2 4" xfId="31630"/>
    <cellStyle name="Normal 99 2 5" xfId="31631"/>
    <cellStyle name="Normal 99 2 6" xfId="31632"/>
    <cellStyle name="Normal 99 2 7" xfId="31633"/>
    <cellStyle name="Normal 99 2 8" xfId="31634"/>
    <cellStyle name="Normal 99 2 9" xfId="31635"/>
    <cellStyle name="Normal 99 3" xfId="31636"/>
    <cellStyle name="Normal 99 3 2" xfId="31637"/>
    <cellStyle name="Normal 99 3 2 2" xfId="31638"/>
    <cellStyle name="Normal 99 3 2 2 2" xfId="31639"/>
    <cellStyle name="Normal 99 3 2 2 3" xfId="31640"/>
    <cellStyle name="Normal 99 3 2 3" xfId="31641"/>
    <cellStyle name="Normal 99 3 2 4" xfId="31642"/>
    <cellStyle name="Normal 99 3 3" xfId="31643"/>
    <cellStyle name="Normal 99 3 3 2" xfId="31644"/>
    <cellStyle name="Normal 99 3 3 3" xfId="31645"/>
    <cellStyle name="Normal 99 3 4" xfId="31646"/>
    <cellStyle name="Normal 99 3 5" xfId="31647"/>
    <cellStyle name="Normal 99 3 6" xfId="31648"/>
    <cellStyle name="Normal 99 4" xfId="31649"/>
    <cellStyle name="Normal 99 4 2" xfId="31650"/>
    <cellStyle name="Normal 99 4 2 2" xfId="31651"/>
    <cellStyle name="Normal 99 4 2 3" xfId="31652"/>
    <cellStyle name="Normal 99 4 3" xfId="31653"/>
    <cellStyle name="Normal 99 4 4" xfId="31654"/>
    <cellStyle name="Normal 99 5" xfId="31655"/>
    <cellStyle name="Normal 99 5 2" xfId="31656"/>
    <cellStyle name="Normal 99 5 3" xfId="31657"/>
    <cellStyle name="Normal 99 6" xfId="31658"/>
    <cellStyle name="Normal 99 6 2" xfId="31659"/>
    <cellStyle name="Normal 99 6 3" xfId="31660"/>
    <cellStyle name="Normal 99 7" xfId="31661"/>
    <cellStyle name="Normal 99 7 2" xfId="31662"/>
    <cellStyle name="Normal 99 7 3" xfId="31663"/>
    <cellStyle name="Normal 99 8" xfId="31664"/>
    <cellStyle name="Normal 99 9" xfId="31665"/>
    <cellStyle name="Note 10" xfId="31666"/>
    <cellStyle name="Note 10 2" xfId="31667"/>
    <cellStyle name="Note 11" xfId="31668"/>
    <cellStyle name="Note 2" xfId="31669"/>
    <cellStyle name="Note 2 10" xfId="31670"/>
    <cellStyle name="Note 2 11" xfId="31671"/>
    <cellStyle name="Note 2 2" xfId="31672"/>
    <cellStyle name="Note 2 2 2" xfId="31673"/>
    <cellStyle name="Note 2 2 2 2" xfId="31674"/>
    <cellStyle name="Note 2 2 3" xfId="31675"/>
    <cellStyle name="Note 2 2 3 2" xfId="31676"/>
    <cellStyle name="Note 2 2 4" xfId="31677"/>
    <cellStyle name="Note 2 3" xfId="31678"/>
    <cellStyle name="Note 2 3 2" xfId="31679"/>
    <cellStyle name="Note 2 3 2 2" xfId="31680"/>
    <cellStyle name="Note 2 3 3" xfId="31681"/>
    <cellStyle name="Note 2 3 3 2" xfId="31682"/>
    <cellStyle name="Note 2 3 4" xfId="31683"/>
    <cellStyle name="Note 2 4" xfId="31684"/>
    <cellStyle name="Note 2 4 2" xfId="31685"/>
    <cellStyle name="Note 2 4 2 2" xfId="31686"/>
    <cellStyle name="Note 2 4 3" xfId="31687"/>
    <cellStyle name="Note 2 4 3 2" xfId="31688"/>
    <cellStyle name="Note 2 4 4" xfId="31689"/>
    <cellStyle name="Note 2 5" xfId="31690"/>
    <cellStyle name="Note 2 5 2" xfId="31691"/>
    <cellStyle name="Note 2 5 2 2" xfId="31692"/>
    <cellStyle name="Note 2 5 3" xfId="31693"/>
    <cellStyle name="Note 2 5 3 2" xfId="31694"/>
    <cellStyle name="Note 2 5 4" xfId="31695"/>
    <cellStyle name="Note 2 6" xfId="31696"/>
    <cellStyle name="Note 2 6 2" xfId="31697"/>
    <cellStyle name="Note 2 6 2 2" xfId="31698"/>
    <cellStyle name="Note 2 6 3" xfId="31699"/>
    <cellStyle name="Note 2 6 3 2" xfId="31700"/>
    <cellStyle name="Note 2 6 4" xfId="31701"/>
    <cellStyle name="Note 2 7" xfId="31702"/>
    <cellStyle name="Note 2 7 2" xfId="31703"/>
    <cellStyle name="Note 2 7 2 2" xfId="31704"/>
    <cellStyle name="Note 2 7 3" xfId="31705"/>
    <cellStyle name="Note 2 7 3 2" xfId="31706"/>
    <cellStyle name="Note 2 7 4" xfId="31707"/>
    <cellStyle name="Note 2 8" xfId="31708"/>
    <cellStyle name="Note 2 8 2" xfId="31709"/>
    <cellStyle name="Note 2 9" xfId="31710"/>
    <cellStyle name="Note 2 9 2" xfId="31711"/>
    <cellStyle name="Note 3" xfId="31712"/>
    <cellStyle name="Note 3 2" xfId="31713"/>
    <cellStyle name="Note 3 2 2" xfId="31714"/>
    <cellStyle name="Note 3 3" xfId="31715"/>
    <cellStyle name="Note 3 3 2" xfId="31716"/>
    <cellStyle name="Note 3 4" xfId="31717"/>
    <cellStyle name="Note 4" xfId="31718"/>
    <cellStyle name="Note 4 2" xfId="31719"/>
    <cellStyle name="Note 4 2 2" xfId="31720"/>
    <cellStyle name="Note 4 3" xfId="31721"/>
    <cellStyle name="Note 4 3 2" xfId="31722"/>
    <cellStyle name="Note 4 4" xfId="31723"/>
    <cellStyle name="Note 5" xfId="31724"/>
    <cellStyle name="Note 5 2" xfId="31725"/>
    <cellStyle name="Note 5 2 2" xfId="31726"/>
    <cellStyle name="Note 5 3" xfId="31727"/>
    <cellStyle name="Note 5 3 2" xfId="31728"/>
    <cellStyle name="Note 5 4" xfId="31729"/>
    <cellStyle name="Note 6" xfId="31730"/>
    <cellStyle name="Note 6 2" xfId="31731"/>
    <cellStyle name="Note 6 2 2" xfId="31732"/>
    <cellStyle name="Note 6 3" xfId="31733"/>
    <cellStyle name="Note 6 3 2" xfId="31734"/>
    <cellStyle name="Note 6 4" xfId="31735"/>
    <cellStyle name="Note 7" xfId="31736"/>
    <cellStyle name="Note 7 2" xfId="31737"/>
    <cellStyle name="Note 7 2 2" xfId="31738"/>
    <cellStyle name="Note 7 3" xfId="31739"/>
    <cellStyle name="Note 7 3 2" xfId="31740"/>
    <cellStyle name="Note 7 4" xfId="31741"/>
    <cellStyle name="Note 8" xfId="31742"/>
    <cellStyle name="Note 8 2" xfId="31743"/>
    <cellStyle name="Note 8 3" xfId="31744"/>
    <cellStyle name="Note 9" xfId="31745"/>
    <cellStyle name="Note 9 2" xfId="31746"/>
    <cellStyle name="Number" xfId="31747"/>
    <cellStyle name="Number 10" xfId="31748"/>
    <cellStyle name="Number 10 2" xfId="31749"/>
    <cellStyle name="Number 10 2 2" xfId="31750"/>
    <cellStyle name="Number 10 2 2 2" xfId="31751"/>
    <cellStyle name="Number 10 2 3" xfId="31752"/>
    <cellStyle name="Number 10 2 3 2" xfId="31753"/>
    <cellStyle name="Number 10 2 4" xfId="31754"/>
    <cellStyle name="Number 10 2 4 2" xfId="31755"/>
    <cellStyle name="Number 10 2 5" xfId="31756"/>
    <cellStyle name="Number 10 3" xfId="31757"/>
    <cellStyle name="Number 10 3 2" xfId="31758"/>
    <cellStyle name="Number 10 3 2 2" xfId="31759"/>
    <cellStyle name="Number 10 3 3" xfId="31760"/>
    <cellStyle name="Number 10 3 3 2" xfId="31761"/>
    <cellStyle name="Number 10 3 4" xfId="31762"/>
    <cellStyle name="Number 10 3 4 2" xfId="31763"/>
    <cellStyle name="Number 10 3 5" xfId="31764"/>
    <cellStyle name="Number 10 4" xfId="31765"/>
    <cellStyle name="Number 10 4 2" xfId="31766"/>
    <cellStyle name="Number 10 5" xfId="31767"/>
    <cellStyle name="Number 10 5 2" xfId="31768"/>
    <cellStyle name="Number 10 6" xfId="31769"/>
    <cellStyle name="Number 10 6 2" xfId="31770"/>
    <cellStyle name="Number 10 7" xfId="31771"/>
    <cellStyle name="Number 11" xfId="31772"/>
    <cellStyle name="Number 11 2" xfId="31773"/>
    <cellStyle name="Number 11 2 2" xfId="31774"/>
    <cellStyle name="Number 11 3" xfId="31775"/>
    <cellStyle name="Number 11 3 2" xfId="31776"/>
    <cellStyle name="Number 11 4" xfId="31777"/>
    <cellStyle name="Number 11 4 2" xfId="31778"/>
    <cellStyle name="Number 11 5" xfId="31779"/>
    <cellStyle name="Number 12" xfId="31780"/>
    <cellStyle name="Number 12 2" xfId="31781"/>
    <cellStyle name="Number 12 2 2" xfId="31782"/>
    <cellStyle name="Number 12 2 2 2" xfId="31783"/>
    <cellStyle name="Number 12 2 3" xfId="31784"/>
    <cellStyle name="Number 12 2 3 2" xfId="31785"/>
    <cellStyle name="Number 12 2 4" xfId="31786"/>
    <cellStyle name="Number 12 2 4 2" xfId="31787"/>
    <cellStyle name="Number 12 2 5" xfId="31788"/>
    <cellStyle name="Number 12 3" xfId="31789"/>
    <cellStyle name="Number 12 3 2" xfId="31790"/>
    <cellStyle name="Number 12 4" xfId="31791"/>
    <cellStyle name="Number 12 4 2" xfId="31792"/>
    <cellStyle name="Number 12 5" xfId="31793"/>
    <cellStyle name="Number 12 5 2" xfId="31794"/>
    <cellStyle name="Number 12 6" xfId="31795"/>
    <cellStyle name="Number 13" xfId="31796"/>
    <cellStyle name="Number 13 2" xfId="31797"/>
    <cellStyle name="Number 13 2 2" xfId="31798"/>
    <cellStyle name="Number 13 2 2 2" xfId="31799"/>
    <cellStyle name="Number 13 2 3" xfId="31800"/>
    <cellStyle name="Number 13 2 3 2" xfId="31801"/>
    <cellStyle name="Number 13 2 4" xfId="31802"/>
    <cellStyle name="Number 13 2 4 2" xfId="31803"/>
    <cellStyle name="Number 13 2 5" xfId="31804"/>
    <cellStyle name="Number 13 3" xfId="31805"/>
    <cellStyle name="Number 13 3 2" xfId="31806"/>
    <cellStyle name="Number 13 4" xfId="31807"/>
    <cellStyle name="Number 13 4 2" xfId="31808"/>
    <cellStyle name="Number 13 5" xfId="31809"/>
    <cellStyle name="Number 13 5 2" xfId="31810"/>
    <cellStyle name="Number 13 6" xfId="31811"/>
    <cellStyle name="Number 13 6 2" xfId="31812"/>
    <cellStyle name="Number 13 7" xfId="31813"/>
    <cellStyle name="Number 14" xfId="31814"/>
    <cellStyle name="Number 14 2" xfId="31815"/>
    <cellStyle name="Number 14 2 2" xfId="31816"/>
    <cellStyle name="Number 14 2 2 2" xfId="31817"/>
    <cellStyle name="Number 14 2 3" xfId="31818"/>
    <cellStyle name="Number 14 2 3 2" xfId="31819"/>
    <cellStyle name="Number 14 2 4" xfId="31820"/>
    <cellStyle name="Number 14 2 4 2" xfId="31821"/>
    <cellStyle name="Number 14 2 5" xfId="31822"/>
    <cellStyle name="Number 14 3" xfId="31823"/>
    <cellStyle name="Number 14 3 2" xfId="31824"/>
    <cellStyle name="Number 14 3 2 2" xfId="31825"/>
    <cellStyle name="Number 14 3 3" xfId="31826"/>
    <cellStyle name="Number 14 3 3 2" xfId="31827"/>
    <cellStyle name="Number 14 3 4" xfId="31828"/>
    <cellStyle name="Number 14 4" xfId="31829"/>
    <cellStyle name="Number 14 4 2" xfId="31830"/>
    <cellStyle name="Number 14 5" xfId="31831"/>
    <cellStyle name="Number 14 5 2" xfId="31832"/>
    <cellStyle name="Number 14 6" xfId="31833"/>
    <cellStyle name="Number 15" xfId="31834"/>
    <cellStyle name="Number 15 2" xfId="31835"/>
    <cellStyle name="Number 15 2 2" xfId="31836"/>
    <cellStyle name="Number 15 2 2 2" xfId="31837"/>
    <cellStyle name="Number 15 2 3" xfId="31838"/>
    <cellStyle name="Number 15 3" xfId="31839"/>
    <cellStyle name="Number 15 3 2" xfId="31840"/>
    <cellStyle name="Number 15 3 2 2" xfId="31841"/>
    <cellStyle name="Number 15 3 3" xfId="31842"/>
    <cellStyle name="Number 15 4" xfId="31843"/>
    <cellStyle name="Number 15 4 2" xfId="31844"/>
    <cellStyle name="Number 15 5" xfId="31845"/>
    <cellStyle name="Number 16" xfId="31846"/>
    <cellStyle name="Number 16 2" xfId="31847"/>
    <cellStyle name="Number 16 2 2" xfId="31848"/>
    <cellStyle name="Number 16 2 2 2" xfId="31849"/>
    <cellStyle name="Number 16 2 3" xfId="31850"/>
    <cellStyle name="Number 16 3" xfId="31851"/>
    <cellStyle name="Number 16 3 2" xfId="31852"/>
    <cellStyle name="Number 16 4" xfId="31853"/>
    <cellStyle name="Number 16 4 2" xfId="31854"/>
    <cellStyle name="Number 16 5" xfId="31855"/>
    <cellStyle name="Number 17" xfId="31856"/>
    <cellStyle name="Number 17 2" xfId="31857"/>
    <cellStyle name="Number 17 2 2" xfId="31858"/>
    <cellStyle name="Number 17 3" xfId="31859"/>
    <cellStyle name="Number 17 3 2" xfId="31860"/>
    <cellStyle name="Number 17 4" xfId="31861"/>
    <cellStyle name="Number 17 4 2" xfId="31862"/>
    <cellStyle name="Number 17 5" xfId="31863"/>
    <cellStyle name="Number 18" xfId="31864"/>
    <cellStyle name="Number 18 2" xfId="31865"/>
    <cellStyle name="Number 18 2 2" xfId="31866"/>
    <cellStyle name="Number 18 2 2 2" xfId="31867"/>
    <cellStyle name="Number 18 2 3" xfId="31868"/>
    <cellStyle name="Number 18 3" xfId="31869"/>
    <cellStyle name="Number 18 3 2" xfId="31870"/>
    <cellStyle name="Number 18 4" xfId="31871"/>
    <cellStyle name="Number 19" xfId="31872"/>
    <cellStyle name="Number 19 2" xfId="31873"/>
    <cellStyle name="Number 19 2 2" xfId="31874"/>
    <cellStyle name="Number 19 3" xfId="31875"/>
    <cellStyle name="Number 19 3 2" xfId="31876"/>
    <cellStyle name="Number 19 4" xfId="31877"/>
    <cellStyle name="Number 2" xfId="31878"/>
    <cellStyle name="Number 2 2" xfId="31879"/>
    <cellStyle name="Number 2 2 2" xfId="31880"/>
    <cellStyle name="Number 2 2 2 2" xfId="31881"/>
    <cellStyle name="Number 2 2 3" xfId="31882"/>
    <cellStyle name="Number 2 2 3 2" xfId="31883"/>
    <cellStyle name="Number 2 2 4" xfId="31884"/>
    <cellStyle name="Number 2 2 4 2" xfId="31885"/>
    <cellStyle name="Number 2 2 5" xfId="31886"/>
    <cellStyle name="Number 2 3" xfId="31887"/>
    <cellStyle name="Number 2 3 2" xfId="31888"/>
    <cellStyle name="Number 2 3 2 2" xfId="31889"/>
    <cellStyle name="Number 2 3 3" xfId="31890"/>
    <cellStyle name="Number 2 4" xfId="31891"/>
    <cellStyle name="Number 2 4 2" xfId="31892"/>
    <cellStyle name="Number 2 5" xfId="31893"/>
    <cellStyle name="Number 2 5 2" xfId="31894"/>
    <cellStyle name="Number 2 6" xfId="31895"/>
    <cellStyle name="Number 20" xfId="31896"/>
    <cellStyle name="Number 20 2" xfId="31897"/>
    <cellStyle name="Number 20 2 2" xfId="31898"/>
    <cellStyle name="Number 20 2 2 2" xfId="31899"/>
    <cellStyle name="Number 20 2 3" xfId="31900"/>
    <cellStyle name="Number 20 3" xfId="31901"/>
    <cellStyle name="Number 20 3 2" xfId="31902"/>
    <cellStyle name="Number 20 4" xfId="31903"/>
    <cellStyle name="Number 20 4 2" xfId="31904"/>
    <cellStyle name="Number 20 5" xfId="31905"/>
    <cellStyle name="Number 21" xfId="31906"/>
    <cellStyle name="Number 21 2" xfId="31907"/>
    <cellStyle name="Number 21 2 2" xfId="31908"/>
    <cellStyle name="Number 21 3" xfId="31909"/>
    <cellStyle name="Number 22" xfId="31910"/>
    <cellStyle name="Number 22 2" xfId="31911"/>
    <cellStyle name="Number 22 2 2" xfId="31912"/>
    <cellStyle name="Number 22 3" xfId="31913"/>
    <cellStyle name="Number 23" xfId="31914"/>
    <cellStyle name="Number 23 2" xfId="31915"/>
    <cellStyle name="Number 23 3" xfId="31916"/>
    <cellStyle name="Number 3" xfId="31917"/>
    <cellStyle name="Number 3 2" xfId="31918"/>
    <cellStyle name="Number 3 2 2" xfId="31919"/>
    <cellStyle name="Number 3 2 2 2" xfId="31920"/>
    <cellStyle name="Number 3 2 3" xfId="31921"/>
    <cellStyle name="Number 3 2 3 2" xfId="31922"/>
    <cellStyle name="Number 3 2 4" xfId="31923"/>
    <cellStyle name="Number 3 2 4 2" xfId="31924"/>
    <cellStyle name="Number 3 2 5" xfId="31925"/>
    <cellStyle name="Number 3 3" xfId="31926"/>
    <cellStyle name="Number 3 3 2" xfId="31927"/>
    <cellStyle name="Number 3 3 2 2" xfId="31928"/>
    <cellStyle name="Number 3 3 3" xfId="31929"/>
    <cellStyle name="Number 3 4" xfId="31930"/>
    <cellStyle name="Number 3 4 2" xfId="31931"/>
    <cellStyle name="Number 3 5" xfId="31932"/>
    <cellStyle name="Number 3 5 2" xfId="31933"/>
    <cellStyle name="Number 3 6" xfId="31934"/>
    <cellStyle name="Number 4" xfId="31935"/>
    <cellStyle name="Number 4 2" xfId="31936"/>
    <cellStyle name="Number 4 2 2" xfId="31937"/>
    <cellStyle name="Number 4 2 2 2" xfId="31938"/>
    <cellStyle name="Number 4 2 3" xfId="31939"/>
    <cellStyle name="Number 4 2 3 2" xfId="31940"/>
    <cellStyle name="Number 4 2 4" xfId="31941"/>
    <cellStyle name="Number 4 2 4 2" xfId="31942"/>
    <cellStyle name="Number 4 2 5" xfId="31943"/>
    <cellStyle name="Number 4 3" xfId="31944"/>
    <cellStyle name="Number 4 3 2" xfId="31945"/>
    <cellStyle name="Number 4 3 2 2" xfId="31946"/>
    <cellStyle name="Number 4 3 3" xfId="31947"/>
    <cellStyle name="Number 4 4" xfId="31948"/>
    <cellStyle name="Number 4 4 2" xfId="31949"/>
    <cellStyle name="Number 4 5" xfId="31950"/>
    <cellStyle name="Number 4 5 2" xfId="31951"/>
    <cellStyle name="Number 4 6" xfId="31952"/>
    <cellStyle name="Number 5" xfId="31953"/>
    <cellStyle name="Number 5 2" xfId="31954"/>
    <cellStyle name="Number 5 2 2" xfId="31955"/>
    <cellStyle name="Number 5 2 2 2" xfId="31956"/>
    <cellStyle name="Number 5 2 3" xfId="31957"/>
    <cellStyle name="Number 5 2 3 2" xfId="31958"/>
    <cellStyle name="Number 5 2 4" xfId="31959"/>
    <cellStyle name="Number 5 2 4 2" xfId="31960"/>
    <cellStyle name="Number 5 2 5" xfId="31961"/>
    <cellStyle name="Number 5 3" xfId="31962"/>
    <cellStyle name="Number 5 3 2" xfId="31963"/>
    <cellStyle name="Number 5 3 2 2" xfId="31964"/>
    <cellStyle name="Number 5 3 3" xfId="31965"/>
    <cellStyle name="Number 5 4" xfId="31966"/>
    <cellStyle name="Number 5 4 2" xfId="31967"/>
    <cellStyle name="Number 5 5" xfId="31968"/>
    <cellStyle name="Number 5 5 2" xfId="31969"/>
    <cellStyle name="Number 5 6" xfId="31970"/>
    <cellStyle name="Number 6" xfId="31971"/>
    <cellStyle name="Number 6 2" xfId="31972"/>
    <cellStyle name="Number 6 2 2" xfId="31973"/>
    <cellStyle name="Number 6 2 2 2" xfId="31974"/>
    <cellStyle name="Number 6 2 3" xfId="31975"/>
    <cellStyle name="Number 6 2 3 2" xfId="31976"/>
    <cellStyle name="Number 6 2 4" xfId="31977"/>
    <cellStyle name="Number 6 2 4 2" xfId="31978"/>
    <cellStyle name="Number 6 2 5" xfId="31979"/>
    <cellStyle name="Number 6 3" xfId="31980"/>
    <cellStyle name="Number 6 3 2" xfId="31981"/>
    <cellStyle name="Number 6 3 2 2" xfId="31982"/>
    <cellStyle name="Number 6 3 3" xfId="31983"/>
    <cellStyle name="Number 6 4" xfId="31984"/>
    <cellStyle name="Number 6 4 2" xfId="31985"/>
    <cellStyle name="Number 6 5" xfId="31986"/>
    <cellStyle name="Number 6 5 2" xfId="31987"/>
    <cellStyle name="Number 6 6" xfId="31988"/>
    <cellStyle name="Number 7" xfId="31989"/>
    <cellStyle name="Number 7 2" xfId="31990"/>
    <cellStyle name="Number 7 2 2" xfId="31991"/>
    <cellStyle name="Number 7 2 2 2" xfId="31992"/>
    <cellStyle name="Number 7 2 3" xfId="31993"/>
    <cellStyle name="Number 7 2 3 2" xfId="31994"/>
    <cellStyle name="Number 7 2 4" xfId="31995"/>
    <cellStyle name="Number 7 2 4 2" xfId="31996"/>
    <cellStyle name="Number 7 2 5" xfId="31997"/>
    <cellStyle name="Number 7 3" xfId="31998"/>
    <cellStyle name="Number 7 3 2" xfId="31999"/>
    <cellStyle name="Number 7 3 2 2" xfId="32000"/>
    <cellStyle name="Number 7 3 3" xfId="32001"/>
    <cellStyle name="Number 7 4" xfId="32002"/>
    <cellStyle name="Number 7 4 2" xfId="32003"/>
    <cellStyle name="Number 7 5" xfId="32004"/>
    <cellStyle name="Number 7 5 2" xfId="32005"/>
    <cellStyle name="Number 7 6" xfId="32006"/>
    <cellStyle name="Number 8" xfId="32007"/>
    <cellStyle name="Number 8 2" xfId="32008"/>
    <cellStyle name="Number 8 2 2" xfId="32009"/>
    <cellStyle name="Number 8 2 2 2" xfId="32010"/>
    <cellStyle name="Number 8 2 2 2 2" xfId="32011"/>
    <cellStyle name="Number 8 2 2 3" xfId="32012"/>
    <cellStyle name="Number 8 2 2 3 2" xfId="32013"/>
    <cellStyle name="Number 8 2 2 4" xfId="32014"/>
    <cellStyle name="Number 8 2 2 4 2" xfId="32015"/>
    <cellStyle name="Number 8 2 2 5" xfId="32016"/>
    <cellStyle name="Number 8 2 3" xfId="32017"/>
    <cellStyle name="Number 8 2 3 2" xfId="32018"/>
    <cellStyle name="Number 8 2 3 2 2" xfId="32019"/>
    <cellStyle name="Number 8 2 3 3" xfId="32020"/>
    <cellStyle name="Number 8 2 3 3 2" xfId="32021"/>
    <cellStyle name="Number 8 2 3 4" xfId="32022"/>
    <cellStyle name="Number 8 2 3 4 2" xfId="32023"/>
    <cellStyle name="Number 8 2 3 5" xfId="32024"/>
    <cellStyle name="Number 8 2 4" xfId="32025"/>
    <cellStyle name="Number 8 2 4 2" xfId="32026"/>
    <cellStyle name="Number 8 2 5" xfId="32027"/>
    <cellStyle name="Number 8 2 5 2" xfId="32028"/>
    <cellStyle name="Number 8 2 6" xfId="32029"/>
    <cellStyle name="Number 8 2 6 2" xfId="32030"/>
    <cellStyle name="Number 8 2 7" xfId="32031"/>
    <cellStyle name="Number 8 3" xfId="32032"/>
    <cellStyle name="Number 8 3 2" xfId="32033"/>
    <cellStyle name="Number 8 4" xfId="32034"/>
    <cellStyle name="Number 8 4 2" xfId="32035"/>
    <cellStyle name="Number 8 5" xfId="32036"/>
    <cellStyle name="Number 8 5 2" xfId="32037"/>
    <cellStyle name="Number 8 6" xfId="32038"/>
    <cellStyle name="Number 9" xfId="32039"/>
    <cellStyle name="Number 9 2" xfId="32040"/>
    <cellStyle name="Number 9 2 2" xfId="32041"/>
    <cellStyle name="Number 9 2 2 2" xfId="32042"/>
    <cellStyle name="Number 9 2 3" xfId="32043"/>
    <cellStyle name="Number 9 2 3 2" xfId="32044"/>
    <cellStyle name="Number 9 2 4" xfId="32045"/>
    <cellStyle name="Number 9 2 4 2" xfId="32046"/>
    <cellStyle name="Number 9 2 5" xfId="32047"/>
    <cellStyle name="Number 9 3" xfId="32048"/>
    <cellStyle name="Number 9 3 2" xfId="32049"/>
    <cellStyle name="Number 9 3 2 2" xfId="32050"/>
    <cellStyle name="Number 9 3 3" xfId="32051"/>
    <cellStyle name="Number 9 3 3 2" xfId="32052"/>
    <cellStyle name="Number 9 3 4" xfId="32053"/>
    <cellStyle name="Number 9 3 4 2" xfId="32054"/>
    <cellStyle name="Number 9 3 5" xfId="32055"/>
    <cellStyle name="Number 9 4" xfId="32056"/>
    <cellStyle name="Number 9 4 2" xfId="32057"/>
    <cellStyle name="Number 9 5" xfId="32058"/>
    <cellStyle name="Number 9 5 2" xfId="32059"/>
    <cellStyle name="Number 9 6" xfId="32060"/>
    <cellStyle name="Number 9 6 2" xfId="32061"/>
    <cellStyle name="Number 9 7" xfId="32062"/>
    <cellStyle name="Numbers" xfId="32063"/>
    <cellStyle name="Numbers - Bold" xfId="32064"/>
    <cellStyle name="Numbers - Bold - Italic" xfId="32065"/>
    <cellStyle name="Numbers - Bold_6079BX" xfId="32066"/>
    <cellStyle name="Numbers - Large" xfId="32067"/>
    <cellStyle name="Numbers_6079BX" xfId="32068"/>
    <cellStyle name="OH01" xfId="32069"/>
    <cellStyle name="OHnplode" xfId="32070"/>
    <cellStyle name="OHnplode 2" xfId="32071"/>
    <cellStyle name="OHnplode 3" xfId="32072"/>
    <cellStyle name="Output 2" xfId="32073"/>
    <cellStyle name="Output 2 2" xfId="32074"/>
    <cellStyle name="Output 2 3" xfId="32075"/>
    <cellStyle name="Output 3" xfId="32076"/>
    <cellStyle name="Output 3 2" xfId="32077"/>
    <cellStyle name="Output 4" xfId="32078"/>
    <cellStyle name="Output 4 2" xfId="32079"/>
    <cellStyle name="Output 5" xfId="32080"/>
    <cellStyle name="Output 5 2" xfId="32081"/>
    <cellStyle name="Output 6" xfId="32082"/>
    <cellStyle name="Output 6 2" xfId="32083"/>
    <cellStyle name="Output 7" xfId="32084"/>
    <cellStyle name="Output 7 2" xfId="32085"/>
    <cellStyle name="Output 8" xfId="32086"/>
    <cellStyle name="Output 8 2" xfId="32087"/>
    <cellStyle name="Percent" xfId="1" builtinId="5"/>
    <cellStyle name="Percent [2]" xfId="32088"/>
    <cellStyle name="Percent [2] 10" xfId="32089"/>
    <cellStyle name="Percent [2] 10 2" xfId="32090"/>
    <cellStyle name="Percent [2] 10 2 2" xfId="32091"/>
    <cellStyle name="Percent [2] 10 2 2 2" xfId="32092"/>
    <cellStyle name="Percent [2] 10 2 3" xfId="32093"/>
    <cellStyle name="Percent [2] 10 2 3 2" xfId="32094"/>
    <cellStyle name="Percent [2] 10 2 4" xfId="32095"/>
    <cellStyle name="Percent [2] 10 2 4 2" xfId="32096"/>
    <cellStyle name="Percent [2] 10 2 5" xfId="32097"/>
    <cellStyle name="Percent [2] 10 3" xfId="32098"/>
    <cellStyle name="Percent [2] 10 3 2" xfId="32099"/>
    <cellStyle name="Percent [2] 10 3 2 2" xfId="32100"/>
    <cellStyle name="Percent [2] 10 3 3" xfId="32101"/>
    <cellStyle name="Percent [2] 10 3 3 2" xfId="32102"/>
    <cellStyle name="Percent [2] 10 3 4" xfId="32103"/>
    <cellStyle name="Percent [2] 10 3 4 2" xfId="32104"/>
    <cellStyle name="Percent [2] 10 3 5" xfId="32105"/>
    <cellStyle name="Percent [2] 10 4" xfId="32106"/>
    <cellStyle name="Percent [2] 10 4 2" xfId="32107"/>
    <cellStyle name="Percent [2] 10 5" xfId="32108"/>
    <cellStyle name="Percent [2] 10 5 2" xfId="32109"/>
    <cellStyle name="Percent [2] 10 6" xfId="32110"/>
    <cellStyle name="Percent [2] 10 6 2" xfId="32111"/>
    <cellStyle name="Percent [2] 10 7" xfId="32112"/>
    <cellStyle name="Percent [2] 11" xfId="32113"/>
    <cellStyle name="Percent [2] 11 2" xfId="32114"/>
    <cellStyle name="Percent [2] 11 2 2" xfId="32115"/>
    <cellStyle name="Percent [2] 11 3" xfId="32116"/>
    <cellStyle name="Percent [2] 11 3 2" xfId="32117"/>
    <cellStyle name="Percent [2] 11 4" xfId="32118"/>
    <cellStyle name="Percent [2] 11 4 2" xfId="32119"/>
    <cellStyle name="Percent [2] 11 5" xfId="32120"/>
    <cellStyle name="Percent [2] 12" xfId="32121"/>
    <cellStyle name="Percent [2] 12 2" xfId="32122"/>
    <cellStyle name="Percent [2] 12 2 2" xfId="32123"/>
    <cellStyle name="Percent [2] 12 2 2 2" xfId="32124"/>
    <cellStyle name="Percent [2] 12 2 3" xfId="32125"/>
    <cellStyle name="Percent [2] 12 2 3 2" xfId="32126"/>
    <cellStyle name="Percent [2] 12 2 4" xfId="32127"/>
    <cellStyle name="Percent [2] 12 2 4 2" xfId="32128"/>
    <cellStyle name="Percent [2] 12 2 5" xfId="32129"/>
    <cellStyle name="Percent [2] 12 3" xfId="32130"/>
    <cellStyle name="Percent [2] 12 3 2" xfId="32131"/>
    <cellStyle name="Percent [2] 12 4" xfId="32132"/>
    <cellStyle name="Percent [2] 12 4 2" xfId="32133"/>
    <cellStyle name="Percent [2] 12 5" xfId="32134"/>
    <cellStyle name="Percent [2] 12 5 2" xfId="32135"/>
    <cellStyle name="Percent [2] 12 6" xfId="32136"/>
    <cellStyle name="Percent [2] 13" xfId="32137"/>
    <cellStyle name="Percent [2] 13 2" xfId="32138"/>
    <cellStyle name="Percent [2] 13 2 2" xfId="32139"/>
    <cellStyle name="Percent [2] 13 2 2 2" xfId="32140"/>
    <cellStyle name="Percent [2] 13 2 3" xfId="32141"/>
    <cellStyle name="Percent [2] 13 2 3 2" xfId="32142"/>
    <cellStyle name="Percent [2] 13 2 4" xfId="32143"/>
    <cellStyle name="Percent [2] 13 2 4 2" xfId="32144"/>
    <cellStyle name="Percent [2] 13 2 5" xfId="32145"/>
    <cellStyle name="Percent [2] 13 3" xfId="32146"/>
    <cellStyle name="Percent [2] 13 3 2" xfId="32147"/>
    <cellStyle name="Percent [2] 13 4" xfId="32148"/>
    <cellStyle name="Percent [2] 13 4 2" xfId="32149"/>
    <cellStyle name="Percent [2] 13 5" xfId="32150"/>
    <cellStyle name="Percent [2] 13 5 2" xfId="32151"/>
    <cellStyle name="Percent [2] 13 6" xfId="32152"/>
    <cellStyle name="Percent [2] 13 6 2" xfId="32153"/>
    <cellStyle name="Percent [2] 13 7" xfId="32154"/>
    <cellStyle name="Percent [2] 14" xfId="32155"/>
    <cellStyle name="Percent [2] 14 2" xfId="32156"/>
    <cellStyle name="Percent [2] 14 2 2" xfId="32157"/>
    <cellStyle name="Percent [2] 14 2 2 2" xfId="32158"/>
    <cellStyle name="Percent [2] 14 2 3" xfId="32159"/>
    <cellStyle name="Percent [2] 14 2 3 2" xfId="32160"/>
    <cellStyle name="Percent [2] 14 2 4" xfId="32161"/>
    <cellStyle name="Percent [2] 14 2 4 2" xfId="32162"/>
    <cellStyle name="Percent [2] 14 2 5" xfId="32163"/>
    <cellStyle name="Percent [2] 14 3" xfId="32164"/>
    <cellStyle name="Percent [2] 14 3 2" xfId="32165"/>
    <cellStyle name="Percent [2] 14 3 2 2" xfId="32166"/>
    <cellStyle name="Percent [2] 14 3 3" xfId="32167"/>
    <cellStyle name="Percent [2] 14 3 3 2" xfId="32168"/>
    <cellStyle name="Percent [2] 14 3 4" xfId="32169"/>
    <cellStyle name="Percent [2] 14 4" xfId="32170"/>
    <cellStyle name="Percent [2] 14 4 2" xfId="32171"/>
    <cellStyle name="Percent [2] 14 5" xfId="32172"/>
    <cellStyle name="Percent [2] 14 5 2" xfId="32173"/>
    <cellStyle name="Percent [2] 14 6" xfId="32174"/>
    <cellStyle name="Percent [2] 15" xfId="32175"/>
    <cellStyle name="Percent [2] 15 2" xfId="32176"/>
    <cellStyle name="Percent [2] 15 2 2" xfId="32177"/>
    <cellStyle name="Percent [2] 15 2 2 2" xfId="32178"/>
    <cellStyle name="Percent [2] 15 2 3" xfId="32179"/>
    <cellStyle name="Percent [2] 15 3" xfId="32180"/>
    <cellStyle name="Percent [2] 15 3 2" xfId="32181"/>
    <cellStyle name="Percent [2] 15 3 2 2" xfId="32182"/>
    <cellStyle name="Percent [2] 15 3 3" xfId="32183"/>
    <cellStyle name="Percent [2] 15 4" xfId="32184"/>
    <cellStyle name="Percent [2] 15 4 2" xfId="32185"/>
    <cellStyle name="Percent [2] 15 5" xfId="32186"/>
    <cellStyle name="Percent [2] 16" xfId="32187"/>
    <cellStyle name="Percent [2] 16 2" xfId="32188"/>
    <cellStyle name="Percent [2] 16 2 2" xfId="32189"/>
    <cellStyle name="Percent [2] 16 2 2 2" xfId="32190"/>
    <cellStyle name="Percent [2] 16 2 3" xfId="32191"/>
    <cellStyle name="Percent [2] 16 3" xfId="32192"/>
    <cellStyle name="Percent [2] 16 3 2" xfId="32193"/>
    <cellStyle name="Percent [2] 16 4" xfId="32194"/>
    <cellStyle name="Percent [2] 16 4 2" xfId="32195"/>
    <cellStyle name="Percent [2] 16 5" xfId="32196"/>
    <cellStyle name="Percent [2] 17" xfId="32197"/>
    <cellStyle name="Percent [2] 17 2" xfId="32198"/>
    <cellStyle name="Percent [2] 17 2 2" xfId="32199"/>
    <cellStyle name="Percent [2] 17 3" xfId="32200"/>
    <cellStyle name="Percent [2] 17 3 2" xfId="32201"/>
    <cellStyle name="Percent [2] 17 4" xfId="32202"/>
    <cellStyle name="Percent [2] 17 4 2" xfId="32203"/>
    <cellStyle name="Percent [2] 17 5" xfId="32204"/>
    <cellStyle name="Percent [2] 18" xfId="32205"/>
    <cellStyle name="Percent [2] 18 2" xfId="32206"/>
    <cellStyle name="Percent [2] 18 2 2" xfId="32207"/>
    <cellStyle name="Percent [2] 18 2 2 2" xfId="32208"/>
    <cellStyle name="Percent [2] 18 2 3" xfId="32209"/>
    <cellStyle name="Percent [2] 18 3" xfId="32210"/>
    <cellStyle name="Percent [2] 18 3 2" xfId="32211"/>
    <cellStyle name="Percent [2] 18 4" xfId="32212"/>
    <cellStyle name="Percent [2] 19" xfId="32213"/>
    <cellStyle name="Percent [2] 19 2" xfId="32214"/>
    <cellStyle name="Percent [2] 19 2 2" xfId="32215"/>
    <cellStyle name="Percent [2] 19 3" xfId="32216"/>
    <cellStyle name="Percent [2] 19 3 2" xfId="32217"/>
    <cellStyle name="Percent [2] 19 4" xfId="32218"/>
    <cellStyle name="Percent [2] 2" xfId="32219"/>
    <cellStyle name="Percent [2] 2 2" xfId="32220"/>
    <cellStyle name="Percent [2] 2 2 2" xfId="32221"/>
    <cellStyle name="Percent [2] 2 2 2 2" xfId="32222"/>
    <cellStyle name="Percent [2] 2 2 3" xfId="32223"/>
    <cellStyle name="Percent [2] 2 2 3 2" xfId="32224"/>
    <cellStyle name="Percent [2] 2 2 4" xfId="32225"/>
    <cellStyle name="Percent [2] 2 2 4 2" xfId="32226"/>
    <cellStyle name="Percent [2] 2 2 5" xfId="32227"/>
    <cellStyle name="Percent [2] 2 3" xfId="32228"/>
    <cellStyle name="Percent [2] 2 3 2" xfId="32229"/>
    <cellStyle name="Percent [2] 2 3 2 2" xfId="32230"/>
    <cellStyle name="Percent [2] 2 3 3" xfId="32231"/>
    <cellStyle name="Percent [2] 2 4" xfId="32232"/>
    <cellStyle name="Percent [2] 2 4 2" xfId="32233"/>
    <cellStyle name="Percent [2] 2 5" xfId="32234"/>
    <cellStyle name="Percent [2] 2 5 2" xfId="32235"/>
    <cellStyle name="Percent [2] 2 6" xfId="32236"/>
    <cellStyle name="Percent [2] 20" xfId="32237"/>
    <cellStyle name="Percent [2] 20 2" xfId="32238"/>
    <cellStyle name="Percent [2] 20 2 2" xfId="32239"/>
    <cellStyle name="Percent [2] 20 2 2 2" xfId="32240"/>
    <cellStyle name="Percent [2] 20 2 3" xfId="32241"/>
    <cellStyle name="Percent [2] 20 3" xfId="32242"/>
    <cellStyle name="Percent [2] 20 3 2" xfId="32243"/>
    <cellStyle name="Percent [2] 20 4" xfId="32244"/>
    <cellStyle name="Percent [2] 20 4 2" xfId="32245"/>
    <cellStyle name="Percent [2] 20 5" xfId="32246"/>
    <cellStyle name="Percent [2] 21" xfId="32247"/>
    <cellStyle name="Percent [2] 21 2" xfId="32248"/>
    <cellStyle name="Percent [2] 21 2 2" xfId="32249"/>
    <cellStyle name="Percent [2] 21 3" xfId="32250"/>
    <cellStyle name="Percent [2] 22" xfId="32251"/>
    <cellStyle name="Percent [2] 22 2" xfId="32252"/>
    <cellStyle name="Percent [2] 22 2 2" xfId="32253"/>
    <cellStyle name="Percent [2] 22 3" xfId="32254"/>
    <cellStyle name="Percent [2] 23" xfId="32255"/>
    <cellStyle name="Percent [2] 23 2" xfId="32256"/>
    <cellStyle name="Percent [2] 23 3" xfId="32257"/>
    <cellStyle name="Percent [2] 3" xfId="32258"/>
    <cellStyle name="Percent [2] 3 2" xfId="32259"/>
    <cellStyle name="Percent [2] 3 2 2" xfId="32260"/>
    <cellStyle name="Percent [2] 3 2 2 2" xfId="32261"/>
    <cellStyle name="Percent [2] 3 2 3" xfId="32262"/>
    <cellStyle name="Percent [2] 3 2 3 2" xfId="32263"/>
    <cellStyle name="Percent [2] 3 2 4" xfId="32264"/>
    <cellStyle name="Percent [2] 3 2 4 2" xfId="32265"/>
    <cellStyle name="Percent [2] 3 2 5" xfId="32266"/>
    <cellStyle name="Percent [2] 3 3" xfId="32267"/>
    <cellStyle name="Percent [2] 3 3 2" xfId="32268"/>
    <cellStyle name="Percent [2] 3 3 2 2" xfId="32269"/>
    <cellStyle name="Percent [2] 3 3 3" xfId="32270"/>
    <cellStyle name="Percent [2] 3 4" xfId="32271"/>
    <cellStyle name="Percent [2] 3 4 2" xfId="32272"/>
    <cellStyle name="Percent [2] 3 5" xfId="32273"/>
    <cellStyle name="Percent [2] 3 5 2" xfId="32274"/>
    <cellStyle name="Percent [2] 3 6" xfId="32275"/>
    <cellStyle name="Percent [2] 4" xfId="32276"/>
    <cellStyle name="Percent [2] 4 2" xfId="32277"/>
    <cellStyle name="Percent [2] 4 2 2" xfId="32278"/>
    <cellStyle name="Percent [2] 4 2 2 2" xfId="32279"/>
    <cellStyle name="Percent [2] 4 2 3" xfId="32280"/>
    <cellStyle name="Percent [2] 4 2 3 2" xfId="32281"/>
    <cellStyle name="Percent [2] 4 2 4" xfId="32282"/>
    <cellStyle name="Percent [2] 4 2 4 2" xfId="32283"/>
    <cellStyle name="Percent [2] 4 2 5" xfId="32284"/>
    <cellStyle name="Percent [2] 4 3" xfId="32285"/>
    <cellStyle name="Percent [2] 4 3 2" xfId="32286"/>
    <cellStyle name="Percent [2] 4 3 2 2" xfId="32287"/>
    <cellStyle name="Percent [2] 4 3 3" xfId="32288"/>
    <cellStyle name="Percent [2] 4 4" xfId="32289"/>
    <cellStyle name="Percent [2] 4 4 2" xfId="32290"/>
    <cellStyle name="Percent [2] 4 5" xfId="32291"/>
    <cellStyle name="Percent [2] 4 5 2" xfId="32292"/>
    <cellStyle name="Percent [2] 4 6" xfId="32293"/>
    <cellStyle name="Percent [2] 5" xfId="32294"/>
    <cellStyle name="Percent [2] 5 2" xfId="32295"/>
    <cellStyle name="Percent [2] 5 2 2" xfId="32296"/>
    <cellStyle name="Percent [2] 5 2 2 2" xfId="32297"/>
    <cellStyle name="Percent [2] 5 2 3" xfId="32298"/>
    <cellStyle name="Percent [2] 5 2 3 2" xfId="32299"/>
    <cellStyle name="Percent [2] 5 2 4" xfId="32300"/>
    <cellStyle name="Percent [2] 5 2 4 2" xfId="32301"/>
    <cellStyle name="Percent [2] 5 2 5" xfId="32302"/>
    <cellStyle name="Percent [2] 5 3" xfId="32303"/>
    <cellStyle name="Percent [2] 5 3 2" xfId="32304"/>
    <cellStyle name="Percent [2] 5 3 2 2" xfId="32305"/>
    <cellStyle name="Percent [2] 5 3 3" xfId="32306"/>
    <cellStyle name="Percent [2] 5 4" xfId="32307"/>
    <cellStyle name="Percent [2] 5 4 2" xfId="32308"/>
    <cellStyle name="Percent [2] 5 5" xfId="32309"/>
    <cellStyle name="Percent [2] 5 5 2" xfId="32310"/>
    <cellStyle name="Percent [2] 5 6" xfId="32311"/>
    <cellStyle name="Percent [2] 6" xfId="32312"/>
    <cellStyle name="Percent [2] 6 2" xfId="32313"/>
    <cellStyle name="Percent [2] 6 2 2" xfId="32314"/>
    <cellStyle name="Percent [2] 6 2 2 2" xfId="32315"/>
    <cellStyle name="Percent [2] 6 2 3" xfId="32316"/>
    <cellStyle name="Percent [2] 6 2 3 2" xfId="32317"/>
    <cellStyle name="Percent [2] 6 2 4" xfId="32318"/>
    <cellStyle name="Percent [2] 6 2 4 2" xfId="32319"/>
    <cellStyle name="Percent [2] 6 2 5" xfId="32320"/>
    <cellStyle name="Percent [2] 6 3" xfId="32321"/>
    <cellStyle name="Percent [2] 6 3 2" xfId="32322"/>
    <cellStyle name="Percent [2] 6 3 2 2" xfId="32323"/>
    <cellStyle name="Percent [2] 6 3 3" xfId="32324"/>
    <cellStyle name="Percent [2] 6 4" xfId="32325"/>
    <cellStyle name="Percent [2] 6 4 2" xfId="32326"/>
    <cellStyle name="Percent [2] 6 5" xfId="32327"/>
    <cellStyle name="Percent [2] 6 5 2" xfId="32328"/>
    <cellStyle name="Percent [2] 6 6" xfId="32329"/>
    <cellStyle name="Percent [2] 7" xfId="32330"/>
    <cellStyle name="Percent [2] 7 2" xfId="32331"/>
    <cellStyle name="Percent [2] 7 2 2" xfId="32332"/>
    <cellStyle name="Percent [2] 7 2 2 2" xfId="32333"/>
    <cellStyle name="Percent [2] 7 2 3" xfId="32334"/>
    <cellStyle name="Percent [2] 7 2 3 2" xfId="32335"/>
    <cellStyle name="Percent [2] 7 2 4" xfId="32336"/>
    <cellStyle name="Percent [2] 7 2 4 2" xfId="32337"/>
    <cellStyle name="Percent [2] 7 2 5" xfId="32338"/>
    <cellStyle name="Percent [2] 7 3" xfId="32339"/>
    <cellStyle name="Percent [2] 7 3 2" xfId="32340"/>
    <cellStyle name="Percent [2] 7 3 2 2" xfId="32341"/>
    <cellStyle name="Percent [2] 7 3 3" xfId="32342"/>
    <cellStyle name="Percent [2] 7 4" xfId="32343"/>
    <cellStyle name="Percent [2] 7 4 2" xfId="32344"/>
    <cellStyle name="Percent [2] 7 5" xfId="32345"/>
    <cellStyle name="Percent [2] 7 5 2" xfId="32346"/>
    <cellStyle name="Percent [2] 7 6" xfId="32347"/>
    <cellStyle name="Percent [2] 8" xfId="32348"/>
    <cellStyle name="Percent [2] 8 2" xfId="32349"/>
    <cellStyle name="Percent [2] 8 2 2" xfId="32350"/>
    <cellStyle name="Percent [2] 8 2 2 2" xfId="32351"/>
    <cellStyle name="Percent [2] 8 2 2 2 2" xfId="32352"/>
    <cellStyle name="Percent [2] 8 2 2 3" xfId="32353"/>
    <cellStyle name="Percent [2] 8 2 2 3 2" xfId="32354"/>
    <cellStyle name="Percent [2] 8 2 2 4" xfId="32355"/>
    <cellStyle name="Percent [2] 8 2 2 4 2" xfId="32356"/>
    <cellStyle name="Percent [2] 8 2 2 5" xfId="32357"/>
    <cellStyle name="Percent [2] 8 2 3" xfId="32358"/>
    <cellStyle name="Percent [2] 8 2 3 2" xfId="32359"/>
    <cellStyle name="Percent [2] 8 2 3 2 2" xfId="32360"/>
    <cellStyle name="Percent [2] 8 2 3 3" xfId="32361"/>
    <cellStyle name="Percent [2] 8 2 3 3 2" xfId="32362"/>
    <cellStyle name="Percent [2] 8 2 3 4" xfId="32363"/>
    <cellStyle name="Percent [2] 8 2 3 4 2" xfId="32364"/>
    <cellStyle name="Percent [2] 8 2 3 5" xfId="32365"/>
    <cellStyle name="Percent [2] 8 2 4" xfId="32366"/>
    <cellStyle name="Percent [2] 8 2 4 2" xfId="32367"/>
    <cellStyle name="Percent [2] 8 2 5" xfId="32368"/>
    <cellStyle name="Percent [2] 8 2 5 2" xfId="32369"/>
    <cellStyle name="Percent [2] 8 2 6" xfId="32370"/>
    <cellStyle name="Percent [2] 8 2 6 2" xfId="32371"/>
    <cellStyle name="Percent [2] 8 2 7" xfId="32372"/>
    <cellStyle name="Percent [2] 8 3" xfId="32373"/>
    <cellStyle name="Percent [2] 8 3 2" xfId="32374"/>
    <cellStyle name="Percent [2] 8 4" xfId="32375"/>
    <cellStyle name="Percent [2] 8 4 2" xfId="32376"/>
    <cellStyle name="Percent [2] 8 5" xfId="32377"/>
    <cellStyle name="Percent [2] 8 5 2" xfId="32378"/>
    <cellStyle name="Percent [2] 8 6" xfId="32379"/>
    <cellStyle name="Percent [2] 9" xfId="32380"/>
    <cellStyle name="Percent [2] 9 2" xfId="32381"/>
    <cellStyle name="Percent [2] 9 2 2" xfId="32382"/>
    <cellStyle name="Percent [2] 9 2 2 2" xfId="32383"/>
    <cellStyle name="Percent [2] 9 2 3" xfId="32384"/>
    <cellStyle name="Percent [2] 9 2 3 2" xfId="32385"/>
    <cellStyle name="Percent [2] 9 2 4" xfId="32386"/>
    <cellStyle name="Percent [2] 9 2 4 2" xfId="32387"/>
    <cellStyle name="Percent [2] 9 2 5" xfId="32388"/>
    <cellStyle name="Percent [2] 9 3" xfId="32389"/>
    <cellStyle name="Percent [2] 9 3 2" xfId="32390"/>
    <cellStyle name="Percent [2] 9 3 2 2" xfId="32391"/>
    <cellStyle name="Percent [2] 9 3 3" xfId="32392"/>
    <cellStyle name="Percent [2] 9 3 3 2" xfId="32393"/>
    <cellStyle name="Percent [2] 9 3 4" xfId="32394"/>
    <cellStyle name="Percent [2] 9 3 4 2" xfId="32395"/>
    <cellStyle name="Percent [2] 9 3 5" xfId="32396"/>
    <cellStyle name="Percent [2] 9 4" xfId="32397"/>
    <cellStyle name="Percent [2] 9 4 2" xfId="32398"/>
    <cellStyle name="Percent [2] 9 5" xfId="32399"/>
    <cellStyle name="Percent [2] 9 5 2" xfId="32400"/>
    <cellStyle name="Percent [2] 9 6" xfId="32401"/>
    <cellStyle name="Percent [2] 9 6 2" xfId="32402"/>
    <cellStyle name="Percent [2] 9 7" xfId="32403"/>
    <cellStyle name="Percent 10" xfId="32404"/>
    <cellStyle name="Percent 10 2" xfId="32405"/>
    <cellStyle name="Percent 10 2 2" xfId="32406"/>
    <cellStyle name="Percent 10 2 2 2" xfId="32407"/>
    <cellStyle name="Percent 10 2 3" xfId="32408"/>
    <cellStyle name="Percent 10 2 3 2" xfId="32409"/>
    <cellStyle name="Percent 10 2 4" xfId="32410"/>
    <cellStyle name="Percent 10 2 4 2" xfId="32411"/>
    <cellStyle name="Percent 10 2 5" xfId="32412"/>
    <cellStyle name="Percent 10 3" xfId="32413"/>
    <cellStyle name="Percent 10 3 2" xfId="32414"/>
    <cellStyle name="Percent 10 4" xfId="32415"/>
    <cellStyle name="Percent 10 4 2" xfId="32416"/>
    <cellStyle name="Percent 10 5" xfId="32417"/>
    <cellStyle name="Percent 100" xfId="32418"/>
    <cellStyle name="Percent 100 2" xfId="32419"/>
    <cellStyle name="Percent 100 3" xfId="32420"/>
    <cellStyle name="Percent 100 4" xfId="32421"/>
    <cellStyle name="Percent 101" xfId="32422"/>
    <cellStyle name="Percent 101 2" xfId="32423"/>
    <cellStyle name="Percent 101 3" xfId="32424"/>
    <cellStyle name="Percent 101 4" xfId="32425"/>
    <cellStyle name="Percent 102" xfId="32426"/>
    <cellStyle name="Percent 102 2" xfId="32427"/>
    <cellStyle name="Percent 102 3" xfId="32428"/>
    <cellStyle name="Percent 102 4" xfId="32429"/>
    <cellStyle name="Percent 103" xfId="32430"/>
    <cellStyle name="Percent 103 2" xfId="32431"/>
    <cellStyle name="Percent 103 3" xfId="32432"/>
    <cellStyle name="Percent 103 4" xfId="32433"/>
    <cellStyle name="Percent 104" xfId="32434"/>
    <cellStyle name="Percent 104 2" xfId="32435"/>
    <cellStyle name="Percent 104 3" xfId="32436"/>
    <cellStyle name="Percent 104 4" xfId="32437"/>
    <cellStyle name="Percent 105" xfId="32438"/>
    <cellStyle name="Percent 105 2" xfId="32439"/>
    <cellStyle name="Percent 105 3" xfId="32440"/>
    <cellStyle name="Percent 105 4" xfId="32441"/>
    <cellStyle name="Percent 106" xfId="32442"/>
    <cellStyle name="Percent 106 2" xfId="32443"/>
    <cellStyle name="Percent 106 3" xfId="32444"/>
    <cellStyle name="Percent 106 4" xfId="32445"/>
    <cellStyle name="Percent 107" xfId="32446"/>
    <cellStyle name="Percent 107 2" xfId="32447"/>
    <cellStyle name="Percent 107 3" xfId="32448"/>
    <cellStyle name="Percent 107 4" xfId="32449"/>
    <cellStyle name="Percent 108" xfId="32450"/>
    <cellStyle name="Percent 108 2" xfId="32451"/>
    <cellStyle name="Percent 108 3" xfId="32452"/>
    <cellStyle name="Percent 108 4" xfId="32453"/>
    <cellStyle name="Percent 109" xfId="32454"/>
    <cellStyle name="Percent 109 2" xfId="32455"/>
    <cellStyle name="Percent 109 3" xfId="32456"/>
    <cellStyle name="Percent 109 4" xfId="32457"/>
    <cellStyle name="Percent 11" xfId="32458"/>
    <cellStyle name="Percent 11 2" xfId="32459"/>
    <cellStyle name="Percent 11 2 2" xfId="32460"/>
    <cellStyle name="Percent 11 2 2 2" xfId="32461"/>
    <cellStyle name="Percent 11 2 3" xfId="32462"/>
    <cellStyle name="Percent 11 2 3 2" xfId="32463"/>
    <cellStyle name="Percent 11 2 4" xfId="32464"/>
    <cellStyle name="Percent 11 2 4 2" xfId="32465"/>
    <cellStyle name="Percent 11 2 5" xfId="32466"/>
    <cellStyle name="Percent 11 3" xfId="32467"/>
    <cellStyle name="Percent 11 3 2" xfId="32468"/>
    <cellStyle name="Percent 11 3 2 2" xfId="32469"/>
    <cellStyle name="Percent 11 3 3" xfId="32470"/>
    <cellStyle name="Percent 11 3 3 2" xfId="32471"/>
    <cellStyle name="Percent 11 3 4" xfId="32472"/>
    <cellStyle name="Percent 11 3 4 2" xfId="32473"/>
    <cellStyle name="Percent 11 3 5" xfId="32474"/>
    <cellStyle name="Percent 11 4" xfId="32475"/>
    <cellStyle name="Percent 11 4 2" xfId="32476"/>
    <cellStyle name="Percent 11 5" xfId="32477"/>
    <cellStyle name="Percent 11 5 2" xfId="32478"/>
    <cellStyle name="Percent 11 6" xfId="32479"/>
    <cellStyle name="Percent 11 6 2" xfId="32480"/>
    <cellStyle name="Percent 11 7" xfId="32481"/>
    <cellStyle name="Percent 110" xfId="32482"/>
    <cellStyle name="Percent 110 2" xfId="32483"/>
    <cellStyle name="Percent 110 3" xfId="32484"/>
    <cellStyle name="Percent 110 4" xfId="32485"/>
    <cellStyle name="Percent 111" xfId="32486"/>
    <cellStyle name="Percent 111 2" xfId="32487"/>
    <cellStyle name="Percent 111 3" xfId="32488"/>
    <cellStyle name="Percent 111 4" xfId="32489"/>
    <cellStyle name="Percent 112" xfId="32490"/>
    <cellStyle name="Percent 112 2" xfId="32491"/>
    <cellStyle name="Percent 112 3" xfId="32492"/>
    <cellStyle name="Percent 112 4" xfId="32493"/>
    <cellStyle name="Percent 113" xfId="32494"/>
    <cellStyle name="Percent 113 2" xfId="32495"/>
    <cellStyle name="Percent 113 3" xfId="32496"/>
    <cellStyle name="Percent 113 4" xfId="32497"/>
    <cellStyle name="Percent 114" xfId="32498"/>
    <cellStyle name="Percent 114 2" xfId="32499"/>
    <cellStyle name="Percent 114 3" xfId="32500"/>
    <cellStyle name="Percent 114 4" xfId="32501"/>
    <cellStyle name="Percent 115" xfId="32502"/>
    <cellStyle name="Percent 115 2" xfId="32503"/>
    <cellStyle name="Percent 115 3" xfId="32504"/>
    <cellStyle name="Percent 115 4" xfId="32505"/>
    <cellStyle name="Percent 116" xfId="32506"/>
    <cellStyle name="Percent 116 2" xfId="32507"/>
    <cellStyle name="Percent 116 3" xfId="32508"/>
    <cellStyle name="Percent 116 4" xfId="32509"/>
    <cellStyle name="Percent 117" xfId="32510"/>
    <cellStyle name="Percent 117 2" xfId="32511"/>
    <cellStyle name="Percent 117 3" xfId="32512"/>
    <cellStyle name="Percent 117 4" xfId="32513"/>
    <cellStyle name="Percent 118" xfId="32514"/>
    <cellStyle name="Percent 118 2" xfId="32515"/>
    <cellStyle name="Percent 118 3" xfId="32516"/>
    <cellStyle name="Percent 118 4" xfId="32517"/>
    <cellStyle name="Percent 119" xfId="32518"/>
    <cellStyle name="Percent 119 2" xfId="32519"/>
    <cellStyle name="Percent 119 3" xfId="32520"/>
    <cellStyle name="Percent 119 4" xfId="32521"/>
    <cellStyle name="Percent 12" xfId="32522"/>
    <cellStyle name="Percent 12 2" xfId="32523"/>
    <cellStyle name="Percent 12 2 2" xfId="32524"/>
    <cellStyle name="Percent 12 2 2 2" xfId="32525"/>
    <cellStyle name="Percent 12 2 3" xfId="32526"/>
    <cellStyle name="Percent 12 3" xfId="32527"/>
    <cellStyle name="Percent 12 3 2" xfId="32528"/>
    <cellStyle name="Percent 12 4" xfId="32529"/>
    <cellStyle name="Percent 12 4 2" xfId="32530"/>
    <cellStyle name="Percent 12 5" xfId="32531"/>
    <cellStyle name="Percent 120" xfId="32532"/>
    <cellStyle name="Percent 120 2" xfId="32533"/>
    <cellStyle name="Percent 120 3" xfId="32534"/>
    <cellStyle name="Percent 120 4" xfId="32535"/>
    <cellStyle name="Percent 121" xfId="32536"/>
    <cellStyle name="Percent 121 2" xfId="32537"/>
    <cellStyle name="Percent 121 3" xfId="32538"/>
    <cellStyle name="Percent 121 4" xfId="32539"/>
    <cellStyle name="Percent 122" xfId="32540"/>
    <cellStyle name="Percent 122 2" xfId="32541"/>
    <cellStyle name="Percent 122 3" xfId="32542"/>
    <cellStyle name="Percent 122 4" xfId="32543"/>
    <cellStyle name="Percent 123" xfId="32544"/>
    <cellStyle name="Percent 123 2" xfId="32545"/>
    <cellStyle name="Percent 123 2 2" xfId="32546"/>
    <cellStyle name="Percent 123 3" xfId="32547"/>
    <cellStyle name="Percent 123 3 2" xfId="32548"/>
    <cellStyle name="Percent 123 4" xfId="32549"/>
    <cellStyle name="Percent 123 4 2" xfId="32550"/>
    <cellStyle name="Percent 123 5" xfId="32551"/>
    <cellStyle name="Percent 124" xfId="32552"/>
    <cellStyle name="Percent 124 2" xfId="32553"/>
    <cellStyle name="Percent 124 2 2" xfId="32554"/>
    <cellStyle name="Percent 124 3" xfId="32555"/>
    <cellStyle name="Percent 124 3 2" xfId="32556"/>
    <cellStyle name="Percent 124 4" xfId="32557"/>
    <cellStyle name="Percent 124 4 2" xfId="32558"/>
    <cellStyle name="Percent 124 5" xfId="32559"/>
    <cellStyle name="Percent 125" xfId="32560"/>
    <cellStyle name="Percent 125 2" xfId="32561"/>
    <cellStyle name="Percent 125 2 2" xfId="32562"/>
    <cellStyle name="Percent 125 3" xfId="32563"/>
    <cellStyle name="Percent 125 3 2" xfId="32564"/>
    <cellStyle name="Percent 125 4" xfId="32565"/>
    <cellStyle name="Percent 125 4 2" xfId="32566"/>
    <cellStyle name="Percent 125 5" xfId="32567"/>
    <cellStyle name="Percent 126" xfId="32568"/>
    <cellStyle name="Percent 126 2" xfId="32569"/>
    <cellStyle name="Percent 126 2 2" xfId="32570"/>
    <cellStyle name="Percent 126 3" xfId="32571"/>
    <cellStyle name="Percent 126 3 2" xfId="32572"/>
    <cellStyle name="Percent 126 4" xfId="32573"/>
    <cellStyle name="Percent 126 4 2" xfId="32574"/>
    <cellStyle name="Percent 126 5" xfId="32575"/>
    <cellStyle name="Percent 127" xfId="32576"/>
    <cellStyle name="Percent 127 2" xfId="32577"/>
    <cellStyle name="Percent 127 2 2" xfId="32578"/>
    <cellStyle name="Percent 127 3" xfId="32579"/>
    <cellStyle name="Percent 127 3 2" xfId="32580"/>
    <cellStyle name="Percent 127 4" xfId="32581"/>
    <cellStyle name="Percent 127 4 2" xfId="32582"/>
    <cellStyle name="Percent 127 5" xfId="32583"/>
    <cellStyle name="Percent 128" xfId="32584"/>
    <cellStyle name="Percent 128 2" xfId="32585"/>
    <cellStyle name="Percent 128 2 2" xfId="32586"/>
    <cellStyle name="Percent 128 2 2 2" xfId="32587"/>
    <cellStyle name="Percent 128 2 3" xfId="32588"/>
    <cellStyle name="Percent 128 2 3 2" xfId="32589"/>
    <cellStyle name="Percent 128 2 4" xfId="32590"/>
    <cellStyle name="Percent 128 2 4 2" xfId="32591"/>
    <cellStyle name="Percent 128 2 5" xfId="32592"/>
    <cellStyle name="Percent 128 3" xfId="32593"/>
    <cellStyle name="Percent 128 3 2" xfId="32594"/>
    <cellStyle name="Percent 128 4" xfId="32595"/>
    <cellStyle name="Percent 128 4 2" xfId="32596"/>
    <cellStyle name="Percent 128 5" xfId="32597"/>
    <cellStyle name="Percent 128 5 2" xfId="32598"/>
    <cellStyle name="Percent 128 6" xfId="32599"/>
    <cellStyle name="Percent 128 6 2" xfId="32600"/>
    <cellStyle name="Percent 128 7" xfId="32601"/>
    <cellStyle name="Percent 129" xfId="32602"/>
    <cellStyle name="Percent 129 2" xfId="32603"/>
    <cellStyle name="Percent 129 3" xfId="32604"/>
    <cellStyle name="Percent 129 3 2" xfId="32605"/>
    <cellStyle name="Percent 129 3 3" xfId="32606"/>
    <cellStyle name="Percent 129 3 4" xfId="32607"/>
    <cellStyle name="Percent 129 4" xfId="32608"/>
    <cellStyle name="Percent 129 4 2" xfId="32609"/>
    <cellStyle name="Percent 129 5" xfId="32610"/>
    <cellStyle name="Percent 129 5 2" xfId="32611"/>
    <cellStyle name="Percent 129 6" xfId="32612"/>
    <cellStyle name="Percent 13" xfId="32613"/>
    <cellStyle name="Percent 13 2" xfId="32614"/>
    <cellStyle name="Percent 13 2 2" xfId="32615"/>
    <cellStyle name="Percent 13 2 2 2" xfId="32616"/>
    <cellStyle name="Percent 13 2 3" xfId="32617"/>
    <cellStyle name="Percent 13 3" xfId="32618"/>
    <cellStyle name="Percent 13 3 2" xfId="32619"/>
    <cellStyle name="Percent 13 4" xfId="32620"/>
    <cellStyle name="Percent 13 4 2" xfId="32621"/>
    <cellStyle name="Percent 13 5" xfId="32622"/>
    <cellStyle name="Percent 130" xfId="32623"/>
    <cellStyle name="Percent 130 2" xfId="32624"/>
    <cellStyle name="Percent 130 3" xfId="32625"/>
    <cellStyle name="Percent 130 3 2" xfId="32626"/>
    <cellStyle name="Percent 130 3 3" xfId="32627"/>
    <cellStyle name="Percent 130 3 4" xfId="32628"/>
    <cellStyle name="Percent 130 4" xfId="32629"/>
    <cellStyle name="Percent 131" xfId="32630"/>
    <cellStyle name="Percent 131 2" xfId="32631"/>
    <cellStyle name="Percent 131 3" xfId="32632"/>
    <cellStyle name="Percent 131 3 2" xfId="32633"/>
    <cellStyle name="Percent 131 3 3" xfId="32634"/>
    <cellStyle name="Percent 131 3 4" xfId="32635"/>
    <cellStyle name="Percent 131 4" xfId="32636"/>
    <cellStyle name="Percent 132" xfId="32637"/>
    <cellStyle name="Percent 132 2" xfId="32638"/>
    <cellStyle name="Percent 132 3" xfId="32639"/>
    <cellStyle name="Percent 132 3 2" xfId="32640"/>
    <cellStyle name="Percent 132 3 3" xfId="32641"/>
    <cellStyle name="Percent 132 3 4" xfId="32642"/>
    <cellStyle name="Percent 132 4" xfId="32643"/>
    <cellStyle name="Percent 133" xfId="32644"/>
    <cellStyle name="Percent 133 2" xfId="32645"/>
    <cellStyle name="Percent 133 3" xfId="32646"/>
    <cellStyle name="Percent 133 3 2" xfId="32647"/>
    <cellStyle name="Percent 133 3 3" xfId="32648"/>
    <cellStyle name="Percent 133 3 4" xfId="32649"/>
    <cellStyle name="Percent 133 4" xfId="32650"/>
    <cellStyle name="Percent 134" xfId="32651"/>
    <cellStyle name="Percent 134 2" xfId="32652"/>
    <cellStyle name="Percent 134 3" xfId="32653"/>
    <cellStyle name="Percent 134 3 2" xfId="32654"/>
    <cellStyle name="Percent 134 3 3" xfId="32655"/>
    <cellStyle name="Percent 134 3 4" xfId="32656"/>
    <cellStyle name="Percent 134 4" xfId="32657"/>
    <cellStyle name="Percent 135" xfId="32658"/>
    <cellStyle name="Percent 135 2" xfId="32659"/>
    <cellStyle name="Percent 135 3" xfId="32660"/>
    <cellStyle name="Percent 135 3 2" xfId="32661"/>
    <cellStyle name="Percent 135 3 3" xfId="32662"/>
    <cellStyle name="Percent 135 3 4" xfId="32663"/>
    <cellStyle name="Percent 135 4" xfId="32664"/>
    <cellStyle name="Percent 136" xfId="32665"/>
    <cellStyle name="Percent 136 2" xfId="32666"/>
    <cellStyle name="Percent 136 3" xfId="32667"/>
    <cellStyle name="Percent 136 3 2" xfId="32668"/>
    <cellStyle name="Percent 136 3 3" xfId="32669"/>
    <cellStyle name="Percent 136 3 4" xfId="32670"/>
    <cellStyle name="Percent 136 4" xfId="32671"/>
    <cellStyle name="Percent 137" xfId="32672"/>
    <cellStyle name="Percent 137 2" xfId="32673"/>
    <cellStyle name="Percent 137 3" xfId="32674"/>
    <cellStyle name="Percent 137 3 2" xfId="32675"/>
    <cellStyle name="Percent 137 3 3" xfId="32676"/>
    <cellStyle name="Percent 137 3 4" xfId="32677"/>
    <cellStyle name="Percent 137 4" xfId="32678"/>
    <cellStyle name="Percent 137 4 2" xfId="32679"/>
    <cellStyle name="Percent 137 5" xfId="32680"/>
    <cellStyle name="Percent 137 5 2" xfId="32681"/>
    <cellStyle name="Percent 137 6" xfId="32682"/>
    <cellStyle name="Percent 138" xfId="32683"/>
    <cellStyle name="Percent 138 2" xfId="32684"/>
    <cellStyle name="Percent 138 3" xfId="32685"/>
    <cellStyle name="Percent 138 3 2" xfId="32686"/>
    <cellStyle name="Percent 138 3 3" xfId="32687"/>
    <cellStyle name="Percent 138 3 4" xfId="32688"/>
    <cellStyle name="Percent 138 4" xfId="32689"/>
    <cellStyle name="Percent 138 4 2" xfId="32690"/>
    <cellStyle name="Percent 138 5" xfId="32691"/>
    <cellStyle name="Percent 138 5 2" xfId="32692"/>
    <cellStyle name="Percent 138 6" xfId="32693"/>
    <cellStyle name="Percent 139" xfId="32694"/>
    <cellStyle name="Percent 139 2" xfId="32695"/>
    <cellStyle name="Percent 139 3" xfId="32696"/>
    <cellStyle name="Percent 139 3 2" xfId="32697"/>
    <cellStyle name="Percent 139 3 3" xfId="32698"/>
    <cellStyle name="Percent 139 3 4" xfId="32699"/>
    <cellStyle name="Percent 139 4" xfId="32700"/>
    <cellStyle name="Percent 139 4 2" xfId="32701"/>
    <cellStyle name="Percent 139 5" xfId="32702"/>
    <cellStyle name="Percent 139 5 2" xfId="32703"/>
    <cellStyle name="Percent 139 6" xfId="32704"/>
    <cellStyle name="Percent 14" xfId="32705"/>
    <cellStyle name="Percent 14 2" xfId="32706"/>
    <cellStyle name="Percent 14 2 2" xfId="32707"/>
    <cellStyle name="Percent 14 2 2 2" xfId="32708"/>
    <cellStyle name="Percent 14 2 3" xfId="32709"/>
    <cellStyle name="Percent 14 2 3 2" xfId="32710"/>
    <cellStyle name="Percent 14 2 4" xfId="32711"/>
    <cellStyle name="Percent 14 2 4 2" xfId="32712"/>
    <cellStyle name="Percent 14 2 5" xfId="32713"/>
    <cellStyle name="Percent 14 3" xfId="32714"/>
    <cellStyle name="Percent 14 3 2" xfId="32715"/>
    <cellStyle name="Percent 14 3 2 2" xfId="32716"/>
    <cellStyle name="Percent 14 3 3" xfId="32717"/>
    <cellStyle name="Percent 14 3 3 2" xfId="32718"/>
    <cellStyle name="Percent 14 3 4" xfId="32719"/>
    <cellStyle name="Percent 14 3 4 2" xfId="32720"/>
    <cellStyle name="Percent 14 3 5" xfId="32721"/>
    <cellStyle name="Percent 14 4" xfId="32722"/>
    <cellStyle name="Percent 14 4 2" xfId="32723"/>
    <cellStyle name="Percent 14 5" xfId="32724"/>
    <cellStyle name="Percent 14 5 2" xfId="32725"/>
    <cellStyle name="Percent 14 6" xfId="32726"/>
    <cellStyle name="Percent 14 6 2" xfId="32727"/>
    <cellStyle name="Percent 14 7" xfId="32728"/>
    <cellStyle name="Percent 140" xfId="32729"/>
    <cellStyle name="Percent 140 2" xfId="32730"/>
    <cellStyle name="Percent 140 3" xfId="32731"/>
    <cellStyle name="Percent 140 3 2" xfId="32732"/>
    <cellStyle name="Percent 140 3 3" xfId="32733"/>
    <cellStyle name="Percent 140 3 4" xfId="32734"/>
    <cellStyle name="Percent 140 4" xfId="32735"/>
    <cellStyle name="Percent 140 4 2" xfId="32736"/>
    <cellStyle name="Percent 140 5" xfId="32737"/>
    <cellStyle name="Percent 140 5 2" xfId="32738"/>
    <cellStyle name="Percent 140 6" xfId="32739"/>
    <cellStyle name="Percent 141" xfId="32740"/>
    <cellStyle name="Percent 141 2" xfId="32741"/>
    <cellStyle name="Percent 141 3" xfId="32742"/>
    <cellStyle name="Percent 141 3 2" xfId="32743"/>
    <cellStyle name="Percent 141 3 3" xfId="32744"/>
    <cellStyle name="Percent 141 3 4" xfId="32745"/>
    <cellStyle name="Percent 141 4" xfId="32746"/>
    <cellStyle name="Percent 141 4 2" xfId="32747"/>
    <cellStyle name="Percent 141 5" xfId="32748"/>
    <cellStyle name="Percent 141 5 2" xfId="32749"/>
    <cellStyle name="Percent 141 6" xfId="32750"/>
    <cellStyle name="Percent 142" xfId="32751"/>
    <cellStyle name="Percent 142 2" xfId="32752"/>
    <cellStyle name="Percent 142 3" xfId="32753"/>
    <cellStyle name="Percent 142 3 2" xfId="32754"/>
    <cellStyle name="Percent 142 3 3" xfId="32755"/>
    <cellStyle name="Percent 142 3 4" xfId="32756"/>
    <cellStyle name="Percent 142 4" xfId="32757"/>
    <cellStyle name="Percent 142 4 2" xfId="32758"/>
    <cellStyle name="Percent 142 5" xfId="32759"/>
    <cellStyle name="Percent 142 5 2" xfId="32760"/>
    <cellStyle name="Percent 142 6" xfId="32761"/>
    <cellStyle name="Percent 143" xfId="32762"/>
    <cellStyle name="Percent 143 2" xfId="32763"/>
    <cellStyle name="Percent 143 3" xfId="32764"/>
    <cellStyle name="Percent 143 3 2" xfId="32765"/>
    <cellStyle name="Percent 143 3 3" xfId="32766"/>
    <cellStyle name="Percent 143 3 4" xfId="32767"/>
    <cellStyle name="Percent 143 4" xfId="32768"/>
    <cellStyle name="Percent 143 4 2" xfId="32769"/>
    <cellStyle name="Percent 143 5" xfId="32770"/>
    <cellStyle name="Percent 143 5 2" xfId="32771"/>
    <cellStyle name="Percent 143 6" xfId="32772"/>
    <cellStyle name="Percent 144" xfId="32773"/>
    <cellStyle name="Percent 144 2" xfId="32774"/>
    <cellStyle name="Percent 144 3" xfId="32775"/>
    <cellStyle name="Percent 144 3 2" xfId="32776"/>
    <cellStyle name="Percent 144 3 3" xfId="32777"/>
    <cellStyle name="Percent 144 3 4" xfId="32778"/>
    <cellStyle name="Percent 144 4" xfId="32779"/>
    <cellStyle name="Percent 144 4 2" xfId="32780"/>
    <cellStyle name="Percent 144 5" xfId="32781"/>
    <cellStyle name="Percent 144 5 2" xfId="32782"/>
    <cellStyle name="Percent 144 6" xfId="32783"/>
    <cellStyle name="Percent 145" xfId="32784"/>
    <cellStyle name="Percent 145 2" xfId="32785"/>
    <cellStyle name="Percent 145 3" xfId="32786"/>
    <cellStyle name="Percent 145 3 2" xfId="32787"/>
    <cellStyle name="Percent 145 3 3" xfId="32788"/>
    <cellStyle name="Percent 145 3 4" xfId="32789"/>
    <cellStyle name="Percent 145 4" xfId="32790"/>
    <cellStyle name="Percent 145 4 2" xfId="32791"/>
    <cellStyle name="Percent 145 5" xfId="32792"/>
    <cellStyle name="Percent 145 5 2" xfId="32793"/>
    <cellStyle name="Percent 145 6" xfId="32794"/>
    <cellStyle name="Percent 146" xfId="32795"/>
    <cellStyle name="Percent 146 2" xfId="32796"/>
    <cellStyle name="Percent 146 3" xfId="32797"/>
    <cellStyle name="Percent 146 3 2" xfId="32798"/>
    <cellStyle name="Percent 146 3 3" xfId="32799"/>
    <cellStyle name="Percent 146 3 4" xfId="32800"/>
    <cellStyle name="Percent 146 4" xfId="32801"/>
    <cellStyle name="Percent 146 4 2" xfId="32802"/>
    <cellStyle name="Percent 146 5" xfId="32803"/>
    <cellStyle name="Percent 146 5 2" xfId="32804"/>
    <cellStyle name="Percent 146 6" xfId="32805"/>
    <cellStyle name="Percent 147" xfId="32806"/>
    <cellStyle name="Percent 147 2" xfId="32807"/>
    <cellStyle name="Percent 147 3" xfId="32808"/>
    <cellStyle name="Percent 147 3 2" xfId="32809"/>
    <cellStyle name="Percent 147 3 3" xfId="32810"/>
    <cellStyle name="Percent 147 3 4" xfId="32811"/>
    <cellStyle name="Percent 147 4" xfId="32812"/>
    <cellStyle name="Percent 147 4 2" xfId="32813"/>
    <cellStyle name="Percent 147 5" xfId="32814"/>
    <cellStyle name="Percent 147 5 2" xfId="32815"/>
    <cellStyle name="Percent 147 6" xfId="32816"/>
    <cellStyle name="Percent 148" xfId="32817"/>
    <cellStyle name="Percent 148 2" xfId="32818"/>
    <cellStyle name="Percent 148 3" xfId="32819"/>
    <cellStyle name="Percent 148 3 2" xfId="32820"/>
    <cellStyle name="Percent 148 3 3" xfId="32821"/>
    <cellStyle name="Percent 148 3 4" xfId="32822"/>
    <cellStyle name="Percent 148 4" xfId="32823"/>
    <cellStyle name="Percent 148 4 2" xfId="32824"/>
    <cellStyle name="Percent 148 5" xfId="32825"/>
    <cellStyle name="Percent 148 5 2" xfId="32826"/>
    <cellStyle name="Percent 148 6" xfId="32827"/>
    <cellStyle name="Percent 149" xfId="32828"/>
    <cellStyle name="Percent 149 2" xfId="32829"/>
    <cellStyle name="Percent 149 3" xfId="32830"/>
    <cellStyle name="Percent 149 3 2" xfId="32831"/>
    <cellStyle name="Percent 149 3 3" xfId="32832"/>
    <cellStyle name="Percent 149 3 4" xfId="32833"/>
    <cellStyle name="Percent 149 4" xfId="32834"/>
    <cellStyle name="Percent 149 4 2" xfId="32835"/>
    <cellStyle name="Percent 149 5" xfId="32836"/>
    <cellStyle name="Percent 149 5 2" xfId="32837"/>
    <cellStyle name="Percent 149 6" xfId="32838"/>
    <cellStyle name="Percent 15" xfId="32839"/>
    <cellStyle name="Percent 15 2" xfId="32840"/>
    <cellStyle name="Percent 15 2 2" xfId="32841"/>
    <cellStyle name="Percent 15 2 2 2" xfId="32842"/>
    <cellStyle name="Percent 15 2 3" xfId="32843"/>
    <cellStyle name="Percent 15 2 3 2" xfId="32844"/>
    <cellStyle name="Percent 15 2 4" xfId="32845"/>
    <cellStyle name="Percent 15 2 4 2" xfId="32846"/>
    <cellStyle name="Percent 15 2 5" xfId="32847"/>
    <cellStyle name="Percent 15 3" xfId="32848"/>
    <cellStyle name="Percent 15 3 2" xfId="32849"/>
    <cellStyle name="Percent 15 3 2 2" xfId="32850"/>
    <cellStyle name="Percent 15 3 3" xfId="32851"/>
    <cellStyle name="Percent 15 3 3 2" xfId="32852"/>
    <cellStyle name="Percent 15 3 4" xfId="32853"/>
    <cellStyle name="Percent 15 3 4 2" xfId="32854"/>
    <cellStyle name="Percent 15 3 5" xfId="32855"/>
    <cellStyle name="Percent 15 4" xfId="32856"/>
    <cellStyle name="Percent 15 4 2" xfId="32857"/>
    <cellStyle name="Percent 15 5" xfId="32858"/>
    <cellStyle name="Percent 15 5 2" xfId="32859"/>
    <cellStyle name="Percent 15 6" xfId="32860"/>
    <cellStyle name="Percent 15 6 2" xfId="32861"/>
    <cellStyle name="Percent 15 7" xfId="32862"/>
    <cellStyle name="Percent 150" xfId="32863"/>
    <cellStyle name="Percent 150 2" xfId="32864"/>
    <cellStyle name="Percent 150 3" xfId="32865"/>
    <cellStyle name="Percent 150 3 2" xfId="32866"/>
    <cellStyle name="Percent 150 3 3" xfId="32867"/>
    <cellStyle name="Percent 150 3 4" xfId="32868"/>
    <cellStyle name="Percent 150 4" xfId="32869"/>
    <cellStyle name="Percent 150 4 2" xfId="32870"/>
    <cellStyle name="Percent 150 5" xfId="32871"/>
    <cellStyle name="Percent 150 5 2" xfId="32872"/>
    <cellStyle name="Percent 150 6" xfId="32873"/>
    <cellStyle name="Percent 151" xfId="32874"/>
    <cellStyle name="Percent 151 2" xfId="32875"/>
    <cellStyle name="Percent 151 3" xfId="32876"/>
    <cellStyle name="Percent 151 3 2" xfId="32877"/>
    <cellStyle name="Percent 151 3 3" xfId="32878"/>
    <cellStyle name="Percent 151 3 4" xfId="32879"/>
    <cellStyle name="Percent 151 4" xfId="32880"/>
    <cellStyle name="Percent 151 4 2" xfId="32881"/>
    <cellStyle name="Percent 151 5" xfId="32882"/>
    <cellStyle name="Percent 151 5 2" xfId="32883"/>
    <cellStyle name="Percent 151 6" xfId="32884"/>
    <cellStyle name="Percent 152" xfId="32885"/>
    <cellStyle name="Percent 152 2" xfId="32886"/>
    <cellStyle name="Percent 152 3" xfId="32887"/>
    <cellStyle name="Percent 152 3 2" xfId="32888"/>
    <cellStyle name="Percent 152 3 3" xfId="32889"/>
    <cellStyle name="Percent 152 3 4" xfId="32890"/>
    <cellStyle name="Percent 152 4" xfId="32891"/>
    <cellStyle name="Percent 152 4 2" xfId="32892"/>
    <cellStyle name="Percent 152 5" xfId="32893"/>
    <cellStyle name="Percent 152 5 2" xfId="32894"/>
    <cellStyle name="Percent 152 6" xfId="32895"/>
    <cellStyle name="Percent 153" xfId="32896"/>
    <cellStyle name="Percent 153 2" xfId="32897"/>
    <cellStyle name="Percent 153 3" xfId="32898"/>
    <cellStyle name="Percent 153 3 2" xfId="32899"/>
    <cellStyle name="Percent 153 3 3" xfId="32900"/>
    <cellStyle name="Percent 153 3 4" xfId="32901"/>
    <cellStyle name="Percent 153 4" xfId="32902"/>
    <cellStyle name="Percent 153 4 2" xfId="32903"/>
    <cellStyle name="Percent 153 5" xfId="32904"/>
    <cellStyle name="Percent 153 5 2" xfId="32905"/>
    <cellStyle name="Percent 153 6" xfId="32906"/>
    <cellStyle name="Percent 154" xfId="32907"/>
    <cellStyle name="Percent 154 2" xfId="32908"/>
    <cellStyle name="Percent 154 3" xfId="32909"/>
    <cellStyle name="Percent 154 3 2" xfId="32910"/>
    <cellStyle name="Percent 154 3 3" xfId="32911"/>
    <cellStyle name="Percent 154 3 4" xfId="32912"/>
    <cellStyle name="Percent 154 4" xfId="32913"/>
    <cellStyle name="Percent 154 4 2" xfId="32914"/>
    <cellStyle name="Percent 154 5" xfId="32915"/>
    <cellStyle name="Percent 154 5 2" xfId="32916"/>
    <cellStyle name="Percent 154 6" xfId="32917"/>
    <cellStyle name="Percent 155" xfId="32918"/>
    <cellStyle name="Percent 155 2" xfId="32919"/>
    <cellStyle name="Percent 155 3" xfId="32920"/>
    <cellStyle name="Percent 155 3 2" xfId="32921"/>
    <cellStyle name="Percent 155 3 3" xfId="32922"/>
    <cellStyle name="Percent 155 3 4" xfId="32923"/>
    <cellStyle name="Percent 155 4" xfId="32924"/>
    <cellStyle name="Percent 155 4 2" xfId="32925"/>
    <cellStyle name="Percent 155 5" xfId="32926"/>
    <cellStyle name="Percent 155 5 2" xfId="32927"/>
    <cellStyle name="Percent 155 6" xfId="32928"/>
    <cellStyle name="Percent 156" xfId="32929"/>
    <cellStyle name="Percent 156 2" xfId="32930"/>
    <cellStyle name="Percent 156 2 2" xfId="32931"/>
    <cellStyle name="Percent 156 2 2 2" xfId="32932"/>
    <cellStyle name="Percent 156 2 3" xfId="32933"/>
    <cellStyle name="Percent 156 2 3 2" xfId="32934"/>
    <cellStyle name="Percent 156 2 4" xfId="32935"/>
    <cellStyle name="Percent 156 2 4 2" xfId="32936"/>
    <cellStyle name="Percent 156 2 5" xfId="32937"/>
    <cellStyle name="Percent 156 3" xfId="32938"/>
    <cellStyle name="Percent 156 3 2" xfId="32939"/>
    <cellStyle name="Percent 156 3 2 2" xfId="32940"/>
    <cellStyle name="Percent 156 3 3" xfId="32941"/>
    <cellStyle name="Percent 156 4" xfId="32942"/>
    <cellStyle name="Percent 156 4 2" xfId="32943"/>
    <cellStyle name="Percent 156 5" xfId="32944"/>
    <cellStyle name="Percent 156 5 2" xfId="32945"/>
    <cellStyle name="Percent 156 6" xfId="32946"/>
    <cellStyle name="Percent 157" xfId="32947"/>
    <cellStyle name="Percent 157 2" xfId="32948"/>
    <cellStyle name="Percent 157 2 2" xfId="32949"/>
    <cellStyle name="Percent 157 2 2 2" xfId="32950"/>
    <cellStyle name="Percent 157 2 3" xfId="32951"/>
    <cellStyle name="Percent 157 2 3 2" xfId="32952"/>
    <cellStyle name="Percent 157 2 4" xfId="32953"/>
    <cellStyle name="Percent 157 2 4 2" xfId="32954"/>
    <cellStyle name="Percent 157 2 5" xfId="32955"/>
    <cellStyle name="Percent 157 3" xfId="32956"/>
    <cellStyle name="Percent 157 3 2" xfId="32957"/>
    <cellStyle name="Percent 157 3 2 2" xfId="32958"/>
    <cellStyle name="Percent 158" xfId="32959"/>
    <cellStyle name="Percent 158 2" xfId="32960"/>
    <cellStyle name="Percent 158 2 2" xfId="32961"/>
    <cellStyle name="Percent 158 3" xfId="32962"/>
    <cellStyle name="Percent 158 3 2" xfId="32963"/>
    <cellStyle name="Percent 158 4" xfId="32964"/>
    <cellStyle name="Percent 158 4 2" xfId="32965"/>
    <cellStyle name="Percent 158 5" xfId="32966"/>
    <cellStyle name="Percent 159" xfId="32967"/>
    <cellStyle name="Percent 159 2" xfId="32968"/>
    <cellStyle name="Percent 159 2 2" xfId="32969"/>
    <cellStyle name="Percent 159 2 2 2" xfId="32970"/>
    <cellStyle name="Percent 159 2 3" xfId="32971"/>
    <cellStyle name="Percent 159 2 3 2" xfId="32972"/>
    <cellStyle name="Percent 159 2 4" xfId="32973"/>
    <cellStyle name="Percent 159 2 4 2" xfId="32974"/>
    <cellStyle name="Percent 159 2 5" xfId="32975"/>
    <cellStyle name="Percent 159 3" xfId="32976"/>
    <cellStyle name="Percent 159 3 2" xfId="32977"/>
    <cellStyle name="Percent 159 3 3" xfId="32978"/>
    <cellStyle name="Percent 159 3 3 2" xfId="32979"/>
    <cellStyle name="Percent 159 3 4" xfId="32980"/>
    <cellStyle name="Percent 159 3 4 2" xfId="32981"/>
    <cellStyle name="Percent 159 3 5" xfId="32982"/>
    <cellStyle name="Percent 159 4" xfId="32983"/>
    <cellStyle name="Percent 16" xfId="32984"/>
    <cellStyle name="Percent 16 2" xfId="32985"/>
    <cellStyle name="Percent 16 2 2" xfId="32986"/>
    <cellStyle name="Percent 16 2 2 2" xfId="32987"/>
    <cellStyle name="Percent 16 2 3" xfId="32988"/>
    <cellStyle name="Percent 16 2 3 2" xfId="32989"/>
    <cellStyle name="Percent 16 2 4" xfId="32990"/>
    <cellStyle name="Percent 16 2 4 2" xfId="32991"/>
    <cellStyle name="Percent 16 2 5" xfId="32992"/>
    <cellStyle name="Percent 16 3" xfId="32993"/>
    <cellStyle name="Percent 16 3 2" xfId="32994"/>
    <cellStyle name="Percent 16 3 2 2" xfId="32995"/>
    <cellStyle name="Percent 16 3 3" xfId="32996"/>
    <cellStyle name="Percent 16 3 3 2" xfId="32997"/>
    <cellStyle name="Percent 16 3 4" xfId="32998"/>
    <cellStyle name="Percent 16 3 4 2" xfId="32999"/>
    <cellStyle name="Percent 16 3 5" xfId="33000"/>
    <cellStyle name="Percent 16 4" xfId="33001"/>
    <cellStyle name="Percent 16 4 2" xfId="33002"/>
    <cellStyle name="Percent 16 5" xfId="33003"/>
    <cellStyle name="Percent 16 5 2" xfId="33004"/>
    <cellStyle name="Percent 16 6" xfId="33005"/>
    <cellStyle name="Percent 16 6 2" xfId="33006"/>
    <cellStyle name="Percent 16 7" xfId="33007"/>
    <cellStyle name="Percent 160" xfId="33008"/>
    <cellStyle name="Percent 160 2" xfId="33009"/>
    <cellStyle name="Percent 160 2 2" xfId="33010"/>
    <cellStyle name="Percent 160 2 2 2" xfId="33011"/>
    <cellStyle name="Percent 160 3" xfId="33012"/>
    <cellStyle name="Percent 160 3 2" xfId="33013"/>
    <cellStyle name="Percent 160 3 2 2" xfId="33014"/>
    <cellStyle name="Percent 160 3 3" xfId="33015"/>
    <cellStyle name="Percent 160 4" xfId="33016"/>
    <cellStyle name="Percent 160 4 2" xfId="33017"/>
    <cellStyle name="Percent 160 5" xfId="33018"/>
    <cellStyle name="Percent 161" xfId="33019"/>
    <cellStyle name="Percent 161 2" xfId="33020"/>
    <cellStyle name="Percent 161 2 2" xfId="33021"/>
    <cellStyle name="Percent 161 2 2 2" xfId="33022"/>
    <cellStyle name="Percent 161 3" xfId="33023"/>
    <cellStyle name="Percent 161 3 2" xfId="33024"/>
    <cellStyle name="Percent 161 3 2 2" xfId="33025"/>
    <cellStyle name="Percent 161 3 3" xfId="33026"/>
    <cellStyle name="Percent 161 4" xfId="33027"/>
    <cellStyle name="Percent 161 4 2" xfId="33028"/>
    <cellStyle name="Percent 161 5" xfId="33029"/>
    <cellStyle name="Percent 162" xfId="33030"/>
    <cellStyle name="Percent 162 2" xfId="33031"/>
    <cellStyle name="Percent 162 2 2" xfId="33032"/>
    <cellStyle name="Percent 162 2 2 2" xfId="33033"/>
    <cellStyle name="Percent 162 3" xfId="33034"/>
    <cellStyle name="Percent 162 3 2" xfId="33035"/>
    <cellStyle name="Percent 162 3 2 2" xfId="33036"/>
    <cellStyle name="Percent 162 3 3" xfId="33037"/>
    <cellStyle name="Percent 162 4" xfId="33038"/>
    <cellStyle name="Percent 162 4 2" xfId="33039"/>
    <cellStyle name="Percent 162 5" xfId="33040"/>
    <cellStyle name="Percent 163" xfId="33041"/>
    <cellStyle name="Percent 163 2" xfId="33042"/>
    <cellStyle name="Percent 163 2 2" xfId="33043"/>
    <cellStyle name="Percent 163 2 2 2" xfId="33044"/>
    <cellStyle name="Percent 163 3" xfId="33045"/>
    <cellStyle name="Percent 163 3 2" xfId="33046"/>
    <cellStyle name="Percent 163 3 2 2" xfId="33047"/>
    <cellStyle name="Percent 163 3 3" xfId="33048"/>
    <cellStyle name="Percent 163 4" xfId="33049"/>
    <cellStyle name="Percent 163 4 2" xfId="33050"/>
    <cellStyle name="Percent 163 5" xfId="33051"/>
    <cellStyle name="Percent 164" xfId="33052"/>
    <cellStyle name="Percent 164 2" xfId="33053"/>
    <cellStyle name="Percent 164 2 2" xfId="33054"/>
    <cellStyle name="Percent 164 2 2 2" xfId="33055"/>
    <cellStyle name="Percent 164 3" xfId="33056"/>
    <cellStyle name="Percent 164 3 2" xfId="33057"/>
    <cellStyle name="Percent 164 3 2 2" xfId="33058"/>
    <cellStyle name="Percent 164 3 3" xfId="33059"/>
    <cellStyle name="Percent 164 4" xfId="33060"/>
    <cellStyle name="Percent 164 4 2" xfId="33061"/>
    <cellStyle name="Percent 164 5" xfId="33062"/>
    <cellStyle name="Percent 165" xfId="33063"/>
    <cellStyle name="Percent 165 2" xfId="33064"/>
    <cellStyle name="Percent 165 2 2" xfId="33065"/>
    <cellStyle name="Percent 165 2 2 2" xfId="33066"/>
    <cellStyle name="Percent 165 3" xfId="33067"/>
    <cellStyle name="Percent 165 3 2" xfId="33068"/>
    <cellStyle name="Percent 165 3 2 2" xfId="33069"/>
    <cellStyle name="Percent 165 3 3" xfId="33070"/>
    <cellStyle name="Percent 165 4" xfId="33071"/>
    <cellStyle name="Percent 165 4 2" xfId="33072"/>
    <cellStyle name="Percent 165 5" xfId="33073"/>
    <cellStyle name="Percent 166" xfId="33074"/>
    <cellStyle name="Percent 166 2" xfId="33075"/>
    <cellStyle name="Percent 166 2 2" xfId="33076"/>
    <cellStyle name="Percent 166 2 2 2" xfId="33077"/>
    <cellStyle name="Percent 166 3" xfId="33078"/>
    <cellStyle name="Percent 166 3 2" xfId="33079"/>
    <cellStyle name="Percent 166 3 2 2" xfId="33080"/>
    <cellStyle name="Percent 166 3 3" xfId="33081"/>
    <cellStyle name="Percent 166 4" xfId="33082"/>
    <cellStyle name="Percent 166 4 2" xfId="33083"/>
    <cellStyle name="Percent 166 5" xfId="33084"/>
    <cellStyle name="Percent 167" xfId="33085"/>
    <cellStyle name="Percent 167 2" xfId="33086"/>
    <cellStyle name="Percent 167 2 2" xfId="33087"/>
    <cellStyle name="Percent 167 2 2 2" xfId="33088"/>
    <cellStyle name="Percent 167 3" xfId="33089"/>
    <cellStyle name="Percent 167 3 2" xfId="33090"/>
    <cellStyle name="Percent 167 3 2 2" xfId="33091"/>
    <cellStyle name="Percent 167 3 3" xfId="33092"/>
    <cellStyle name="Percent 167 4" xfId="33093"/>
    <cellStyle name="Percent 167 4 2" xfId="33094"/>
    <cellStyle name="Percent 167 5" xfId="33095"/>
    <cellStyle name="Percent 168" xfId="33096"/>
    <cellStyle name="Percent 168 2" xfId="33097"/>
    <cellStyle name="Percent 168 2 2" xfId="33098"/>
    <cellStyle name="Percent 168 2 2 2" xfId="33099"/>
    <cellStyle name="Percent 168 3" xfId="33100"/>
    <cellStyle name="Percent 168 3 2" xfId="33101"/>
    <cellStyle name="Percent 168 3 2 2" xfId="33102"/>
    <cellStyle name="Percent 168 3 3" xfId="33103"/>
    <cellStyle name="Percent 168 4" xfId="33104"/>
    <cellStyle name="Percent 168 4 2" xfId="33105"/>
    <cellStyle name="Percent 168 5" xfId="33106"/>
    <cellStyle name="Percent 169" xfId="33107"/>
    <cellStyle name="Percent 169 2" xfId="33108"/>
    <cellStyle name="Percent 169 2 2" xfId="33109"/>
    <cellStyle name="Percent 169 2 2 2" xfId="33110"/>
    <cellStyle name="Percent 169 3" xfId="33111"/>
    <cellStyle name="Percent 169 3 2" xfId="33112"/>
    <cellStyle name="Percent 169 3 2 2" xfId="33113"/>
    <cellStyle name="Percent 169 3 3" xfId="33114"/>
    <cellStyle name="Percent 169 4" xfId="33115"/>
    <cellStyle name="Percent 169 4 2" xfId="33116"/>
    <cellStyle name="Percent 169 5" xfId="33117"/>
    <cellStyle name="Percent 17" xfId="33118"/>
    <cellStyle name="Percent 17 2" xfId="33119"/>
    <cellStyle name="Percent 17 2 2" xfId="33120"/>
    <cellStyle name="Percent 17 2 2 2" xfId="33121"/>
    <cellStyle name="Percent 17 2 3" xfId="33122"/>
    <cellStyle name="Percent 17 2 3 2" xfId="33123"/>
    <cellStyle name="Percent 17 2 4" xfId="33124"/>
    <cellStyle name="Percent 17 2 4 2" xfId="33125"/>
    <cellStyle name="Percent 17 2 5" xfId="33126"/>
    <cellStyle name="Percent 17 3" xfId="33127"/>
    <cellStyle name="Percent 17 3 2" xfId="33128"/>
    <cellStyle name="Percent 17 3 2 2" xfId="33129"/>
    <cellStyle name="Percent 17 3 3" xfId="33130"/>
    <cellStyle name="Percent 17 3 3 2" xfId="33131"/>
    <cellStyle name="Percent 17 3 4" xfId="33132"/>
    <cellStyle name="Percent 17 3 4 2" xfId="33133"/>
    <cellStyle name="Percent 17 3 5" xfId="33134"/>
    <cellStyle name="Percent 17 4" xfId="33135"/>
    <cellStyle name="Percent 17 4 2" xfId="33136"/>
    <cellStyle name="Percent 17 5" xfId="33137"/>
    <cellStyle name="Percent 17 5 2" xfId="33138"/>
    <cellStyle name="Percent 17 6" xfId="33139"/>
    <cellStyle name="Percent 17 6 2" xfId="33140"/>
    <cellStyle name="Percent 17 7" xfId="33141"/>
    <cellStyle name="Percent 170" xfId="33142"/>
    <cellStyle name="Percent 170 2" xfId="33143"/>
    <cellStyle name="Percent 170 2 2" xfId="33144"/>
    <cellStyle name="Percent 170 2 2 2" xfId="33145"/>
    <cellStyle name="Percent 170 2 3" xfId="33146"/>
    <cellStyle name="Percent 170 3" xfId="33147"/>
    <cellStyle name="Percent 170 3 2" xfId="33148"/>
    <cellStyle name="Percent 170 4" xfId="33149"/>
    <cellStyle name="Percent 170 4 2" xfId="33150"/>
    <cellStyle name="Percent 170 5" xfId="33151"/>
    <cellStyle name="Percent 171" xfId="33152"/>
    <cellStyle name="Percent 171 2" xfId="33153"/>
    <cellStyle name="Percent 171 2 2" xfId="33154"/>
    <cellStyle name="Percent 171 2 2 2" xfId="33155"/>
    <cellStyle name="Percent 171 3" xfId="33156"/>
    <cellStyle name="Percent 171 3 2" xfId="33157"/>
    <cellStyle name="Percent 171 3 2 2" xfId="33158"/>
    <cellStyle name="Percent 171 3 3" xfId="33159"/>
    <cellStyle name="Percent 171 4" xfId="33160"/>
    <cellStyle name="Percent 171 4 2" xfId="33161"/>
    <cellStyle name="Percent 171 5" xfId="33162"/>
    <cellStyle name="Percent 172" xfId="33163"/>
    <cellStyle name="Percent 172 2" xfId="33164"/>
    <cellStyle name="Percent 172 2 2" xfId="33165"/>
    <cellStyle name="Percent 172 2 2 2" xfId="33166"/>
    <cellStyle name="Percent 172 2 3" xfId="33167"/>
    <cellStyle name="Percent 172 3" xfId="33168"/>
    <cellStyle name="Percent 172 3 2" xfId="33169"/>
    <cellStyle name="Percent 172 4" xfId="33170"/>
    <cellStyle name="Percent 172 4 2" xfId="33171"/>
    <cellStyle name="Percent 172 5" xfId="33172"/>
    <cellStyle name="Percent 173" xfId="33173"/>
    <cellStyle name="Percent 173 2" xfId="33174"/>
    <cellStyle name="Percent 173 2 2" xfId="33175"/>
    <cellStyle name="Percent 173 2 2 2" xfId="33176"/>
    <cellStyle name="Percent 173 3" xfId="33177"/>
    <cellStyle name="Percent 173 3 2" xfId="33178"/>
    <cellStyle name="Percent 173 4" xfId="33179"/>
    <cellStyle name="Percent 173 4 2" xfId="33180"/>
    <cellStyle name="Percent 174" xfId="33181"/>
    <cellStyle name="Percent 174 2" xfId="33182"/>
    <cellStyle name="Percent 174 2 2" xfId="33183"/>
    <cellStyle name="Percent 174 2 2 2" xfId="33184"/>
    <cellStyle name="Percent 174 3" xfId="33185"/>
    <cellStyle name="Percent 174 3 2" xfId="33186"/>
    <cellStyle name="Percent 174 4" xfId="33187"/>
    <cellStyle name="Percent 174 4 2" xfId="33188"/>
    <cellStyle name="Percent 175" xfId="33189"/>
    <cellStyle name="Percent 175 2" xfId="33190"/>
    <cellStyle name="Percent 175 2 2" xfId="33191"/>
    <cellStyle name="Percent 175 2 2 2" xfId="33192"/>
    <cellStyle name="Percent 175 3" xfId="33193"/>
    <cellStyle name="Percent 175 3 2" xfId="33194"/>
    <cellStyle name="Percent 175 4" xfId="33195"/>
    <cellStyle name="Percent 175 4 2" xfId="33196"/>
    <cellStyle name="Percent 176" xfId="33197"/>
    <cellStyle name="Percent 176 2" xfId="33198"/>
    <cellStyle name="Percent 176 2 2" xfId="33199"/>
    <cellStyle name="Percent 176 2 2 2" xfId="33200"/>
    <cellStyle name="Percent 176 3" xfId="33201"/>
    <cellStyle name="Percent 176 3 2" xfId="33202"/>
    <cellStyle name="Percent 176 4" xfId="33203"/>
    <cellStyle name="Percent 176 4 2" xfId="33204"/>
    <cellStyle name="Percent 177" xfId="33205"/>
    <cellStyle name="Percent 177 2" xfId="33206"/>
    <cellStyle name="Percent 177 2 2" xfId="33207"/>
    <cellStyle name="Percent 177 2 2 2" xfId="33208"/>
    <cellStyle name="Percent 177 3" xfId="33209"/>
    <cellStyle name="Percent 177 3 2" xfId="33210"/>
    <cellStyle name="Percent 177 4" xfId="33211"/>
    <cellStyle name="Percent 177 4 2" xfId="33212"/>
    <cellStyle name="Percent 178" xfId="33213"/>
    <cellStyle name="Percent 178 2" xfId="33214"/>
    <cellStyle name="Percent 178 2 2" xfId="33215"/>
    <cellStyle name="Percent 178 2 2 2" xfId="33216"/>
    <cellStyle name="Percent 178 3" xfId="33217"/>
    <cellStyle name="Percent 178 3 2" xfId="33218"/>
    <cellStyle name="Percent 178 4" xfId="33219"/>
    <cellStyle name="Percent 178 4 2" xfId="33220"/>
    <cellStyle name="Percent 179" xfId="33221"/>
    <cellStyle name="Percent 179 2" xfId="33222"/>
    <cellStyle name="Percent 179 2 2" xfId="33223"/>
    <cellStyle name="Percent 179 2 2 2" xfId="33224"/>
    <cellStyle name="Percent 179 3" xfId="33225"/>
    <cellStyle name="Percent 179 3 2" xfId="33226"/>
    <cellStyle name="Percent 179 4" xfId="33227"/>
    <cellStyle name="Percent 179 4 2" xfId="33228"/>
    <cellStyle name="Percent 18" xfId="33229"/>
    <cellStyle name="Percent 18 2" xfId="33230"/>
    <cellStyle name="Percent 18 2 2" xfId="33231"/>
    <cellStyle name="Percent 18 2 2 2" xfId="33232"/>
    <cellStyle name="Percent 18 2 3" xfId="33233"/>
    <cellStyle name="Percent 18 2 3 2" xfId="33234"/>
    <cellStyle name="Percent 18 2 4" xfId="33235"/>
    <cellStyle name="Percent 18 2 4 2" xfId="33236"/>
    <cellStyle name="Percent 18 2 5" xfId="33237"/>
    <cellStyle name="Percent 18 3" xfId="33238"/>
    <cellStyle name="Percent 18 3 2" xfId="33239"/>
    <cellStyle name="Percent 18 3 2 2" xfId="33240"/>
    <cellStyle name="Percent 18 3 3" xfId="33241"/>
    <cellStyle name="Percent 18 3 3 2" xfId="33242"/>
    <cellStyle name="Percent 18 3 4" xfId="33243"/>
    <cellStyle name="Percent 18 3 4 2" xfId="33244"/>
    <cellStyle name="Percent 18 3 5" xfId="33245"/>
    <cellStyle name="Percent 18 4" xfId="33246"/>
    <cellStyle name="Percent 18 4 2" xfId="33247"/>
    <cellStyle name="Percent 18 5" xfId="33248"/>
    <cellStyle name="Percent 18 5 2" xfId="33249"/>
    <cellStyle name="Percent 18 6" xfId="33250"/>
    <cellStyle name="Percent 18 6 2" xfId="33251"/>
    <cellStyle name="Percent 18 7" xfId="33252"/>
    <cellStyle name="Percent 180" xfId="33253"/>
    <cellStyle name="Percent 180 2" xfId="33254"/>
    <cellStyle name="Percent 180 2 2" xfId="33255"/>
    <cellStyle name="Percent 180 2 2 2" xfId="33256"/>
    <cellStyle name="Percent 180 3" xfId="33257"/>
    <cellStyle name="Percent 180 3 2" xfId="33258"/>
    <cellStyle name="Percent 180 4" xfId="33259"/>
    <cellStyle name="Percent 180 4 2" xfId="33260"/>
    <cellStyle name="Percent 181" xfId="33261"/>
    <cellStyle name="Percent 181 2" xfId="33262"/>
    <cellStyle name="Percent 181 2 2" xfId="33263"/>
    <cellStyle name="Percent 181 2 2 2" xfId="33264"/>
    <cellStyle name="Percent 181 3" xfId="33265"/>
    <cellStyle name="Percent 181 3 2" xfId="33266"/>
    <cellStyle name="Percent 181 4" xfId="33267"/>
    <cellStyle name="Percent 181 4 2" xfId="33268"/>
    <cellStyle name="Percent 182" xfId="33269"/>
    <cellStyle name="Percent 182 2" xfId="33270"/>
    <cellStyle name="Percent 182 2 2" xfId="33271"/>
    <cellStyle name="Percent 182 2 2 2" xfId="33272"/>
    <cellStyle name="Percent 182 3" xfId="33273"/>
    <cellStyle name="Percent 182 3 2" xfId="33274"/>
    <cellStyle name="Percent 182 4" xfId="33275"/>
    <cellStyle name="Percent 182 4 2" xfId="33276"/>
    <cellStyle name="Percent 183" xfId="33277"/>
    <cellStyle name="Percent 183 2" xfId="33278"/>
    <cellStyle name="Percent 183 2 2" xfId="33279"/>
    <cellStyle name="Percent 183 2 2 2" xfId="33280"/>
    <cellStyle name="Percent 183 3" xfId="33281"/>
    <cellStyle name="Percent 183 3 2" xfId="33282"/>
    <cellStyle name="Percent 183 4" xfId="33283"/>
    <cellStyle name="Percent 183 4 2" xfId="33284"/>
    <cellStyle name="Percent 184" xfId="33285"/>
    <cellStyle name="Percent 184 2" xfId="33286"/>
    <cellStyle name="Percent 184 3" xfId="33287"/>
    <cellStyle name="Percent 184 3 2" xfId="33288"/>
    <cellStyle name="Percent 185" xfId="33289"/>
    <cellStyle name="Percent 185 2" xfId="33290"/>
    <cellStyle name="Percent 185 3" xfId="33291"/>
    <cellStyle name="Percent 185 3 2" xfId="33292"/>
    <cellStyle name="Percent 186" xfId="33293"/>
    <cellStyle name="Percent 186 2" xfId="33294"/>
    <cellStyle name="Percent 186 3" xfId="33295"/>
    <cellStyle name="Percent 186 3 2" xfId="33296"/>
    <cellStyle name="Percent 187" xfId="33297"/>
    <cellStyle name="Percent 187 2" xfId="33298"/>
    <cellStyle name="Percent 187 3" xfId="33299"/>
    <cellStyle name="Percent 187 3 2" xfId="33300"/>
    <cellStyle name="Percent 188" xfId="33301"/>
    <cellStyle name="Percent 188 2" xfId="33302"/>
    <cellStyle name="Percent 188 3" xfId="33303"/>
    <cellStyle name="Percent 188 3 2" xfId="33304"/>
    <cellStyle name="Percent 189" xfId="33305"/>
    <cellStyle name="Percent 189 2" xfId="33306"/>
    <cellStyle name="Percent 189 3" xfId="33307"/>
    <cellStyle name="Percent 189 3 2" xfId="33308"/>
    <cellStyle name="Percent 19" xfId="33309"/>
    <cellStyle name="Percent 19 2" xfId="33310"/>
    <cellStyle name="Percent 19 2 2" xfId="33311"/>
    <cellStyle name="Percent 19 2 2 2" xfId="33312"/>
    <cellStyle name="Percent 19 2 3" xfId="33313"/>
    <cellStyle name="Percent 19 2 3 2" xfId="33314"/>
    <cellStyle name="Percent 19 2 4" xfId="33315"/>
    <cellStyle name="Percent 19 2 4 2" xfId="33316"/>
    <cellStyle name="Percent 19 2 5" xfId="33317"/>
    <cellStyle name="Percent 19 3" xfId="33318"/>
    <cellStyle name="Percent 19 3 2" xfId="33319"/>
    <cellStyle name="Percent 19 3 2 2" xfId="33320"/>
    <cellStyle name="Percent 19 3 3" xfId="33321"/>
    <cellStyle name="Percent 19 3 3 2" xfId="33322"/>
    <cellStyle name="Percent 19 3 4" xfId="33323"/>
    <cellStyle name="Percent 19 3 4 2" xfId="33324"/>
    <cellStyle name="Percent 19 3 5" xfId="33325"/>
    <cellStyle name="Percent 19 4" xfId="33326"/>
    <cellStyle name="Percent 19 4 2" xfId="33327"/>
    <cellStyle name="Percent 19 5" xfId="33328"/>
    <cellStyle name="Percent 19 5 2" xfId="33329"/>
    <cellStyle name="Percent 19 6" xfId="33330"/>
    <cellStyle name="Percent 19 6 2" xfId="33331"/>
    <cellStyle name="Percent 19 7" xfId="33332"/>
    <cellStyle name="Percent 190" xfId="33333"/>
    <cellStyle name="Percent 190 2" xfId="33334"/>
    <cellStyle name="Percent 190 2 2" xfId="33335"/>
    <cellStyle name="Percent 190 2 2 2" xfId="33336"/>
    <cellStyle name="Percent 190 3" xfId="33337"/>
    <cellStyle name="Percent 190 3 2" xfId="33338"/>
    <cellStyle name="Percent 190 3 2 2" xfId="33339"/>
    <cellStyle name="Percent 190 3 3" xfId="33340"/>
    <cellStyle name="Percent 190 4" xfId="33341"/>
    <cellStyle name="Percent 190 4 2" xfId="33342"/>
    <cellStyle name="Percent 191" xfId="33343"/>
    <cellStyle name="Percent 191 2" xfId="33344"/>
    <cellStyle name="Percent 191 2 2" xfId="33345"/>
    <cellStyle name="Percent 191 2 2 2" xfId="33346"/>
    <cellStyle name="Percent 191 3" xfId="33347"/>
    <cellStyle name="Percent 191 3 2" xfId="33348"/>
    <cellStyle name="Percent 191 3 2 2" xfId="33349"/>
    <cellStyle name="Percent 191 3 3" xfId="33350"/>
    <cellStyle name="Percent 191 4" xfId="33351"/>
    <cellStyle name="Percent 191 4 2" xfId="33352"/>
    <cellStyle name="Percent 192" xfId="33353"/>
    <cellStyle name="Percent 192 2" xfId="33354"/>
    <cellStyle name="Percent 192 2 2" xfId="33355"/>
    <cellStyle name="Percent 192 2 2 2" xfId="33356"/>
    <cellStyle name="Percent 192 3" xfId="33357"/>
    <cellStyle name="Percent 192 3 2" xfId="33358"/>
    <cellStyle name="Percent 192 3 2 2" xfId="33359"/>
    <cellStyle name="Percent 192 3 3" xfId="33360"/>
    <cellStyle name="Percent 192 4" xfId="33361"/>
    <cellStyle name="Percent 192 4 2" xfId="33362"/>
    <cellStyle name="Percent 193" xfId="33363"/>
    <cellStyle name="Percent 193 2" xfId="33364"/>
    <cellStyle name="Percent 193 3" xfId="33365"/>
    <cellStyle name="Percent 193 3 2" xfId="33366"/>
    <cellStyle name="Percent 194" xfId="33367"/>
    <cellStyle name="Percent 194 2" xfId="33368"/>
    <cellStyle name="Percent 194 3" xfId="33369"/>
    <cellStyle name="Percent 194 3 2" xfId="33370"/>
    <cellStyle name="Percent 195" xfId="33371"/>
    <cellStyle name="Percent 195 2" xfId="33372"/>
    <cellStyle name="Percent 195 3" xfId="33373"/>
    <cellStyle name="Percent 195 3 2" xfId="33374"/>
    <cellStyle name="Percent 196" xfId="33375"/>
    <cellStyle name="Percent 196 2" xfId="33376"/>
    <cellStyle name="Percent 196 3" xfId="33377"/>
    <cellStyle name="Percent 196 3 2" xfId="33378"/>
    <cellStyle name="Percent 197" xfId="33379"/>
    <cellStyle name="Percent 197 2" xfId="33380"/>
    <cellStyle name="Percent 197 2 2" xfId="33381"/>
    <cellStyle name="Percent 197 2 2 2" xfId="33382"/>
    <cellStyle name="Percent 197 3" xfId="33383"/>
    <cellStyle name="Percent 197 3 2" xfId="33384"/>
    <cellStyle name="Percent 198" xfId="33385"/>
    <cellStyle name="Percent 198 2" xfId="33386"/>
    <cellStyle name="Percent 198 2 2" xfId="33387"/>
    <cellStyle name="Percent 198 2 2 2" xfId="33388"/>
    <cellStyle name="Percent 198 3" xfId="33389"/>
    <cellStyle name="Percent 198 3 2" xfId="33390"/>
    <cellStyle name="Percent 199" xfId="33391"/>
    <cellStyle name="Percent 199 2" xfId="33392"/>
    <cellStyle name="Percent 199 2 2" xfId="33393"/>
    <cellStyle name="Percent 199 2 2 2" xfId="33394"/>
    <cellStyle name="Percent 199 3" xfId="33395"/>
    <cellStyle name="Percent 199 3 2" xfId="33396"/>
    <cellStyle name="Percent 2" xfId="33397"/>
    <cellStyle name="Percent 2 2" xfId="33398"/>
    <cellStyle name="Percent 2 2 2" xfId="33399"/>
    <cellStyle name="Percent 2 2 2 2" xfId="33400"/>
    <cellStyle name="Percent 2 2 2 2 2" xfId="33401"/>
    <cellStyle name="Percent 2 2 2 3" xfId="33402"/>
    <cellStyle name="Percent 2 2 2 3 2" xfId="33403"/>
    <cellStyle name="Percent 2 2 2 4" xfId="33404"/>
    <cellStyle name="Percent 2 2 2 4 2" xfId="33405"/>
    <cellStyle name="Percent 2 2 2 5" xfId="33406"/>
    <cellStyle name="Percent 2 2 3" xfId="33407"/>
    <cellStyle name="Percent 2 2 3 2" xfId="33408"/>
    <cellStyle name="Percent 2 2 3 2 2" xfId="33409"/>
    <cellStyle name="Percent 2 2 3 3" xfId="33410"/>
    <cellStyle name="Percent 2 2 4" xfId="33411"/>
    <cellStyle name="Percent 2 2 4 2" xfId="33412"/>
    <cellStyle name="Percent 2 2 5" xfId="33413"/>
    <cellStyle name="Percent 2 2 5 2" xfId="33414"/>
    <cellStyle name="Percent 2 2 6" xfId="33415"/>
    <cellStyle name="Percent 2 3" xfId="33416"/>
    <cellStyle name="Percent 2 3 2" xfId="33417"/>
    <cellStyle name="Percent 2 3 2 2" xfId="33418"/>
    <cellStyle name="Percent 2 3 2 3" xfId="33419"/>
    <cellStyle name="Percent 2 3 2 3 2" xfId="33420"/>
    <cellStyle name="Percent 2 3 2 4" xfId="33421"/>
    <cellStyle name="Percent 2 3 2 4 2" xfId="33422"/>
    <cellStyle name="Percent 2 3 2 5" xfId="33423"/>
    <cellStyle name="Percent 2 3 3" xfId="33424"/>
    <cellStyle name="Percent 2 3 3 2" xfId="33425"/>
    <cellStyle name="Percent 2 3 4" xfId="33426"/>
    <cellStyle name="Percent 2 3 4 2" xfId="33427"/>
    <cellStyle name="Percent 2 3 5" xfId="33428"/>
    <cellStyle name="Percent 2 4" xfId="33429"/>
    <cellStyle name="Percent 2 4 2" xfId="33430"/>
    <cellStyle name="Percent 2 4 3" xfId="33431"/>
    <cellStyle name="Percent 2 4 4" xfId="33432"/>
    <cellStyle name="Percent 2 4 5" xfId="33433"/>
    <cellStyle name="Percent 2 5" xfId="33434"/>
    <cellStyle name="Percent 2 5 2" xfId="33435"/>
    <cellStyle name="Percent 2 5 3" xfId="33436"/>
    <cellStyle name="Percent 2 5 4" xfId="33437"/>
    <cellStyle name="Percent 2 5 4 2" xfId="33438"/>
    <cellStyle name="Percent 2 5 5" xfId="33439"/>
    <cellStyle name="Percent 2 5 6" xfId="33440"/>
    <cellStyle name="Percent 2 6" xfId="33441"/>
    <cellStyle name="Percent 2 6 2" xfId="33442"/>
    <cellStyle name="Percent 2 6 3" xfId="33443"/>
    <cellStyle name="Percent 2 6 4" xfId="33444"/>
    <cellStyle name="Percent 2 6 4 2" xfId="33445"/>
    <cellStyle name="Percent 2 6 5" xfId="33446"/>
    <cellStyle name="Percent 2 6 6" xfId="33447"/>
    <cellStyle name="Percent 2 7" xfId="33448"/>
    <cellStyle name="Percent 2 8" xfId="33449"/>
    <cellStyle name="Percent 2 9" xfId="33450"/>
    <cellStyle name="Percent 20" xfId="33451"/>
    <cellStyle name="Percent 20 2" xfId="33452"/>
    <cellStyle name="Percent 20 2 2" xfId="33453"/>
    <cellStyle name="Percent 20 2 2 2" xfId="33454"/>
    <cellStyle name="Percent 20 2 3" xfId="33455"/>
    <cellStyle name="Percent 20 2 3 2" xfId="33456"/>
    <cellStyle name="Percent 20 2 4" xfId="33457"/>
    <cellStyle name="Percent 20 2 4 2" xfId="33458"/>
    <cellStyle name="Percent 20 2 5" xfId="33459"/>
    <cellStyle name="Percent 20 3" xfId="33460"/>
    <cellStyle name="Percent 20 3 2" xfId="33461"/>
    <cellStyle name="Percent 20 3 2 2" xfId="33462"/>
    <cellStyle name="Percent 20 3 3" xfId="33463"/>
    <cellStyle name="Percent 20 3 3 2" xfId="33464"/>
    <cellStyle name="Percent 20 3 4" xfId="33465"/>
    <cellStyle name="Percent 20 3 4 2" xfId="33466"/>
    <cellStyle name="Percent 20 3 5" xfId="33467"/>
    <cellStyle name="Percent 20 4" xfId="33468"/>
    <cellStyle name="Percent 20 4 2" xfId="33469"/>
    <cellStyle name="Percent 20 5" xfId="33470"/>
    <cellStyle name="Percent 20 5 2" xfId="33471"/>
    <cellStyle name="Percent 20 6" xfId="33472"/>
    <cellStyle name="Percent 20 6 2" xfId="33473"/>
    <cellStyle name="Percent 20 7" xfId="33474"/>
    <cellStyle name="Percent 200" xfId="33475"/>
    <cellStyle name="Percent 200 2" xfId="33476"/>
    <cellStyle name="Percent 200 2 2" xfId="33477"/>
    <cellStyle name="Percent 200 2 2 2" xfId="33478"/>
    <cellStyle name="Percent 200 3" xfId="33479"/>
    <cellStyle name="Percent 200 3 2" xfId="33480"/>
    <cellStyle name="Percent 201" xfId="33481"/>
    <cellStyle name="Percent 201 2" xfId="33482"/>
    <cellStyle name="Percent 201 2 2" xfId="33483"/>
    <cellStyle name="Percent 201 2 2 2" xfId="33484"/>
    <cellStyle name="Percent 201 3" xfId="33485"/>
    <cellStyle name="Percent 201 3 2" xfId="33486"/>
    <cellStyle name="Percent 202" xfId="33487"/>
    <cellStyle name="Percent 202 2" xfId="33488"/>
    <cellStyle name="Percent 202 3" xfId="33489"/>
    <cellStyle name="Percent 202 3 2" xfId="33490"/>
    <cellStyle name="Percent 203" xfId="33491"/>
    <cellStyle name="Percent 203 2" xfId="33492"/>
    <cellStyle name="Percent 203 3" xfId="33493"/>
    <cellStyle name="Percent 203 3 2" xfId="33494"/>
    <cellStyle name="Percent 204" xfId="33495"/>
    <cellStyle name="Percent 204 2" xfId="33496"/>
    <cellStyle name="Percent 204 3" xfId="33497"/>
    <cellStyle name="Percent 204 3 2" xfId="33498"/>
    <cellStyle name="Percent 205" xfId="33499"/>
    <cellStyle name="Percent 205 2" xfId="33500"/>
    <cellStyle name="Percent 205 3" xfId="33501"/>
    <cellStyle name="Percent 205 3 2" xfId="33502"/>
    <cellStyle name="Percent 206" xfId="33503"/>
    <cellStyle name="Percent 206 2" xfId="33504"/>
    <cellStyle name="Percent 206 3" xfId="33505"/>
    <cellStyle name="Percent 206 3 2" xfId="33506"/>
    <cellStyle name="Percent 207" xfId="33507"/>
    <cellStyle name="Percent 207 2" xfId="33508"/>
    <cellStyle name="Percent 207 2 2" xfId="33509"/>
    <cellStyle name="Percent 207 3" xfId="33510"/>
    <cellStyle name="Percent 207 3 2" xfId="33511"/>
    <cellStyle name="Percent 207 4" xfId="33512"/>
    <cellStyle name="Percent 207 4 2" xfId="33513"/>
    <cellStyle name="Percent 207 5" xfId="33514"/>
    <cellStyle name="Percent 208" xfId="33515"/>
    <cellStyle name="Percent 208 2" xfId="33516"/>
    <cellStyle name="Percent 208 2 2" xfId="33517"/>
    <cellStyle name="Percent 208 3" xfId="33518"/>
    <cellStyle name="Percent 208 3 2" xfId="33519"/>
    <cellStyle name="Percent 208 4" xfId="33520"/>
    <cellStyle name="Percent 208 4 2" xfId="33521"/>
    <cellStyle name="Percent 208 5" xfId="33522"/>
    <cellStyle name="Percent 209" xfId="33523"/>
    <cellStyle name="Percent 209 2" xfId="33524"/>
    <cellStyle name="Percent 209 2 2" xfId="33525"/>
    <cellStyle name="Percent 209 3" xfId="33526"/>
    <cellStyle name="Percent 209 3 2" xfId="33527"/>
    <cellStyle name="Percent 209 4" xfId="33528"/>
    <cellStyle name="Percent 209 4 2" xfId="33529"/>
    <cellStyle name="Percent 209 5" xfId="33530"/>
    <cellStyle name="Percent 21" xfId="33531"/>
    <cellStyle name="Percent 21 2" xfId="33532"/>
    <cellStyle name="Percent 21 2 2" xfId="33533"/>
    <cellStyle name="Percent 21 2 2 2" xfId="33534"/>
    <cellStyle name="Percent 21 2 3" xfId="33535"/>
    <cellStyle name="Percent 21 2 3 2" xfId="33536"/>
    <cellStyle name="Percent 21 2 4" xfId="33537"/>
    <cellStyle name="Percent 21 2 4 2" xfId="33538"/>
    <cellStyle name="Percent 21 2 5" xfId="33539"/>
    <cellStyle name="Percent 21 3" xfId="33540"/>
    <cellStyle name="Percent 21 3 2" xfId="33541"/>
    <cellStyle name="Percent 21 3 2 2" xfId="33542"/>
    <cellStyle name="Percent 21 3 3" xfId="33543"/>
    <cellStyle name="Percent 21 3 3 2" xfId="33544"/>
    <cellStyle name="Percent 21 3 4" xfId="33545"/>
    <cellStyle name="Percent 21 3 4 2" xfId="33546"/>
    <cellStyle name="Percent 21 3 5" xfId="33547"/>
    <cellStyle name="Percent 21 4" xfId="33548"/>
    <cellStyle name="Percent 21 4 2" xfId="33549"/>
    <cellStyle name="Percent 21 5" xfId="33550"/>
    <cellStyle name="Percent 21 5 2" xfId="33551"/>
    <cellStyle name="Percent 21 6" xfId="33552"/>
    <cellStyle name="Percent 21 6 2" xfId="33553"/>
    <cellStyle name="Percent 21 7" xfId="33554"/>
    <cellStyle name="Percent 210" xfId="33555"/>
    <cellStyle name="Percent 210 2" xfId="33556"/>
    <cellStyle name="Percent 210 2 2" xfId="33557"/>
    <cellStyle name="Percent 210 3" xfId="33558"/>
    <cellStyle name="Percent 210 3 2" xfId="33559"/>
    <cellStyle name="Percent 210 4" xfId="33560"/>
    <cellStyle name="Percent 210 4 2" xfId="33561"/>
    <cellStyle name="Percent 210 5" xfId="33562"/>
    <cellStyle name="Percent 211" xfId="33563"/>
    <cellStyle name="Percent 211 2" xfId="33564"/>
    <cellStyle name="Percent 211 2 2" xfId="33565"/>
    <cellStyle name="Percent 211 3" xfId="33566"/>
    <cellStyle name="Percent 211 3 2" xfId="33567"/>
    <cellStyle name="Percent 211 4" xfId="33568"/>
    <cellStyle name="Percent 211 4 2" xfId="33569"/>
    <cellStyle name="Percent 211 5" xfId="33570"/>
    <cellStyle name="Percent 212" xfId="33571"/>
    <cellStyle name="Percent 212 2" xfId="33572"/>
    <cellStyle name="Percent 212 2 2" xfId="33573"/>
    <cellStyle name="Percent 212 2 2 2" xfId="33574"/>
    <cellStyle name="Percent 212 2 3" xfId="33575"/>
    <cellStyle name="Percent 212 3" xfId="33576"/>
    <cellStyle name="Percent 212 3 2" xfId="33577"/>
    <cellStyle name="Percent 212 4" xfId="33578"/>
    <cellStyle name="Percent 212 4 2" xfId="33579"/>
    <cellStyle name="Percent 212 5" xfId="33580"/>
    <cellStyle name="Percent 213" xfId="33581"/>
    <cellStyle name="Percent 213 2" xfId="33582"/>
    <cellStyle name="Percent 213 2 2" xfId="33583"/>
    <cellStyle name="Percent 213 2 2 2" xfId="33584"/>
    <cellStyle name="Percent 213 2 3" xfId="33585"/>
    <cellStyle name="Percent 213 3" xfId="33586"/>
    <cellStyle name="Percent 213 3 2" xfId="33587"/>
    <cellStyle name="Percent 213 4" xfId="33588"/>
    <cellStyle name="Percent 213 4 2" xfId="33589"/>
    <cellStyle name="Percent 213 5" xfId="33590"/>
    <cellStyle name="Percent 214" xfId="33591"/>
    <cellStyle name="Percent 214 2" xfId="33592"/>
    <cellStyle name="Percent 214 2 2" xfId="33593"/>
    <cellStyle name="Percent 214 3" xfId="33594"/>
    <cellStyle name="Percent 214 3 2" xfId="33595"/>
    <cellStyle name="Percent 214 4" xfId="33596"/>
    <cellStyle name="Percent 214 4 2" xfId="33597"/>
    <cellStyle name="Percent 214 5" xfId="33598"/>
    <cellStyle name="Percent 215" xfId="33599"/>
    <cellStyle name="Percent 215 2" xfId="33600"/>
    <cellStyle name="Percent 215 2 2" xfId="33601"/>
    <cellStyle name="Percent 215 3" xfId="33602"/>
    <cellStyle name="Percent 215 3 2" xfId="33603"/>
    <cellStyle name="Percent 215 4" xfId="33604"/>
    <cellStyle name="Percent 215 4 2" xfId="33605"/>
    <cellStyle name="Percent 215 5" xfId="33606"/>
    <cellStyle name="Percent 216" xfId="33607"/>
    <cellStyle name="Percent 216 2" xfId="33608"/>
    <cellStyle name="Percent 216 2 2" xfId="33609"/>
    <cellStyle name="Percent 216 3" xfId="33610"/>
    <cellStyle name="Percent 216 3 2" xfId="33611"/>
    <cellStyle name="Percent 216 4" xfId="33612"/>
    <cellStyle name="Percent 216 4 2" xfId="33613"/>
    <cellStyle name="Percent 216 5" xfId="33614"/>
    <cellStyle name="Percent 217" xfId="33615"/>
    <cellStyle name="Percent 217 2" xfId="33616"/>
    <cellStyle name="Percent 217 2 2" xfId="33617"/>
    <cellStyle name="Percent 217 2 2 2" xfId="33618"/>
    <cellStyle name="Percent 217 2 3" xfId="33619"/>
    <cellStyle name="Percent 217 3" xfId="33620"/>
    <cellStyle name="Percent 217 3 2" xfId="33621"/>
    <cellStyle name="Percent 217 4" xfId="33622"/>
    <cellStyle name="Percent 218" xfId="33623"/>
    <cellStyle name="Percent 218 2" xfId="33624"/>
    <cellStyle name="Percent 218 2 2" xfId="33625"/>
    <cellStyle name="Percent 218 3" xfId="33626"/>
    <cellStyle name="Percent 218 3 2" xfId="33627"/>
    <cellStyle name="Percent 218 4" xfId="33628"/>
    <cellStyle name="Percent 219" xfId="33629"/>
    <cellStyle name="Percent 219 2" xfId="33630"/>
    <cellStyle name="Percent 219 2 2" xfId="33631"/>
    <cellStyle name="Percent 219 3" xfId="33632"/>
    <cellStyle name="Percent 219 3 2" xfId="33633"/>
    <cellStyle name="Percent 219 4" xfId="33634"/>
    <cellStyle name="Percent 219 4 2" xfId="33635"/>
    <cellStyle name="Percent 219 5" xfId="33636"/>
    <cellStyle name="Percent 22" xfId="33637"/>
    <cellStyle name="Percent 22 2" xfId="33638"/>
    <cellStyle name="Percent 22 2 2" xfId="33639"/>
    <cellStyle name="Percent 22 2 2 2" xfId="33640"/>
    <cellStyle name="Percent 22 2 3" xfId="33641"/>
    <cellStyle name="Percent 22 2 3 2" xfId="33642"/>
    <cellStyle name="Percent 22 2 4" xfId="33643"/>
    <cellStyle name="Percent 22 2 4 2" xfId="33644"/>
    <cellStyle name="Percent 22 2 5" xfId="33645"/>
    <cellStyle name="Percent 22 3" xfId="33646"/>
    <cellStyle name="Percent 22 3 2" xfId="33647"/>
    <cellStyle name="Percent 22 4" xfId="33648"/>
    <cellStyle name="Percent 22 4 2" xfId="33649"/>
    <cellStyle name="Percent 22 5" xfId="33650"/>
    <cellStyle name="Percent 22 5 2" xfId="33651"/>
    <cellStyle name="Percent 22 6" xfId="33652"/>
    <cellStyle name="Percent 220" xfId="33653"/>
    <cellStyle name="Percent 220 2" xfId="33654"/>
    <cellStyle name="Percent 220 2 2" xfId="33655"/>
    <cellStyle name="Percent 220 3" xfId="33656"/>
    <cellStyle name="Percent 220 3 2" xfId="33657"/>
    <cellStyle name="Percent 220 4" xfId="33658"/>
    <cellStyle name="Percent 220 4 2" xfId="33659"/>
    <cellStyle name="Percent 220 5" xfId="33660"/>
    <cellStyle name="Percent 221" xfId="33661"/>
    <cellStyle name="Percent 221 2" xfId="33662"/>
    <cellStyle name="Percent 221 2 2" xfId="33663"/>
    <cellStyle name="Percent 221 3" xfId="33664"/>
    <cellStyle name="Percent 221 3 2" xfId="33665"/>
    <cellStyle name="Percent 221 4" xfId="33666"/>
    <cellStyle name="Percent 221 4 2" xfId="33667"/>
    <cellStyle name="Percent 221 5" xfId="33668"/>
    <cellStyle name="Percent 222" xfId="33669"/>
    <cellStyle name="Percent 222 2" xfId="33670"/>
    <cellStyle name="Percent 222 2 2" xfId="33671"/>
    <cellStyle name="Percent 222 3" xfId="33672"/>
    <cellStyle name="Percent 222 3 2" xfId="33673"/>
    <cellStyle name="Percent 222 4" xfId="33674"/>
    <cellStyle name="Percent 222 4 2" xfId="33675"/>
    <cellStyle name="Percent 222 5" xfId="33676"/>
    <cellStyle name="Percent 223" xfId="33677"/>
    <cellStyle name="Percent 223 2" xfId="33678"/>
    <cellStyle name="Percent 223 2 2" xfId="33679"/>
    <cellStyle name="Percent 223 3" xfId="33680"/>
    <cellStyle name="Percent 223 3 2" xfId="33681"/>
    <cellStyle name="Percent 223 4" xfId="33682"/>
    <cellStyle name="Percent 223 4 2" xfId="33683"/>
    <cellStyle name="Percent 223 5" xfId="33684"/>
    <cellStyle name="Percent 224" xfId="33685"/>
    <cellStyle name="Percent 224 2" xfId="33686"/>
    <cellStyle name="Percent 224 2 2" xfId="33687"/>
    <cellStyle name="Percent 224 3" xfId="33688"/>
    <cellStyle name="Percent 224 3 2" xfId="33689"/>
    <cellStyle name="Percent 224 4" xfId="33690"/>
    <cellStyle name="Percent 224 4 2" xfId="33691"/>
    <cellStyle name="Percent 224 5" xfId="33692"/>
    <cellStyle name="Percent 225" xfId="33693"/>
    <cellStyle name="Percent 225 2" xfId="33694"/>
    <cellStyle name="Percent 225 2 2" xfId="33695"/>
    <cellStyle name="Percent 225 3" xfId="33696"/>
    <cellStyle name="Percent 225 3 2" xfId="33697"/>
    <cellStyle name="Percent 225 4" xfId="33698"/>
    <cellStyle name="Percent 225 4 2" xfId="33699"/>
    <cellStyle name="Percent 225 5" xfId="33700"/>
    <cellStyle name="Percent 226" xfId="33701"/>
    <cellStyle name="Percent 226 2" xfId="33702"/>
    <cellStyle name="Percent 226 2 2" xfId="33703"/>
    <cellStyle name="Percent 226 2 2 2" xfId="33704"/>
    <cellStyle name="Percent 226 2 3" xfId="33705"/>
    <cellStyle name="Percent 226 3" xfId="33706"/>
    <cellStyle name="Percent 226 3 2" xfId="33707"/>
    <cellStyle name="Percent 226 4" xfId="33708"/>
    <cellStyle name="Percent 226 4 2" xfId="33709"/>
    <cellStyle name="Percent 226 5" xfId="33710"/>
    <cellStyle name="Percent 227" xfId="33711"/>
    <cellStyle name="Percent 227 2" xfId="33712"/>
    <cellStyle name="Percent 227 2 2" xfId="33713"/>
    <cellStyle name="Percent 227 2 2 2" xfId="33714"/>
    <cellStyle name="Percent 227 2 3" xfId="33715"/>
    <cellStyle name="Percent 227 3" xfId="33716"/>
    <cellStyle name="Percent 227 3 2" xfId="33717"/>
    <cellStyle name="Percent 227 4" xfId="33718"/>
    <cellStyle name="Percent 227 4 2" xfId="33719"/>
    <cellStyle name="Percent 227 5" xfId="33720"/>
    <cellStyle name="Percent 228" xfId="33721"/>
    <cellStyle name="Percent 228 2" xfId="33722"/>
    <cellStyle name="Percent 228 2 2" xfId="33723"/>
    <cellStyle name="Percent 228 2 2 2" xfId="33724"/>
    <cellStyle name="Percent 228 2 3" xfId="33725"/>
    <cellStyle name="Percent 228 3" xfId="33726"/>
    <cellStyle name="Percent 228 3 2" xfId="33727"/>
    <cellStyle name="Percent 228 4" xfId="33728"/>
    <cellStyle name="Percent 228 4 2" xfId="33729"/>
    <cellStyle name="Percent 228 5" xfId="33730"/>
    <cellStyle name="Percent 229" xfId="33731"/>
    <cellStyle name="Percent 229 2" xfId="33732"/>
    <cellStyle name="Percent 229 2 2" xfId="33733"/>
    <cellStyle name="Percent 229 3" xfId="33734"/>
    <cellStyle name="Percent 229 3 2" xfId="33735"/>
    <cellStyle name="Percent 229 4" xfId="33736"/>
    <cellStyle name="Percent 229 4 2" xfId="33737"/>
    <cellStyle name="Percent 229 5" xfId="33738"/>
    <cellStyle name="Percent 23" xfId="33739"/>
    <cellStyle name="Percent 23 2" xfId="33740"/>
    <cellStyle name="Percent 23 2 2" xfId="33741"/>
    <cellStyle name="Percent 23 2 2 2" xfId="33742"/>
    <cellStyle name="Percent 23 2 3" xfId="33743"/>
    <cellStyle name="Percent 23 2 3 2" xfId="33744"/>
    <cellStyle name="Percent 23 2 4" xfId="33745"/>
    <cellStyle name="Percent 23 2 4 2" xfId="33746"/>
    <cellStyle name="Percent 23 2 5" xfId="33747"/>
    <cellStyle name="Percent 23 3" xfId="33748"/>
    <cellStyle name="Percent 23 3 2" xfId="33749"/>
    <cellStyle name="Percent 23 4" xfId="33750"/>
    <cellStyle name="Percent 23 4 2" xfId="33751"/>
    <cellStyle name="Percent 23 5" xfId="33752"/>
    <cellStyle name="Percent 23 5 2" xfId="33753"/>
    <cellStyle name="Percent 23 6" xfId="33754"/>
    <cellStyle name="Percent 230" xfId="33755"/>
    <cellStyle name="Percent 230 2" xfId="33756"/>
    <cellStyle name="Percent 230 2 2" xfId="33757"/>
    <cellStyle name="Percent 230 3" xfId="33758"/>
    <cellStyle name="Percent 230 3 2" xfId="33759"/>
    <cellStyle name="Percent 230 4" xfId="33760"/>
    <cellStyle name="Percent 230 4 2" xfId="33761"/>
    <cellStyle name="Percent 230 5" xfId="33762"/>
    <cellStyle name="Percent 231" xfId="33763"/>
    <cellStyle name="Percent 231 2" xfId="33764"/>
    <cellStyle name="Percent 231 2 2" xfId="33765"/>
    <cellStyle name="Percent 231 3" xfId="33766"/>
    <cellStyle name="Percent 231 3 2" xfId="33767"/>
    <cellStyle name="Percent 231 4" xfId="33768"/>
    <cellStyle name="Percent 231 4 2" xfId="33769"/>
    <cellStyle name="Percent 231 5" xfId="33770"/>
    <cellStyle name="Percent 232" xfId="33771"/>
    <cellStyle name="Percent 232 2" xfId="33772"/>
    <cellStyle name="Percent 232 2 2" xfId="33773"/>
    <cellStyle name="Percent 232 3" xfId="33774"/>
    <cellStyle name="Percent 232 3 2" xfId="33775"/>
    <cellStyle name="Percent 232 3 2 2" xfId="33776"/>
    <cellStyle name="Percent 232 3 3" xfId="33777"/>
    <cellStyle name="Percent 232 4" xfId="33778"/>
    <cellStyle name="Percent 232 4 2" xfId="33779"/>
    <cellStyle name="Percent 232 5" xfId="33780"/>
    <cellStyle name="Percent 233" xfId="33781"/>
    <cellStyle name="Percent 233 2" xfId="33782"/>
    <cellStyle name="Percent 233 2 2" xfId="33783"/>
    <cellStyle name="Percent 233 2 2 2" xfId="33784"/>
    <cellStyle name="Percent 233 2 3" xfId="33785"/>
    <cellStyle name="Percent 233 3" xfId="33786"/>
    <cellStyle name="Percent 233 3 2" xfId="33787"/>
    <cellStyle name="Percent 233 3 2 2" xfId="33788"/>
    <cellStyle name="Percent 233 3 3" xfId="33789"/>
    <cellStyle name="Percent 233 4" xfId="33790"/>
    <cellStyle name="Percent 233 4 2" xfId="33791"/>
    <cellStyle name="Percent 233 5" xfId="33792"/>
    <cellStyle name="Percent 233 5 2" xfId="33793"/>
    <cellStyle name="Percent 233 6" xfId="33794"/>
    <cellStyle name="Percent 233 6 2" xfId="33795"/>
    <cellStyle name="Percent 233 7" xfId="33796"/>
    <cellStyle name="Percent 234" xfId="33797"/>
    <cellStyle name="Percent 234 2" xfId="33798"/>
    <cellStyle name="Percent 234 2 2" xfId="33799"/>
    <cellStyle name="Percent 234 2 2 2" xfId="33800"/>
    <cellStyle name="Percent 234 2 3" xfId="33801"/>
    <cellStyle name="Percent 234 3" xfId="33802"/>
    <cellStyle name="Percent 234 3 2" xfId="33803"/>
    <cellStyle name="Percent 234 3 2 2" xfId="33804"/>
    <cellStyle name="Percent 234 3 3" xfId="33805"/>
    <cellStyle name="Percent 234 4" xfId="33806"/>
    <cellStyle name="Percent 234 4 2" xfId="33807"/>
    <cellStyle name="Percent 234 5" xfId="33808"/>
    <cellStyle name="Percent 234 5 2" xfId="33809"/>
    <cellStyle name="Percent 234 6" xfId="33810"/>
    <cellStyle name="Percent 234 6 2" xfId="33811"/>
    <cellStyle name="Percent 234 7" xfId="33812"/>
    <cellStyle name="Percent 235" xfId="33813"/>
    <cellStyle name="Percent 235 2" xfId="33814"/>
    <cellStyle name="Percent 235 2 2" xfId="33815"/>
    <cellStyle name="Percent 235 2 2 2" xfId="33816"/>
    <cellStyle name="Percent 235 2 3" xfId="33817"/>
    <cellStyle name="Percent 235 3" xfId="33818"/>
    <cellStyle name="Percent 235 3 2" xfId="33819"/>
    <cellStyle name="Percent 235 3 2 2" xfId="33820"/>
    <cellStyle name="Percent 235 3 3" xfId="33821"/>
    <cellStyle name="Percent 235 4" xfId="33822"/>
    <cellStyle name="Percent 235 4 2" xfId="33823"/>
    <cellStyle name="Percent 235 5" xfId="33824"/>
    <cellStyle name="Percent 235 5 2" xfId="33825"/>
    <cellStyle name="Percent 235 6" xfId="33826"/>
    <cellStyle name="Percent 235 6 2" xfId="33827"/>
    <cellStyle name="Percent 235 7" xfId="33828"/>
    <cellStyle name="Percent 236" xfId="33829"/>
    <cellStyle name="Percent 236 2" xfId="33830"/>
    <cellStyle name="Percent 236 2 2" xfId="33831"/>
    <cellStyle name="Percent 236 2 2 2" xfId="33832"/>
    <cellStyle name="Percent 236 2 3" xfId="33833"/>
    <cellStyle name="Percent 236 3" xfId="33834"/>
    <cellStyle name="Percent 236 3 2" xfId="33835"/>
    <cellStyle name="Percent 236 3 2 2" xfId="33836"/>
    <cellStyle name="Percent 236 3 3" xfId="33837"/>
    <cellStyle name="Percent 236 4" xfId="33838"/>
    <cellStyle name="Percent 236 4 2" xfId="33839"/>
    <cellStyle name="Percent 236 5" xfId="33840"/>
    <cellStyle name="Percent 236 5 2" xfId="33841"/>
    <cellStyle name="Percent 236 6" xfId="33842"/>
    <cellStyle name="Percent 236 6 2" xfId="33843"/>
    <cellStyle name="Percent 236 7" xfId="33844"/>
    <cellStyle name="Percent 237" xfId="33845"/>
    <cellStyle name="Percent 237 2" xfId="33846"/>
    <cellStyle name="Percent 237 2 2" xfId="33847"/>
    <cellStyle name="Percent 237 2 2 2" xfId="33848"/>
    <cellStyle name="Percent 237 2 3" xfId="33849"/>
    <cellStyle name="Percent 237 3" xfId="33850"/>
    <cellStyle name="Percent 237 3 2" xfId="33851"/>
    <cellStyle name="Percent 237 3 2 2" xfId="33852"/>
    <cellStyle name="Percent 237 3 3" xfId="33853"/>
    <cellStyle name="Percent 237 4" xfId="33854"/>
    <cellStyle name="Percent 237 4 2" xfId="33855"/>
    <cellStyle name="Percent 237 5" xfId="33856"/>
    <cellStyle name="Percent 237 5 2" xfId="33857"/>
    <cellStyle name="Percent 237 6" xfId="33858"/>
    <cellStyle name="Percent 237 6 2" xfId="33859"/>
    <cellStyle name="Percent 237 7" xfId="33860"/>
    <cellStyle name="Percent 238" xfId="33861"/>
    <cellStyle name="Percent 238 2" xfId="33862"/>
    <cellStyle name="Percent 238 2 2" xfId="33863"/>
    <cellStyle name="Percent 238 2 2 2" xfId="33864"/>
    <cellStyle name="Percent 238 2 3" xfId="33865"/>
    <cellStyle name="Percent 238 3" xfId="33866"/>
    <cellStyle name="Percent 238 3 2" xfId="33867"/>
    <cellStyle name="Percent 238 4" xfId="33868"/>
    <cellStyle name="Percent 238 4 2" xfId="33869"/>
    <cellStyle name="Percent 238 5" xfId="33870"/>
    <cellStyle name="Percent 238 5 2" xfId="33871"/>
    <cellStyle name="Percent 238 6" xfId="33872"/>
    <cellStyle name="Percent 239" xfId="33873"/>
    <cellStyle name="Percent 239 2" xfId="33874"/>
    <cellStyle name="Percent 239 2 2" xfId="33875"/>
    <cellStyle name="Percent 239 2 2 2" xfId="33876"/>
    <cellStyle name="Percent 239 2 3" xfId="33877"/>
    <cellStyle name="Percent 239 3" xfId="33878"/>
    <cellStyle name="Percent 239 3 2" xfId="33879"/>
    <cellStyle name="Percent 239 4" xfId="33880"/>
    <cellStyle name="Percent 239 4 2" xfId="33881"/>
    <cellStyle name="Percent 239 5" xfId="33882"/>
    <cellStyle name="Percent 239 5 2" xfId="33883"/>
    <cellStyle name="Percent 239 6" xfId="33884"/>
    <cellStyle name="Percent 24" xfId="33885"/>
    <cellStyle name="Percent 24 2" xfId="33886"/>
    <cellStyle name="Percent 24 2 2" xfId="33887"/>
    <cellStyle name="Percent 24 2 2 2" xfId="33888"/>
    <cellStyle name="Percent 24 2 2 2 2" xfId="33889"/>
    <cellStyle name="Percent 24 2 2 3" xfId="33890"/>
    <cellStyle name="Percent 24 2 2 3 2" xfId="33891"/>
    <cellStyle name="Percent 24 2 2 4" xfId="33892"/>
    <cellStyle name="Percent 24 2 2 5" xfId="33893"/>
    <cellStyle name="Percent 24 2 2 6" xfId="33894"/>
    <cellStyle name="Percent 24 2 3" xfId="33895"/>
    <cellStyle name="Percent 24 2 3 2" xfId="33896"/>
    <cellStyle name="Percent 24 2 3 2 2" xfId="33897"/>
    <cellStyle name="Percent 24 2 3 3" xfId="33898"/>
    <cellStyle name="Percent 24 2 3 3 2" xfId="33899"/>
    <cellStyle name="Percent 24 2 3 4" xfId="33900"/>
    <cellStyle name="Percent 24 2 3 5" xfId="33901"/>
    <cellStyle name="Percent 24 2 3 6" xfId="33902"/>
    <cellStyle name="Percent 24 2 4" xfId="33903"/>
    <cellStyle name="Percent 24 2 4 2" xfId="33904"/>
    <cellStyle name="Percent 24 2 4 2 2" xfId="33905"/>
    <cellStyle name="Percent 24 2 4 3" xfId="33906"/>
    <cellStyle name="Percent 24 2 5" xfId="33907"/>
    <cellStyle name="Percent 24 2 5 2" xfId="33908"/>
    <cellStyle name="Percent 24 2 6" xfId="33909"/>
    <cellStyle name="Percent 24 3" xfId="33910"/>
    <cellStyle name="Percent 24 3 2" xfId="33911"/>
    <cellStyle name="Percent 24 3 2 2" xfId="33912"/>
    <cellStyle name="Percent 24 3 3" xfId="33913"/>
    <cellStyle name="Percent 24 3 3 2" xfId="33914"/>
    <cellStyle name="Percent 24 3 4" xfId="33915"/>
    <cellStyle name="Percent 24 3 5" xfId="33916"/>
    <cellStyle name="Percent 24 3 6" xfId="33917"/>
    <cellStyle name="Percent 24 4" xfId="33918"/>
    <cellStyle name="Percent 24 4 2" xfId="33919"/>
    <cellStyle name="Percent 24 4 2 2" xfId="33920"/>
    <cellStyle name="Percent 24 4 3" xfId="33921"/>
    <cellStyle name="Percent 24 4 3 2" xfId="33922"/>
    <cellStyle name="Percent 24 4 4" xfId="33923"/>
    <cellStyle name="Percent 24 4 5" xfId="33924"/>
    <cellStyle name="Percent 24 4 6" xfId="33925"/>
    <cellStyle name="Percent 24 5" xfId="33926"/>
    <cellStyle name="Percent 24 5 2" xfId="33927"/>
    <cellStyle name="Percent 24 5 2 2" xfId="33928"/>
    <cellStyle name="Percent 24 5 3" xfId="33929"/>
    <cellStyle name="Percent 24 6" xfId="33930"/>
    <cellStyle name="Percent 24 6 2" xfId="33931"/>
    <cellStyle name="Percent 24 7" xfId="33932"/>
    <cellStyle name="Percent 240" xfId="33933"/>
    <cellStyle name="Percent 240 2" xfId="33934"/>
    <cellStyle name="Percent 240 2 2" xfId="33935"/>
    <cellStyle name="Percent 240 2 2 2" xfId="33936"/>
    <cellStyle name="Percent 240 2 3" xfId="33937"/>
    <cellStyle name="Percent 240 3" xfId="33938"/>
    <cellStyle name="Percent 240 3 2" xfId="33939"/>
    <cellStyle name="Percent 240 4" xfId="33940"/>
    <cellStyle name="Percent 240 4 2" xfId="33941"/>
    <cellStyle name="Percent 240 5" xfId="33942"/>
    <cellStyle name="Percent 240 5 2" xfId="33943"/>
    <cellStyle name="Percent 240 6" xfId="33944"/>
    <cellStyle name="Percent 241" xfId="33945"/>
    <cellStyle name="Percent 241 2" xfId="33946"/>
    <cellStyle name="Percent 241 2 2" xfId="33947"/>
    <cellStyle name="Percent 241 2 2 2" xfId="33948"/>
    <cellStyle name="Percent 241 2 3" xfId="33949"/>
    <cellStyle name="Percent 241 3" xfId="33950"/>
    <cellStyle name="Percent 241 3 2" xfId="33951"/>
    <cellStyle name="Percent 241 4" xfId="33952"/>
    <cellStyle name="Percent 241 4 2" xfId="33953"/>
    <cellStyle name="Percent 241 5" xfId="33954"/>
    <cellStyle name="Percent 241 5 2" xfId="33955"/>
    <cellStyle name="Percent 241 6" xfId="33956"/>
    <cellStyle name="Percent 242" xfId="33957"/>
    <cellStyle name="Percent 242 2" xfId="33958"/>
    <cellStyle name="Percent 242 2 2" xfId="33959"/>
    <cellStyle name="Percent 242 2 2 2" xfId="33960"/>
    <cellStyle name="Percent 242 2 3" xfId="33961"/>
    <cellStyle name="Percent 242 3" xfId="33962"/>
    <cellStyle name="Percent 242 3 2" xfId="33963"/>
    <cellStyle name="Percent 242 3 2 2" xfId="33964"/>
    <cellStyle name="Percent 242 3 3" xfId="33965"/>
    <cellStyle name="Percent 242 4" xfId="33966"/>
    <cellStyle name="Percent 242 4 2" xfId="33967"/>
    <cellStyle name="Percent 242 5" xfId="33968"/>
    <cellStyle name="Percent 242 5 2" xfId="33969"/>
    <cellStyle name="Percent 242 6" xfId="33970"/>
    <cellStyle name="Percent 242 6 2" xfId="33971"/>
    <cellStyle name="Percent 242 7" xfId="33972"/>
    <cellStyle name="Percent 243" xfId="33973"/>
    <cellStyle name="Percent 243 2" xfId="33974"/>
    <cellStyle name="Percent 243 2 2" xfId="33975"/>
    <cellStyle name="Percent 243 2 2 2" xfId="33976"/>
    <cellStyle name="Percent 243 2 3" xfId="33977"/>
    <cellStyle name="Percent 243 3" xfId="33978"/>
    <cellStyle name="Percent 243 3 2" xfId="33979"/>
    <cellStyle name="Percent 243 3 2 2" xfId="33980"/>
    <cellStyle name="Percent 243 3 3" xfId="33981"/>
    <cellStyle name="Percent 243 4" xfId="33982"/>
    <cellStyle name="Percent 243 4 2" xfId="33983"/>
    <cellStyle name="Percent 243 5" xfId="33984"/>
    <cellStyle name="Percent 243 5 2" xfId="33985"/>
    <cellStyle name="Percent 243 6" xfId="33986"/>
    <cellStyle name="Percent 243 6 2" xfId="33987"/>
    <cellStyle name="Percent 243 7" xfId="33988"/>
    <cellStyle name="Percent 244" xfId="33989"/>
    <cellStyle name="Percent 244 2" xfId="33990"/>
    <cellStyle name="Percent 244 2 2" xfId="33991"/>
    <cellStyle name="Percent 244 2 2 2" xfId="33992"/>
    <cellStyle name="Percent 244 2 3" xfId="33993"/>
    <cellStyle name="Percent 244 3" xfId="33994"/>
    <cellStyle name="Percent 244 3 2" xfId="33995"/>
    <cellStyle name="Percent 244 3 2 2" xfId="33996"/>
    <cellStyle name="Percent 244 3 3" xfId="33997"/>
    <cellStyle name="Percent 244 4" xfId="33998"/>
    <cellStyle name="Percent 244 4 2" xfId="33999"/>
    <cellStyle name="Percent 244 5" xfId="34000"/>
    <cellStyle name="Percent 244 5 2" xfId="34001"/>
    <cellStyle name="Percent 244 6" xfId="34002"/>
    <cellStyle name="Percent 244 6 2" xfId="34003"/>
    <cellStyle name="Percent 244 7" xfId="34004"/>
    <cellStyle name="Percent 245" xfId="34005"/>
    <cellStyle name="Percent 245 2" xfId="34006"/>
    <cellStyle name="Percent 245 2 2" xfId="34007"/>
    <cellStyle name="Percent 245 2 2 2" xfId="34008"/>
    <cellStyle name="Percent 245 2 3" xfId="34009"/>
    <cellStyle name="Percent 245 3" xfId="34010"/>
    <cellStyle name="Percent 245 3 2" xfId="34011"/>
    <cellStyle name="Percent 245 3 2 2" xfId="34012"/>
    <cellStyle name="Percent 245 3 3" xfId="34013"/>
    <cellStyle name="Percent 245 4" xfId="34014"/>
    <cellStyle name="Percent 245 4 2" xfId="34015"/>
    <cellStyle name="Percent 245 5" xfId="34016"/>
    <cellStyle name="Percent 245 5 2" xfId="34017"/>
    <cellStyle name="Percent 245 6" xfId="34018"/>
    <cellStyle name="Percent 245 6 2" xfId="34019"/>
    <cellStyle name="Percent 245 7" xfId="34020"/>
    <cellStyle name="Percent 246" xfId="34021"/>
    <cellStyle name="Percent 246 2" xfId="34022"/>
    <cellStyle name="Percent 246 2 2" xfId="34023"/>
    <cellStyle name="Percent 246 2 2 2" xfId="34024"/>
    <cellStyle name="Percent 246 2 3" xfId="34025"/>
    <cellStyle name="Percent 246 3" xfId="34026"/>
    <cellStyle name="Percent 246 3 2" xfId="34027"/>
    <cellStyle name="Percent 246 3 2 2" xfId="34028"/>
    <cellStyle name="Percent 246 3 3" xfId="34029"/>
    <cellStyle name="Percent 246 4" xfId="34030"/>
    <cellStyle name="Percent 246 4 2" xfId="34031"/>
    <cellStyle name="Percent 246 5" xfId="34032"/>
    <cellStyle name="Percent 246 5 2" xfId="34033"/>
    <cellStyle name="Percent 246 6" xfId="34034"/>
    <cellStyle name="Percent 246 6 2" xfId="34035"/>
    <cellStyle name="Percent 246 7" xfId="34036"/>
    <cellStyle name="Percent 247" xfId="34037"/>
    <cellStyle name="Percent 247 2" xfId="34038"/>
    <cellStyle name="Percent 247 2 2" xfId="34039"/>
    <cellStyle name="Percent 247 2 2 2" xfId="34040"/>
    <cellStyle name="Percent 247 2 3" xfId="34041"/>
    <cellStyle name="Percent 247 3" xfId="34042"/>
    <cellStyle name="Percent 247 3 2" xfId="34043"/>
    <cellStyle name="Percent 247 3 2 2" xfId="34044"/>
    <cellStyle name="Percent 247 3 3" xfId="34045"/>
    <cellStyle name="Percent 247 4" xfId="34046"/>
    <cellStyle name="Percent 247 4 2" xfId="34047"/>
    <cellStyle name="Percent 247 5" xfId="34048"/>
    <cellStyle name="Percent 247 5 2" xfId="34049"/>
    <cellStyle name="Percent 247 6" xfId="34050"/>
    <cellStyle name="Percent 247 6 2" xfId="34051"/>
    <cellStyle name="Percent 247 7" xfId="34052"/>
    <cellStyle name="Percent 248" xfId="34053"/>
    <cellStyle name="Percent 248 2" xfId="34054"/>
    <cellStyle name="Percent 248 2 2" xfId="34055"/>
    <cellStyle name="Percent 248 3" xfId="34056"/>
    <cellStyle name="Percent 248 3 2" xfId="34057"/>
    <cellStyle name="Percent 248 4" xfId="34058"/>
    <cellStyle name="Percent 248 4 2" xfId="34059"/>
    <cellStyle name="Percent 248 5" xfId="34060"/>
    <cellStyle name="Percent 249" xfId="34061"/>
    <cellStyle name="Percent 249 2" xfId="34062"/>
    <cellStyle name="Percent 249 2 2" xfId="34063"/>
    <cellStyle name="Percent 249 3" xfId="34064"/>
    <cellStyle name="Percent 249 3 2" xfId="34065"/>
    <cellStyle name="Percent 249 4" xfId="34066"/>
    <cellStyle name="Percent 249 4 2" xfId="34067"/>
    <cellStyle name="Percent 249 5" xfId="34068"/>
    <cellStyle name="Percent 25" xfId="34069"/>
    <cellStyle name="Percent 25 2" xfId="34070"/>
    <cellStyle name="Percent 25 2 2" xfId="34071"/>
    <cellStyle name="Percent 25 2 2 2" xfId="34072"/>
    <cellStyle name="Percent 25 2 3" xfId="34073"/>
    <cellStyle name="Percent 25 2 3 2" xfId="34074"/>
    <cellStyle name="Percent 25 2 4" xfId="34075"/>
    <cellStyle name="Percent 25 2 5" xfId="34076"/>
    <cellStyle name="Percent 25 2 6" xfId="34077"/>
    <cellStyle name="Percent 25 3" xfId="34078"/>
    <cellStyle name="Percent 25 3 2" xfId="34079"/>
    <cellStyle name="Percent 25 3 2 2" xfId="34080"/>
    <cellStyle name="Percent 25 3 3" xfId="34081"/>
    <cellStyle name="Percent 25 3 3 2" xfId="34082"/>
    <cellStyle name="Percent 25 3 4" xfId="34083"/>
    <cellStyle name="Percent 25 3 5" xfId="34084"/>
    <cellStyle name="Percent 25 3 6" xfId="34085"/>
    <cellStyle name="Percent 25 4" xfId="34086"/>
    <cellStyle name="Percent 25 4 2" xfId="34087"/>
    <cellStyle name="Percent 25 4 2 2" xfId="34088"/>
    <cellStyle name="Percent 25 4 3" xfId="34089"/>
    <cellStyle name="Percent 25 5" xfId="34090"/>
    <cellStyle name="Percent 25 5 2" xfId="34091"/>
    <cellStyle name="Percent 25 6" xfId="34092"/>
    <cellStyle name="Percent 250" xfId="34093"/>
    <cellStyle name="Percent 250 2" xfId="34094"/>
    <cellStyle name="Percent 250 2 2" xfId="34095"/>
    <cellStyle name="Percent 250 3" xfId="34096"/>
    <cellStyle name="Percent 250 3 2" xfId="34097"/>
    <cellStyle name="Percent 250 4" xfId="34098"/>
    <cellStyle name="Percent 250 4 2" xfId="34099"/>
    <cellStyle name="Percent 250 5" xfId="34100"/>
    <cellStyle name="Percent 251" xfId="34101"/>
    <cellStyle name="Percent 251 2" xfId="34102"/>
    <cellStyle name="Percent 251 2 2" xfId="34103"/>
    <cellStyle name="Percent 251 3" xfId="34104"/>
    <cellStyle name="Percent 251 3 2" xfId="34105"/>
    <cellStyle name="Percent 251 4" xfId="34106"/>
    <cellStyle name="Percent 251 4 2" xfId="34107"/>
    <cellStyle name="Percent 251 5" xfId="34108"/>
    <cellStyle name="Percent 252" xfId="34109"/>
    <cellStyle name="Percent 252 2" xfId="34110"/>
    <cellStyle name="Percent 252 2 2" xfId="34111"/>
    <cellStyle name="Percent 252 3" xfId="34112"/>
    <cellStyle name="Percent 252 3 2" xfId="34113"/>
    <cellStyle name="Percent 252 4" xfId="34114"/>
    <cellStyle name="Percent 252 4 2" xfId="34115"/>
    <cellStyle name="Percent 252 5" xfId="34116"/>
    <cellStyle name="Percent 253" xfId="34117"/>
    <cellStyle name="Percent 253 2" xfId="34118"/>
    <cellStyle name="Percent 253 2 2" xfId="34119"/>
    <cellStyle name="Percent 253 3" xfId="34120"/>
    <cellStyle name="Percent 253 3 2" xfId="34121"/>
    <cellStyle name="Percent 253 4" xfId="34122"/>
    <cellStyle name="Percent 253 4 2" xfId="34123"/>
    <cellStyle name="Percent 253 5" xfId="34124"/>
    <cellStyle name="Percent 254" xfId="34125"/>
    <cellStyle name="Percent 254 2" xfId="34126"/>
    <cellStyle name="Percent 254 2 2" xfId="34127"/>
    <cellStyle name="Percent 254 3" xfId="34128"/>
    <cellStyle name="Percent 254 3 2" xfId="34129"/>
    <cellStyle name="Percent 254 4" xfId="34130"/>
    <cellStyle name="Percent 254 4 2" xfId="34131"/>
    <cellStyle name="Percent 254 5" xfId="34132"/>
    <cellStyle name="Percent 255" xfId="34133"/>
    <cellStyle name="Percent 255 2" xfId="34134"/>
    <cellStyle name="Percent 255 2 2" xfId="34135"/>
    <cellStyle name="Percent 255 3" xfId="34136"/>
    <cellStyle name="Percent 255 3 2" xfId="34137"/>
    <cellStyle name="Percent 255 4" xfId="34138"/>
    <cellStyle name="Percent 255 4 2" xfId="34139"/>
    <cellStyle name="Percent 255 5" xfId="34140"/>
    <cellStyle name="Percent 256" xfId="34141"/>
    <cellStyle name="Percent 256 2" xfId="34142"/>
    <cellStyle name="Percent 256 2 2" xfId="34143"/>
    <cellStyle name="Percent 256 3" xfId="34144"/>
    <cellStyle name="Percent 256 3 2" xfId="34145"/>
    <cellStyle name="Percent 256 4" xfId="34146"/>
    <cellStyle name="Percent 256 4 2" xfId="34147"/>
    <cellStyle name="Percent 256 5" xfId="34148"/>
    <cellStyle name="Percent 257" xfId="34149"/>
    <cellStyle name="Percent 257 2" xfId="34150"/>
    <cellStyle name="Percent 257 2 2" xfId="34151"/>
    <cellStyle name="Percent 257 3" xfId="34152"/>
    <cellStyle name="Percent 257 3 2" xfId="34153"/>
    <cellStyle name="Percent 257 4" xfId="34154"/>
    <cellStyle name="Percent 257 4 2" xfId="34155"/>
    <cellStyle name="Percent 257 5" xfId="34156"/>
    <cellStyle name="Percent 258" xfId="34157"/>
    <cellStyle name="Percent 258 2" xfId="34158"/>
    <cellStyle name="Percent 258 2 2" xfId="34159"/>
    <cellStyle name="Percent 258 3" xfId="34160"/>
    <cellStyle name="Percent 258 3 2" xfId="34161"/>
    <cellStyle name="Percent 258 4" xfId="34162"/>
    <cellStyle name="Percent 258 4 2" xfId="34163"/>
    <cellStyle name="Percent 258 5" xfId="34164"/>
    <cellStyle name="Percent 259" xfId="34165"/>
    <cellStyle name="Percent 259 2" xfId="34166"/>
    <cellStyle name="Percent 259 2 2" xfId="34167"/>
    <cellStyle name="Percent 259 3" xfId="34168"/>
    <cellStyle name="Percent 259 3 2" xfId="34169"/>
    <cellStyle name="Percent 259 4" xfId="34170"/>
    <cellStyle name="Percent 259 4 2" xfId="34171"/>
    <cellStyle name="Percent 259 5" xfId="34172"/>
    <cellStyle name="Percent 26" xfId="34173"/>
    <cellStyle name="Percent 26 10" xfId="34174"/>
    <cellStyle name="Percent 26 10 10" xfId="34175"/>
    <cellStyle name="Percent 26 10 11" xfId="34176"/>
    <cellStyle name="Percent 26 10 2" xfId="34177"/>
    <cellStyle name="Percent 26 10 2 2" xfId="34178"/>
    <cellStyle name="Percent 26 10 2 2 2" xfId="34179"/>
    <cellStyle name="Percent 26 10 2 2 3" xfId="34180"/>
    <cellStyle name="Percent 26 10 2 3" xfId="34181"/>
    <cellStyle name="Percent 26 10 2 4" xfId="34182"/>
    <cellStyle name="Percent 26 10 3" xfId="34183"/>
    <cellStyle name="Percent 26 10 3 2" xfId="34184"/>
    <cellStyle name="Percent 26 10 3 3" xfId="34185"/>
    <cellStyle name="Percent 26 10 4" xfId="34186"/>
    <cellStyle name="Percent 26 10 5" xfId="34187"/>
    <cellStyle name="Percent 26 10 6" xfId="34188"/>
    <cellStyle name="Percent 26 10 7" xfId="34189"/>
    <cellStyle name="Percent 26 10 8" xfId="34190"/>
    <cellStyle name="Percent 26 10 9" xfId="34191"/>
    <cellStyle name="Percent 26 11" xfId="34192"/>
    <cellStyle name="Percent 26 11 2" xfId="34193"/>
    <cellStyle name="Percent 26 11 3" xfId="34194"/>
    <cellStyle name="Percent 26 2" xfId="34195"/>
    <cellStyle name="Percent 26 2 2" xfId="34196"/>
    <cellStyle name="Percent 26 2 2 2" xfId="34197"/>
    <cellStyle name="Percent 26 2 2 2 2" xfId="34198"/>
    <cellStyle name="Percent 26 2 2 3" xfId="34199"/>
    <cellStyle name="Percent 26 3" xfId="34200"/>
    <cellStyle name="Percent 26 3 2" xfId="34201"/>
    <cellStyle name="Percent 26 3 2 2" xfId="34202"/>
    <cellStyle name="Percent 26 3 2 3" xfId="34203"/>
    <cellStyle name="Percent 26 3 2 3 2" xfId="34204"/>
    <cellStyle name="Percent 26 3 2 4" xfId="34205"/>
    <cellStyle name="Percent 26 3 2 4 2" xfId="34206"/>
    <cellStyle name="Percent 26 3 3" xfId="34207"/>
    <cellStyle name="Percent 26 3 4" xfId="34208"/>
    <cellStyle name="Percent 26 3 5" xfId="34209"/>
    <cellStyle name="Percent 26 3 5 2" xfId="34210"/>
    <cellStyle name="Percent 26 3 6" xfId="34211"/>
    <cellStyle name="Percent 26 3 6 2" xfId="34212"/>
    <cellStyle name="Percent 26 3 7" xfId="34213"/>
    <cellStyle name="Percent 26 4" xfId="34214"/>
    <cellStyle name="Percent 26 4 2" xfId="34215"/>
    <cellStyle name="Percent 26 4 2 2" xfId="34216"/>
    <cellStyle name="Percent 26 4 2 3" xfId="34217"/>
    <cellStyle name="Percent 26 4 2 3 2" xfId="34218"/>
    <cellStyle name="Percent 26 4 2 4" xfId="34219"/>
    <cellStyle name="Percent 26 4 2 4 2" xfId="34220"/>
    <cellStyle name="Percent 26 4 3" xfId="34221"/>
    <cellStyle name="Percent 26 4 4" xfId="34222"/>
    <cellStyle name="Percent 26 4 5" xfId="34223"/>
    <cellStyle name="Percent 26 4 5 2" xfId="34224"/>
    <cellStyle name="Percent 26 4 6" xfId="34225"/>
    <cellStyle name="Percent 26 4 6 2" xfId="34226"/>
    <cellStyle name="Percent 26 4 7" xfId="34227"/>
    <cellStyle name="Percent 26 5" xfId="34228"/>
    <cellStyle name="Percent 26 5 2" xfId="34229"/>
    <cellStyle name="Percent 26 5 2 2" xfId="34230"/>
    <cellStyle name="Percent 26 5 2 3" xfId="34231"/>
    <cellStyle name="Percent 26 5 2 3 2" xfId="34232"/>
    <cellStyle name="Percent 26 5 2 4" xfId="34233"/>
    <cellStyle name="Percent 26 5 2 4 2" xfId="34234"/>
    <cellStyle name="Percent 26 5 3" xfId="34235"/>
    <cellStyle name="Percent 26 5 3 2" xfId="34236"/>
    <cellStyle name="Percent 26 5 3 2 2" xfId="34237"/>
    <cellStyle name="Percent 26 5 3 2 2 2" xfId="34238"/>
    <cellStyle name="Percent 26 5 3 2 3" xfId="34239"/>
    <cellStyle name="Percent 26 5 3 3" xfId="34240"/>
    <cellStyle name="Percent 26 5 3 3 2" xfId="34241"/>
    <cellStyle name="Percent 26 5 3 4" xfId="34242"/>
    <cellStyle name="Percent 26 5 4" xfId="34243"/>
    <cellStyle name="Percent 26 5 5" xfId="34244"/>
    <cellStyle name="Percent 26 5 5 2" xfId="34245"/>
    <cellStyle name="Percent 26 5 6" xfId="34246"/>
    <cellStyle name="Percent 26 5 6 2" xfId="34247"/>
    <cellStyle name="Percent 26 5 7" xfId="34248"/>
    <cellStyle name="Percent 26 6" xfId="34249"/>
    <cellStyle name="Percent 26 6 2" xfId="34250"/>
    <cellStyle name="Percent 26 6 2 2" xfId="34251"/>
    <cellStyle name="Percent 26 6 2 2 2" xfId="34252"/>
    <cellStyle name="Percent 26 6 2 3" xfId="34253"/>
    <cellStyle name="Percent 26 6 3" xfId="34254"/>
    <cellStyle name="Percent 26 6 3 2" xfId="34255"/>
    <cellStyle name="Percent 26 6 4" xfId="34256"/>
    <cellStyle name="Percent 26 6 4 2" xfId="34257"/>
    <cellStyle name="Percent 26 6 5" xfId="34258"/>
    <cellStyle name="Percent 26 6 5 2" xfId="34259"/>
    <cellStyle name="Percent 26 6 6" xfId="34260"/>
    <cellStyle name="Percent 26 7" xfId="34261"/>
    <cellStyle name="Percent 26 7 2" xfId="34262"/>
    <cellStyle name="Percent 26 7 2 2" xfId="34263"/>
    <cellStyle name="Percent 26 7 2 2 2" xfId="34264"/>
    <cellStyle name="Percent 26 7 2 3" xfId="34265"/>
    <cellStyle name="Percent 26 7 3" xfId="34266"/>
    <cellStyle name="Percent 26 7 3 2" xfId="34267"/>
    <cellStyle name="Percent 26 7 4" xfId="34268"/>
    <cellStyle name="Percent 26 8" xfId="34269"/>
    <cellStyle name="Percent 26 8 2" xfId="34270"/>
    <cellStyle name="Percent 26 8 2 2" xfId="34271"/>
    <cellStyle name="Percent 26 8 3" xfId="34272"/>
    <cellStyle name="Percent 26 9" xfId="34273"/>
    <cellStyle name="Percent 26 9 10" xfId="34274"/>
    <cellStyle name="Percent 26 9 11" xfId="34275"/>
    <cellStyle name="Percent 26 9 2" xfId="34276"/>
    <cellStyle name="Percent 26 9 2 2" xfId="34277"/>
    <cellStyle name="Percent 26 9 2 2 2" xfId="34278"/>
    <cellStyle name="Percent 26 9 2 2 3" xfId="34279"/>
    <cellStyle name="Percent 26 9 2 3" xfId="34280"/>
    <cellStyle name="Percent 26 9 2 4" xfId="34281"/>
    <cellStyle name="Percent 26 9 3" xfId="34282"/>
    <cellStyle name="Percent 26 9 3 2" xfId="34283"/>
    <cellStyle name="Percent 26 9 3 3" xfId="34284"/>
    <cellStyle name="Percent 26 9 4" xfId="34285"/>
    <cellStyle name="Percent 26 9 5" xfId="34286"/>
    <cellStyle name="Percent 26 9 6" xfId="34287"/>
    <cellStyle name="Percent 26 9 7" xfId="34288"/>
    <cellStyle name="Percent 26 9 8" xfId="34289"/>
    <cellStyle name="Percent 26 9 9" xfId="34290"/>
    <cellStyle name="Percent 260" xfId="34291"/>
    <cellStyle name="Percent 260 2" xfId="34292"/>
    <cellStyle name="Percent 260 2 2" xfId="34293"/>
    <cellStyle name="Percent 260 3" xfId="34294"/>
    <cellStyle name="Percent 260 3 2" xfId="34295"/>
    <cellStyle name="Percent 260 4" xfId="34296"/>
    <cellStyle name="Percent 260 4 2" xfId="34297"/>
    <cellStyle name="Percent 260 5" xfId="34298"/>
    <cellStyle name="Percent 261" xfId="34299"/>
    <cellStyle name="Percent 261 2" xfId="34300"/>
    <cellStyle name="Percent 261 2 2" xfId="34301"/>
    <cellStyle name="Percent 261 3" xfId="34302"/>
    <cellStyle name="Percent 261 3 2" xfId="34303"/>
    <cellStyle name="Percent 261 4" xfId="34304"/>
    <cellStyle name="Percent 261 4 2" xfId="34305"/>
    <cellStyle name="Percent 261 5" xfId="34306"/>
    <cellStyle name="Percent 262" xfId="34307"/>
    <cellStyle name="Percent 262 2" xfId="34308"/>
    <cellStyle name="Percent 262 2 2" xfId="34309"/>
    <cellStyle name="Percent 262 3" xfId="34310"/>
    <cellStyle name="Percent 262 3 2" xfId="34311"/>
    <cellStyle name="Percent 262 4" xfId="34312"/>
    <cellStyle name="Percent 262 4 2" xfId="34313"/>
    <cellStyle name="Percent 262 5" xfId="34314"/>
    <cellStyle name="Percent 263" xfId="34315"/>
    <cellStyle name="Percent 263 2" xfId="34316"/>
    <cellStyle name="Percent 263 3" xfId="34317"/>
    <cellStyle name="Percent 263 3 2" xfId="34318"/>
    <cellStyle name="Percent 263 4" xfId="34319"/>
    <cellStyle name="Percent 263 4 2" xfId="34320"/>
    <cellStyle name="Percent 264" xfId="34321"/>
    <cellStyle name="Percent 264 2" xfId="34322"/>
    <cellStyle name="Percent 264 2 2" xfId="34323"/>
    <cellStyle name="Percent 264 2 2 2" xfId="34324"/>
    <cellStyle name="Percent 264 2 3" xfId="34325"/>
    <cellStyle name="Percent 264 3" xfId="34326"/>
    <cellStyle name="Percent 264 3 2" xfId="34327"/>
    <cellStyle name="Percent 264 4" xfId="34328"/>
    <cellStyle name="Percent 264 4 2" xfId="34329"/>
    <cellStyle name="Percent 264 5" xfId="34330"/>
    <cellStyle name="Percent 264 5 2" xfId="34331"/>
    <cellStyle name="Percent 264 6" xfId="34332"/>
    <cellStyle name="Percent 265" xfId="34333"/>
    <cellStyle name="Percent 265 2" xfId="34334"/>
    <cellStyle name="Percent 265 2 2" xfId="34335"/>
    <cellStyle name="Percent 265 2 2 2" xfId="34336"/>
    <cellStyle name="Percent 265 2 3" xfId="34337"/>
    <cellStyle name="Percent 265 3" xfId="34338"/>
    <cellStyle name="Percent 265 3 2" xfId="34339"/>
    <cellStyle name="Percent 265 4" xfId="34340"/>
    <cellStyle name="Percent 265 4 2" xfId="34341"/>
    <cellStyle name="Percent 265 5" xfId="34342"/>
    <cellStyle name="Percent 265 5 2" xfId="34343"/>
    <cellStyle name="Percent 265 6" xfId="34344"/>
    <cellStyle name="Percent 266" xfId="34345"/>
    <cellStyle name="Percent 266 2" xfId="34346"/>
    <cellStyle name="Percent 266 2 2" xfId="34347"/>
    <cellStyle name="Percent 266 2 2 2" xfId="34348"/>
    <cellStyle name="Percent 266 2 3" xfId="34349"/>
    <cellStyle name="Percent 266 3" xfId="34350"/>
    <cellStyle name="Percent 266 3 2" xfId="34351"/>
    <cellStyle name="Percent 266 4" xfId="34352"/>
    <cellStyle name="Percent 266 4 2" xfId="34353"/>
    <cellStyle name="Percent 266 5" xfId="34354"/>
    <cellStyle name="Percent 266 5 2" xfId="34355"/>
    <cellStyle name="Percent 266 6" xfId="34356"/>
    <cellStyle name="Percent 267" xfId="34357"/>
    <cellStyle name="Percent 267 2" xfId="34358"/>
    <cellStyle name="Percent 267 2 2" xfId="34359"/>
    <cellStyle name="Percent 267 2 2 2" xfId="34360"/>
    <cellStyle name="Percent 267 2 3" xfId="34361"/>
    <cellStyle name="Percent 267 3" xfId="34362"/>
    <cellStyle name="Percent 267 3 2" xfId="34363"/>
    <cellStyle name="Percent 267 4" xfId="34364"/>
    <cellStyle name="Percent 267 4 2" xfId="34365"/>
    <cellStyle name="Percent 267 5" xfId="34366"/>
    <cellStyle name="Percent 268" xfId="34367"/>
    <cellStyle name="Percent 268 2" xfId="34368"/>
    <cellStyle name="Percent 268 2 2" xfId="34369"/>
    <cellStyle name="Percent 268 2 2 2" xfId="34370"/>
    <cellStyle name="Percent 268 2 3" xfId="34371"/>
    <cellStyle name="Percent 268 3" xfId="34372"/>
    <cellStyle name="Percent 268 3 2" xfId="34373"/>
    <cellStyle name="Percent 268 4" xfId="34374"/>
    <cellStyle name="Percent 268 4 2" xfId="34375"/>
    <cellStyle name="Percent 268 5" xfId="34376"/>
    <cellStyle name="Percent 269" xfId="34377"/>
    <cellStyle name="Percent 269 2" xfId="34378"/>
    <cellStyle name="Percent 269 2 2" xfId="34379"/>
    <cellStyle name="Percent 269 3" xfId="34380"/>
    <cellStyle name="Percent 269 3 2" xfId="34381"/>
    <cellStyle name="Percent 269 4" xfId="34382"/>
    <cellStyle name="Percent 27" xfId="34383"/>
    <cellStyle name="Percent 27 10" xfId="34384"/>
    <cellStyle name="Percent 27 2" xfId="34385"/>
    <cellStyle name="Percent 27 2 2" xfId="34386"/>
    <cellStyle name="Percent 27 2 2 2" xfId="34387"/>
    <cellStyle name="Percent 27 2 2 3" xfId="34388"/>
    <cellStyle name="Percent 27 2 2 3 2" xfId="34389"/>
    <cellStyle name="Percent 27 2 2 4" xfId="34390"/>
    <cellStyle name="Percent 27 2 2 4 2" xfId="34391"/>
    <cellStyle name="Percent 27 2 3" xfId="34392"/>
    <cellStyle name="Percent 27 2 3 2" xfId="34393"/>
    <cellStyle name="Percent 27 2 3 3" xfId="34394"/>
    <cellStyle name="Percent 27 2 3 3 2" xfId="34395"/>
    <cellStyle name="Percent 27 2 3 4" xfId="34396"/>
    <cellStyle name="Percent 27 2 3 5" xfId="34397"/>
    <cellStyle name="Percent 27 2 4" xfId="34398"/>
    <cellStyle name="Percent 27 3" xfId="34399"/>
    <cellStyle name="Percent 27 3 2" xfId="34400"/>
    <cellStyle name="Percent 27 3 2 2" xfId="34401"/>
    <cellStyle name="Percent 27 3 2 3" xfId="34402"/>
    <cellStyle name="Percent 27 3 2 3 2" xfId="34403"/>
    <cellStyle name="Percent 27 3 2 4" xfId="34404"/>
    <cellStyle name="Percent 27 3 2 4 2" xfId="34405"/>
    <cellStyle name="Percent 27 3 3" xfId="34406"/>
    <cellStyle name="Percent 27 3 4" xfId="34407"/>
    <cellStyle name="Percent 27 3 5" xfId="34408"/>
    <cellStyle name="Percent 27 3 5 2" xfId="34409"/>
    <cellStyle name="Percent 27 3 6" xfId="34410"/>
    <cellStyle name="Percent 27 3 6 2" xfId="34411"/>
    <cellStyle name="Percent 27 3 7" xfId="34412"/>
    <cellStyle name="Percent 27 4" xfId="34413"/>
    <cellStyle name="Percent 27 4 2" xfId="34414"/>
    <cellStyle name="Percent 27 4 2 2" xfId="34415"/>
    <cellStyle name="Percent 27 4 2 3" xfId="34416"/>
    <cellStyle name="Percent 27 4 2 3 2" xfId="34417"/>
    <cellStyle name="Percent 27 4 2 4" xfId="34418"/>
    <cellStyle name="Percent 27 4 2 4 2" xfId="34419"/>
    <cellStyle name="Percent 27 4 3" xfId="34420"/>
    <cellStyle name="Percent 27 4 3 2" xfId="34421"/>
    <cellStyle name="Percent 27 4 3 2 2" xfId="34422"/>
    <cellStyle name="Percent 27 4 3 2 2 2" xfId="34423"/>
    <cellStyle name="Percent 27 4 3 2 3" xfId="34424"/>
    <cellStyle name="Percent 27 4 3 3" xfId="34425"/>
    <cellStyle name="Percent 27 4 3 3 2" xfId="34426"/>
    <cellStyle name="Percent 27 4 3 4" xfId="34427"/>
    <cellStyle name="Percent 27 4 4" xfId="34428"/>
    <cellStyle name="Percent 27 4 5" xfId="34429"/>
    <cellStyle name="Percent 27 4 5 2" xfId="34430"/>
    <cellStyle name="Percent 27 4 6" xfId="34431"/>
    <cellStyle name="Percent 27 4 6 2" xfId="34432"/>
    <cellStyle name="Percent 27 4 7" xfId="34433"/>
    <cellStyle name="Percent 27 5" xfId="34434"/>
    <cellStyle name="Percent 27 5 2" xfId="34435"/>
    <cellStyle name="Percent 27 5 2 2" xfId="34436"/>
    <cellStyle name="Percent 27 5 2 2 2" xfId="34437"/>
    <cellStyle name="Percent 27 5 2 3" xfId="34438"/>
    <cellStyle name="Percent 27 5 3" xfId="34439"/>
    <cellStyle name="Percent 27 5 3 2" xfId="34440"/>
    <cellStyle name="Percent 27 5 4" xfId="34441"/>
    <cellStyle name="Percent 27 5 4 2" xfId="34442"/>
    <cellStyle name="Percent 27 5 5" xfId="34443"/>
    <cellStyle name="Percent 27 5 5 2" xfId="34444"/>
    <cellStyle name="Percent 27 5 6" xfId="34445"/>
    <cellStyle name="Percent 27 6" xfId="34446"/>
    <cellStyle name="Percent 27 6 2" xfId="34447"/>
    <cellStyle name="Percent 27 6 2 2" xfId="34448"/>
    <cellStyle name="Percent 27 6 2 2 2" xfId="34449"/>
    <cellStyle name="Percent 27 6 2 3" xfId="34450"/>
    <cellStyle name="Percent 27 6 3" xfId="34451"/>
    <cellStyle name="Percent 27 6 3 2" xfId="34452"/>
    <cellStyle name="Percent 27 6 4" xfId="34453"/>
    <cellStyle name="Percent 27 7" xfId="34454"/>
    <cellStyle name="Percent 27 7 2" xfId="34455"/>
    <cellStyle name="Percent 27 7 2 2" xfId="34456"/>
    <cellStyle name="Percent 27 7 3" xfId="34457"/>
    <cellStyle name="Percent 27 8" xfId="34458"/>
    <cellStyle name="Percent 27 9" xfId="34459"/>
    <cellStyle name="Percent 270" xfId="34460"/>
    <cellStyle name="Percent 270 2" xfId="34461"/>
    <cellStyle name="Percent 270 2 2" xfId="34462"/>
    <cellStyle name="Percent 270 3" xfId="34463"/>
    <cellStyle name="Percent 270 3 2" xfId="34464"/>
    <cellStyle name="Percent 270 4" xfId="34465"/>
    <cellStyle name="Percent 271" xfId="34466"/>
    <cellStyle name="Percent 271 2" xfId="34467"/>
    <cellStyle name="Percent 271 2 2" xfId="34468"/>
    <cellStyle name="Percent 271 3" xfId="34469"/>
    <cellStyle name="Percent 271 3 2" xfId="34470"/>
    <cellStyle name="Percent 271 4" xfId="34471"/>
    <cellStyle name="Percent 272" xfId="34472"/>
    <cellStyle name="Percent 272 2" xfId="34473"/>
    <cellStyle name="Percent 272 2 2" xfId="34474"/>
    <cellStyle name="Percent 272 3" xfId="34475"/>
    <cellStyle name="Percent 272 3 2" xfId="34476"/>
    <cellStyle name="Percent 272 4" xfId="34477"/>
    <cellStyle name="Percent 273" xfId="34478"/>
    <cellStyle name="Percent 273 2" xfId="34479"/>
    <cellStyle name="Percent 273 2 2" xfId="34480"/>
    <cellStyle name="Percent 273 3" xfId="34481"/>
    <cellStyle name="Percent 273 3 2" xfId="34482"/>
    <cellStyle name="Percent 273 4" xfId="34483"/>
    <cellStyle name="Percent 274" xfId="34484"/>
    <cellStyle name="Percent 274 2" xfId="34485"/>
    <cellStyle name="Percent 274 2 2" xfId="34486"/>
    <cellStyle name="Percent 274 2 3" xfId="34487"/>
    <cellStyle name="Percent 274 3" xfId="34488"/>
    <cellStyle name="Percent 274 4" xfId="34489"/>
    <cellStyle name="Percent 275" xfId="34490"/>
    <cellStyle name="Percent 275 2" xfId="34491"/>
    <cellStyle name="Percent 275 2 2" xfId="34492"/>
    <cellStyle name="Percent 275 3" xfId="34493"/>
    <cellStyle name="Percent 276" xfId="34494"/>
    <cellStyle name="Percent 276 2" xfId="34495"/>
    <cellStyle name="Percent 276 2 2" xfId="34496"/>
    <cellStyle name="Percent 276 3" xfId="34497"/>
    <cellStyle name="Percent 277" xfId="34498"/>
    <cellStyle name="Percent 277 2" xfId="34499"/>
    <cellStyle name="Percent 277 2 2" xfId="34500"/>
    <cellStyle name="Percent 277 3" xfId="34501"/>
    <cellStyle name="Percent 278" xfId="34502"/>
    <cellStyle name="Percent 278 2" xfId="34503"/>
    <cellStyle name="Percent 278 2 2" xfId="34504"/>
    <cellStyle name="Percent 278 3" xfId="34505"/>
    <cellStyle name="Percent 279" xfId="34506"/>
    <cellStyle name="Percent 279 2" xfId="34507"/>
    <cellStyle name="Percent 279 2 2" xfId="34508"/>
    <cellStyle name="Percent 279 3" xfId="34509"/>
    <cellStyle name="Percent 28" xfId="34510"/>
    <cellStyle name="Percent 28 2" xfId="34511"/>
    <cellStyle name="Percent 28 2 2" xfId="34512"/>
    <cellStyle name="Percent 28 2 2 2" xfId="34513"/>
    <cellStyle name="Percent 28 2 2 2 2" xfId="34514"/>
    <cellStyle name="Percent 28 2 2 2 3" xfId="34515"/>
    <cellStyle name="Percent 28 2 2 2 3 2" xfId="34516"/>
    <cellStyle name="Percent 28 2 2 2 4" xfId="34517"/>
    <cellStyle name="Percent 28 2 2 2 4 2" xfId="34518"/>
    <cellStyle name="Percent 28 2 2 3" xfId="34519"/>
    <cellStyle name="Percent 28 2 2 3 2" xfId="34520"/>
    <cellStyle name="Percent 28 2 2 3 3" xfId="34521"/>
    <cellStyle name="Percent 28 2 2 3 3 2" xfId="34522"/>
    <cellStyle name="Percent 28 2 2 3 4" xfId="34523"/>
    <cellStyle name="Percent 28 2 2 3 5" xfId="34524"/>
    <cellStyle name="Percent 28 2 2 4" xfId="34525"/>
    <cellStyle name="Percent 28 2 3" xfId="34526"/>
    <cellStyle name="Percent 28 2 3 2" xfId="34527"/>
    <cellStyle name="Percent 28 2 3 2 2" xfId="34528"/>
    <cellStyle name="Percent 28 2 3 2 3" xfId="34529"/>
    <cellStyle name="Percent 28 2 3 2 3 2" xfId="34530"/>
    <cellStyle name="Percent 28 2 3 2 4" xfId="34531"/>
    <cellStyle name="Percent 28 2 3 2 4 2" xfId="34532"/>
    <cellStyle name="Percent 28 2 3 3" xfId="34533"/>
    <cellStyle name="Percent 28 2 3 4" xfId="34534"/>
    <cellStyle name="Percent 28 2 3 5" xfId="34535"/>
    <cellStyle name="Percent 28 2 3 5 2" xfId="34536"/>
    <cellStyle name="Percent 28 2 3 6" xfId="34537"/>
    <cellStyle name="Percent 28 2 3 6 2" xfId="34538"/>
    <cellStyle name="Percent 28 2 3 7" xfId="34539"/>
    <cellStyle name="Percent 28 2 4" xfId="34540"/>
    <cellStyle name="Percent 28 2 4 2" xfId="34541"/>
    <cellStyle name="Percent 28 2 4 2 2" xfId="34542"/>
    <cellStyle name="Percent 28 2 4 2 3" xfId="34543"/>
    <cellStyle name="Percent 28 2 4 2 3 2" xfId="34544"/>
    <cellStyle name="Percent 28 2 4 2 4" xfId="34545"/>
    <cellStyle name="Percent 28 2 4 2 4 2" xfId="34546"/>
    <cellStyle name="Percent 28 2 4 3" xfId="34547"/>
    <cellStyle name="Percent 28 2 4 3 2" xfId="34548"/>
    <cellStyle name="Percent 28 2 4 3 2 2" xfId="34549"/>
    <cellStyle name="Percent 28 2 4 3 2 2 2" xfId="34550"/>
    <cellStyle name="Percent 28 2 4 3 2 3" xfId="34551"/>
    <cellStyle name="Percent 28 2 4 3 3" xfId="34552"/>
    <cellStyle name="Percent 28 2 4 3 3 2" xfId="34553"/>
    <cellStyle name="Percent 28 2 4 3 4" xfId="34554"/>
    <cellStyle name="Percent 28 2 4 4" xfId="34555"/>
    <cellStyle name="Percent 28 2 4 5" xfId="34556"/>
    <cellStyle name="Percent 28 2 4 5 2" xfId="34557"/>
    <cellStyle name="Percent 28 2 4 6" xfId="34558"/>
    <cellStyle name="Percent 28 2 4 6 2" xfId="34559"/>
    <cellStyle name="Percent 28 2 4 7" xfId="34560"/>
    <cellStyle name="Percent 28 2 5" xfId="34561"/>
    <cellStyle name="Percent 28 2 5 2" xfId="34562"/>
    <cellStyle name="Percent 28 2 5 2 2" xfId="34563"/>
    <cellStyle name="Percent 28 2 5 2 2 2" xfId="34564"/>
    <cellStyle name="Percent 28 2 5 2 3" xfId="34565"/>
    <cellStyle name="Percent 28 2 5 3" xfId="34566"/>
    <cellStyle name="Percent 28 2 5 3 2" xfId="34567"/>
    <cellStyle name="Percent 28 2 5 4" xfId="34568"/>
    <cellStyle name="Percent 28 2 6" xfId="34569"/>
    <cellStyle name="Percent 28 2 6 2" xfId="34570"/>
    <cellStyle name="Percent 28 2 6 2 2" xfId="34571"/>
    <cellStyle name="Percent 28 2 6 3" xfId="34572"/>
    <cellStyle name="Percent 28 2 7" xfId="34573"/>
    <cellStyle name="Percent 28 2 8" xfId="34574"/>
    <cellStyle name="Percent 28 2 9" xfId="34575"/>
    <cellStyle name="Percent 28 3" xfId="34576"/>
    <cellStyle name="Percent 28 3 2" xfId="34577"/>
    <cellStyle name="Percent 28 3 2 2" xfId="34578"/>
    <cellStyle name="Percent 28 3 2 2 2" xfId="34579"/>
    <cellStyle name="Percent 28 3 2 3" xfId="34580"/>
    <cellStyle name="Percent 28 3 2 3 2" xfId="34581"/>
    <cellStyle name="Percent 28 3 2 4" xfId="34582"/>
    <cellStyle name="Percent 28 3 2 5" xfId="34583"/>
    <cellStyle name="Percent 28 3 2 6" xfId="34584"/>
    <cellStyle name="Percent 28 3 3" xfId="34585"/>
    <cellStyle name="Percent 28 3 3 2" xfId="34586"/>
    <cellStyle name="Percent 28 3 3 2 2" xfId="34587"/>
    <cellStyle name="Percent 28 3 3 3" xfId="34588"/>
    <cellStyle name="Percent 28 3 3 3 2" xfId="34589"/>
    <cellStyle name="Percent 28 3 3 4" xfId="34590"/>
    <cellStyle name="Percent 28 3 3 5" xfId="34591"/>
    <cellStyle name="Percent 28 3 3 6" xfId="34592"/>
    <cellStyle name="Percent 28 3 4" xfId="34593"/>
    <cellStyle name="Percent 28 3 4 2" xfId="34594"/>
    <cellStyle name="Percent 28 3 4 2 2" xfId="34595"/>
    <cellStyle name="Percent 28 3 4 3" xfId="34596"/>
    <cellStyle name="Percent 28 3 5" xfId="34597"/>
    <cellStyle name="Percent 28 3 5 2" xfId="34598"/>
    <cellStyle name="Percent 28 3 6" xfId="34599"/>
    <cellStyle name="Percent 28 4" xfId="34600"/>
    <cellStyle name="Percent 28 4 2" xfId="34601"/>
    <cellStyle name="Percent 28 4 2 2" xfId="34602"/>
    <cellStyle name="Percent 28 4 2 2 2" xfId="34603"/>
    <cellStyle name="Percent 28 4 2 3" xfId="34604"/>
    <cellStyle name="Percent 28 5" xfId="34605"/>
    <cellStyle name="Percent 28 5 2" xfId="34606"/>
    <cellStyle name="Percent 28 5 2 2" xfId="34607"/>
    <cellStyle name="Percent 28 5 3" xfId="34608"/>
    <cellStyle name="Percent 28 6" xfId="34609"/>
    <cellStyle name="Percent 28 6 2" xfId="34610"/>
    <cellStyle name="Percent 280" xfId="34611"/>
    <cellStyle name="Percent 280 2" xfId="34612"/>
    <cellStyle name="Percent 280 2 2" xfId="34613"/>
    <cellStyle name="Percent 280 3" xfId="34614"/>
    <cellStyle name="Percent 281" xfId="34615"/>
    <cellStyle name="Percent 281 2" xfId="34616"/>
    <cellStyle name="Percent 281 2 2" xfId="34617"/>
    <cellStyle name="Percent 281 3" xfId="34618"/>
    <cellStyle name="Percent 282" xfId="34619"/>
    <cellStyle name="Percent 282 2" xfId="34620"/>
    <cellStyle name="Percent 282 2 2" xfId="34621"/>
    <cellStyle name="Percent 282 3" xfId="34622"/>
    <cellStyle name="Percent 283" xfId="34623"/>
    <cellStyle name="Percent 283 2" xfId="34624"/>
    <cellStyle name="Percent 283 2 2" xfId="34625"/>
    <cellStyle name="Percent 283 3" xfId="34626"/>
    <cellStyle name="Percent 284" xfId="34627"/>
    <cellStyle name="Percent 284 2" xfId="34628"/>
    <cellStyle name="Percent 284 2 2" xfId="34629"/>
    <cellStyle name="Percent 284 3" xfId="34630"/>
    <cellStyle name="Percent 285" xfId="34631"/>
    <cellStyle name="Percent 285 2" xfId="34632"/>
    <cellStyle name="Percent 285 2 2" xfId="34633"/>
    <cellStyle name="Percent 285 3" xfId="34634"/>
    <cellStyle name="Percent 286" xfId="34635"/>
    <cellStyle name="Percent 286 2" xfId="34636"/>
    <cellStyle name="Percent 286 2 2" xfId="34637"/>
    <cellStyle name="Percent 286 3" xfId="34638"/>
    <cellStyle name="Percent 287" xfId="34639"/>
    <cellStyle name="Percent 287 2" xfId="34640"/>
    <cellStyle name="Percent 287 2 2" xfId="34641"/>
    <cellStyle name="Percent 287 3" xfId="34642"/>
    <cellStyle name="Percent 288" xfId="34643"/>
    <cellStyle name="Percent 288 2" xfId="34644"/>
    <cellStyle name="Percent 288 3" xfId="34645"/>
    <cellStyle name="Percent 289" xfId="34646"/>
    <cellStyle name="Percent 289 2" xfId="34647"/>
    <cellStyle name="Percent 289 3" xfId="34648"/>
    <cellStyle name="Percent 29" xfId="34649"/>
    <cellStyle name="Percent 29 2" xfId="34650"/>
    <cellStyle name="Percent 29 2 2" xfId="34651"/>
    <cellStyle name="Percent 29 2 2 2" xfId="34652"/>
    <cellStyle name="Percent 29 2 2 2 2" xfId="34653"/>
    <cellStyle name="Percent 29 2 2 3" xfId="34654"/>
    <cellStyle name="Percent 29 2 3" xfId="34655"/>
    <cellStyle name="Percent 29 3" xfId="34656"/>
    <cellStyle name="Percent 29 3 2" xfId="34657"/>
    <cellStyle name="Percent 29 3 2 2" xfId="34658"/>
    <cellStyle name="Percent 29 3 3" xfId="34659"/>
    <cellStyle name="Percent 29 3 3 2" xfId="34660"/>
    <cellStyle name="Percent 29 3 4" xfId="34661"/>
    <cellStyle name="Percent 29 3 5" xfId="34662"/>
    <cellStyle name="Percent 29 3 6" xfId="34663"/>
    <cellStyle name="Percent 29 4" xfId="34664"/>
    <cellStyle name="Percent 29 4 2" xfId="34665"/>
    <cellStyle name="Percent 29 4 2 2" xfId="34666"/>
    <cellStyle name="Percent 29 4 3" xfId="34667"/>
    <cellStyle name="Percent 29 5" xfId="34668"/>
    <cellStyle name="Percent 29 5 2" xfId="34669"/>
    <cellStyle name="Percent 29 6" xfId="34670"/>
    <cellStyle name="Percent 290" xfId="34671"/>
    <cellStyle name="Percent 290 2" xfId="34672"/>
    <cellStyle name="Percent 290 3" xfId="34673"/>
    <cellStyle name="Percent 291" xfId="34674"/>
    <cellStyle name="Percent 291 2" xfId="34675"/>
    <cellStyle name="Percent 291 3" xfId="34676"/>
    <cellStyle name="Percent 292" xfId="34677"/>
    <cellStyle name="Percent 292 2" xfId="34678"/>
    <cellStyle name="Percent 292 3" xfId="34679"/>
    <cellStyle name="Percent 293" xfId="34680"/>
    <cellStyle name="Percent 293 2" xfId="34681"/>
    <cellStyle name="Percent 293 3" xfId="34682"/>
    <cellStyle name="Percent 294" xfId="34683"/>
    <cellStyle name="Percent 294 2" xfId="34684"/>
    <cellStyle name="Percent 294 3" xfId="34685"/>
    <cellStyle name="Percent 295" xfId="34686"/>
    <cellStyle name="Percent 295 2" xfId="34687"/>
    <cellStyle name="Percent 296" xfId="34688"/>
    <cellStyle name="Percent 296 2" xfId="34689"/>
    <cellStyle name="Percent 297" xfId="34690"/>
    <cellStyle name="Percent 297 2" xfId="34691"/>
    <cellStyle name="Percent 298" xfId="34692"/>
    <cellStyle name="Percent 298 2" xfId="34693"/>
    <cellStyle name="Percent 299" xfId="34694"/>
    <cellStyle name="Percent 299 2" xfId="34695"/>
    <cellStyle name="Percent 299 3" xfId="34696"/>
    <cellStyle name="Percent 3" xfId="34697"/>
    <cellStyle name="Percent 3 10" xfId="34698"/>
    <cellStyle name="Percent 3 2" xfId="34699"/>
    <cellStyle name="Percent 3 2 2" xfId="34700"/>
    <cellStyle name="Percent 3 2 2 2" xfId="34701"/>
    <cellStyle name="Percent 3 2 2 2 2" xfId="34702"/>
    <cellStyle name="Percent 3 2 2 2 2 2" xfId="34703"/>
    <cellStyle name="Percent 3 2 2 2 3" xfId="34704"/>
    <cellStyle name="Percent 3 2 2 2 3 2" xfId="34705"/>
    <cellStyle name="Percent 3 2 2 2 4" xfId="34706"/>
    <cellStyle name="Percent 3 2 2 2 5" xfId="34707"/>
    <cellStyle name="Percent 3 2 2 2 6" xfId="34708"/>
    <cellStyle name="Percent 3 2 2 3" xfId="34709"/>
    <cellStyle name="Percent 3 2 2 3 2" xfId="34710"/>
    <cellStyle name="Percent 3 2 2 3 2 2" xfId="34711"/>
    <cellStyle name="Percent 3 2 2 3 3" xfId="34712"/>
    <cellStyle name="Percent 3 2 2 3 3 2" xfId="34713"/>
    <cellStyle name="Percent 3 2 2 3 4" xfId="34714"/>
    <cellStyle name="Percent 3 2 2 3 5" xfId="34715"/>
    <cellStyle name="Percent 3 2 2 3 6" xfId="34716"/>
    <cellStyle name="Percent 3 2 2 4" xfId="34717"/>
    <cellStyle name="Percent 3 2 2 4 2" xfId="34718"/>
    <cellStyle name="Percent 3 2 2 4 2 2" xfId="34719"/>
    <cellStyle name="Percent 3 2 2 4 3" xfId="34720"/>
    <cellStyle name="Percent 3 2 2 5" xfId="34721"/>
    <cellStyle name="Percent 3 2 2 5 2" xfId="34722"/>
    <cellStyle name="Percent 3 2 2 6" xfId="34723"/>
    <cellStyle name="Percent 3 2 2 7" xfId="34724"/>
    <cellStyle name="Percent 3 2 3" xfId="34725"/>
    <cellStyle name="Percent 3 2 3 2" xfId="34726"/>
    <cellStyle name="Percent 3 2 3 2 2" xfId="34727"/>
    <cellStyle name="Percent 3 2 3 2 2 2" xfId="34728"/>
    <cellStyle name="Percent 3 2 3 2 3" xfId="34729"/>
    <cellStyle name="Percent 3 2 3 2 3 2" xfId="34730"/>
    <cellStyle name="Percent 3 2 3 2 4" xfId="34731"/>
    <cellStyle name="Percent 3 2 3 2 5" xfId="34732"/>
    <cellStyle name="Percent 3 2 3 2 6" xfId="34733"/>
    <cellStyle name="Percent 3 2 3 3" xfId="34734"/>
    <cellStyle name="Percent 3 2 3 3 2" xfId="34735"/>
    <cellStyle name="Percent 3 2 3 3 2 2" xfId="34736"/>
    <cellStyle name="Percent 3 2 3 3 3" xfId="34737"/>
    <cellStyle name="Percent 3 2 3 3 3 2" xfId="34738"/>
    <cellStyle name="Percent 3 2 3 3 4" xfId="34739"/>
    <cellStyle name="Percent 3 2 3 3 5" xfId="34740"/>
    <cellStyle name="Percent 3 2 3 3 6" xfId="34741"/>
    <cellStyle name="Percent 3 2 3 4" xfId="34742"/>
    <cellStyle name="Percent 3 2 3 4 2" xfId="34743"/>
    <cellStyle name="Percent 3 2 3 4 2 2" xfId="34744"/>
    <cellStyle name="Percent 3 2 3 4 3" xfId="34745"/>
    <cellStyle name="Percent 3 2 3 5" xfId="34746"/>
    <cellStyle name="Percent 3 2 3 5 2" xfId="34747"/>
    <cellStyle name="Percent 3 2 3 6" xfId="34748"/>
    <cellStyle name="Percent 3 2 4" xfId="34749"/>
    <cellStyle name="Percent 3 2 4 2" xfId="34750"/>
    <cellStyle name="Percent 3 2 4 2 2" xfId="34751"/>
    <cellStyle name="Percent 3 2 4 3" xfId="34752"/>
    <cellStyle name="Percent 3 2 4 3 2" xfId="34753"/>
    <cellStyle name="Percent 3 2 4 4" xfId="34754"/>
    <cellStyle name="Percent 3 2 4 5" xfId="34755"/>
    <cellStyle name="Percent 3 2 4 6" xfId="34756"/>
    <cellStyle name="Percent 3 2 5" xfId="34757"/>
    <cellStyle name="Percent 3 2 5 2" xfId="34758"/>
    <cellStyle name="Percent 3 2 5 2 2" xfId="34759"/>
    <cellStyle name="Percent 3 2 5 3" xfId="34760"/>
    <cellStyle name="Percent 3 2 5 3 2" xfId="34761"/>
    <cellStyle name="Percent 3 2 5 4" xfId="34762"/>
    <cellStyle name="Percent 3 2 5 5" xfId="34763"/>
    <cellStyle name="Percent 3 2 5 6" xfId="34764"/>
    <cellStyle name="Percent 3 2 6" xfId="34765"/>
    <cellStyle name="Percent 3 2 6 2" xfId="34766"/>
    <cellStyle name="Percent 3 2 6 2 2" xfId="34767"/>
    <cellStyle name="Percent 3 2 6 3" xfId="34768"/>
    <cellStyle name="Percent 3 2 6 4" xfId="34769"/>
    <cellStyle name="Percent 3 2 7" xfId="34770"/>
    <cellStyle name="Percent 3 2 7 2" xfId="34771"/>
    <cellStyle name="Percent 3 2 8" xfId="34772"/>
    <cellStyle name="Percent 3 2 9" xfId="34773"/>
    <cellStyle name="Percent 3 3" xfId="34774"/>
    <cellStyle name="Percent 3 3 2" xfId="34775"/>
    <cellStyle name="Percent 3 3 2 2" xfId="34776"/>
    <cellStyle name="Percent 3 3 2 2 2" xfId="34777"/>
    <cellStyle name="Percent 3 3 2 3" xfId="34778"/>
    <cellStyle name="Percent 3 3 2 4" xfId="34779"/>
    <cellStyle name="Percent 3 3 2 4 2" xfId="34780"/>
    <cellStyle name="Percent 3 3 2 5" xfId="34781"/>
    <cellStyle name="Percent 3 3 2 5 2" xfId="34782"/>
    <cellStyle name="Percent 3 3 2 6" xfId="34783"/>
    <cellStyle name="Percent 3 3 2 7" xfId="34784"/>
    <cellStyle name="Percent 3 3 2 8" xfId="34785"/>
    <cellStyle name="Percent 3 3 3" xfId="34786"/>
    <cellStyle name="Percent 3 3 3 2" xfId="34787"/>
    <cellStyle name="Percent 3 3 3 2 2" xfId="34788"/>
    <cellStyle name="Percent 3 3 3 3" xfId="34789"/>
    <cellStyle name="Percent 3 3 3 3 2" xfId="34790"/>
    <cellStyle name="Percent 3 3 3 4" xfId="34791"/>
    <cellStyle name="Percent 3 3 3 5" xfId="34792"/>
    <cellStyle name="Percent 3 3 3 6" xfId="34793"/>
    <cellStyle name="Percent 3 3 4" xfId="34794"/>
    <cellStyle name="Percent 3 3 4 2" xfId="34795"/>
    <cellStyle name="Percent 3 3 5" xfId="34796"/>
    <cellStyle name="Percent 3 3 5 2" xfId="34797"/>
    <cellStyle name="Percent 3 3 6" xfId="34798"/>
    <cellStyle name="Percent 3 3 6 2" xfId="34799"/>
    <cellStyle name="Percent 3 3 7" xfId="34800"/>
    <cellStyle name="Percent 3 3 8" xfId="34801"/>
    <cellStyle name="Percent 3 4" xfId="34802"/>
    <cellStyle name="Percent 3 4 2" xfId="34803"/>
    <cellStyle name="Percent 3 4 3" xfId="34804"/>
    <cellStyle name="Percent 3 4 3 2" xfId="34805"/>
    <cellStyle name="Percent 3 4 4" xfId="34806"/>
    <cellStyle name="Percent 3 4 4 2" xfId="34807"/>
    <cellStyle name="Percent 3 5" xfId="34808"/>
    <cellStyle name="Percent 3 5 2" xfId="34809"/>
    <cellStyle name="Percent 3 5 2 2" xfId="34810"/>
    <cellStyle name="Percent 3 5 3" xfId="34811"/>
    <cellStyle name="Percent 3 5 3 2" xfId="34812"/>
    <cellStyle name="Percent 3 5 4" xfId="34813"/>
    <cellStyle name="Percent 3 5 5" xfId="34814"/>
    <cellStyle name="Percent 3 5 6" xfId="34815"/>
    <cellStyle name="Percent 3 6" xfId="34816"/>
    <cellStyle name="Percent 3 6 2" xfId="34817"/>
    <cellStyle name="Percent 3 6 2 2" xfId="34818"/>
    <cellStyle name="Percent 3 6 3" xfId="34819"/>
    <cellStyle name="Percent 3 6 3 2" xfId="34820"/>
    <cellStyle name="Percent 3 6 4" xfId="34821"/>
    <cellStyle name="Percent 3 6 5" xfId="34822"/>
    <cellStyle name="Percent 3 6 6" xfId="34823"/>
    <cellStyle name="Percent 3 7" xfId="34824"/>
    <cellStyle name="Percent 3 7 2" xfId="34825"/>
    <cellStyle name="Percent 3 7 2 2" xfId="34826"/>
    <cellStyle name="Percent 3 7 3" xfId="34827"/>
    <cellStyle name="Percent 3 7 4" xfId="34828"/>
    <cellStyle name="Percent 3 8" xfId="34829"/>
    <cellStyle name="Percent 3 8 2" xfId="34830"/>
    <cellStyle name="Percent 3 9" xfId="34831"/>
    <cellStyle name="Percent 30" xfId="34832"/>
    <cellStyle name="Percent 30 2" xfId="34833"/>
    <cellStyle name="Percent 30 2 2" xfId="34834"/>
    <cellStyle name="Percent 30 2 2 2" xfId="34835"/>
    <cellStyle name="Percent 30 2 2 2 2" xfId="34836"/>
    <cellStyle name="Percent 30 2 2 3" xfId="34837"/>
    <cellStyle name="Percent 30 2 3" xfId="34838"/>
    <cellStyle name="Percent 30 3" xfId="34839"/>
    <cellStyle name="Percent 30 3 2" xfId="34840"/>
    <cellStyle name="Percent 30 3 2 2" xfId="34841"/>
    <cellStyle name="Percent 30 3 3" xfId="34842"/>
    <cellStyle name="Percent 30 3 3 2" xfId="34843"/>
    <cellStyle name="Percent 30 3 4" xfId="34844"/>
    <cellStyle name="Percent 30 3 5" xfId="34845"/>
    <cellStyle name="Percent 30 3 6" xfId="34846"/>
    <cellStyle name="Percent 30 4" xfId="34847"/>
    <cellStyle name="Percent 30 4 2" xfId="34848"/>
    <cellStyle name="Percent 30 4 2 2" xfId="34849"/>
    <cellStyle name="Percent 30 4 3" xfId="34850"/>
    <cellStyle name="Percent 30 5" xfId="34851"/>
    <cellStyle name="Percent 30 5 2" xfId="34852"/>
    <cellStyle name="Percent 30 6" xfId="34853"/>
    <cellStyle name="Percent 300" xfId="34854"/>
    <cellStyle name="Percent 300 2" xfId="34855"/>
    <cellStyle name="Percent 300 3" xfId="34856"/>
    <cellStyle name="Percent 301" xfId="34857"/>
    <cellStyle name="Percent 301 2" xfId="34858"/>
    <cellStyle name="Percent 301 3" xfId="34859"/>
    <cellStyle name="Percent 302" xfId="34860"/>
    <cellStyle name="Percent 302 2" xfId="34861"/>
    <cellStyle name="Percent 302 3" xfId="34862"/>
    <cellStyle name="Percent 303" xfId="34863"/>
    <cellStyle name="Percent 303 2" xfId="34864"/>
    <cellStyle name="Percent 303 3" xfId="34865"/>
    <cellStyle name="Percent 304" xfId="34866"/>
    <cellStyle name="Percent 304 2" xfId="34867"/>
    <cellStyle name="Percent 304 3" xfId="34868"/>
    <cellStyle name="Percent 305" xfId="34869"/>
    <cellStyle name="Percent 305 2" xfId="34870"/>
    <cellStyle name="Percent 305 3" xfId="34871"/>
    <cellStyle name="Percent 306" xfId="34872"/>
    <cellStyle name="Percent 306 2" xfId="34873"/>
    <cellStyle name="Percent 306 3" xfId="34874"/>
    <cellStyle name="Percent 307" xfId="34875"/>
    <cellStyle name="Percent 307 2" xfId="34876"/>
    <cellStyle name="Percent 307 3" xfId="34877"/>
    <cellStyle name="Percent 308" xfId="34878"/>
    <cellStyle name="Percent 308 2" xfId="34879"/>
    <cellStyle name="Percent 308 3" xfId="34880"/>
    <cellStyle name="Percent 309" xfId="34881"/>
    <cellStyle name="Percent 309 2" xfId="34882"/>
    <cellStyle name="Percent 309 3" xfId="34883"/>
    <cellStyle name="Percent 31" xfId="34884"/>
    <cellStyle name="Percent 31 2" xfId="34885"/>
    <cellStyle name="Percent 31 2 2" xfId="34886"/>
    <cellStyle name="Percent 31 2 2 2" xfId="34887"/>
    <cellStyle name="Percent 31 2 2 2 2" xfId="34888"/>
    <cellStyle name="Percent 31 2 2 3" xfId="34889"/>
    <cellStyle name="Percent 31 2 3" xfId="34890"/>
    <cellStyle name="Percent 31 3" xfId="34891"/>
    <cellStyle name="Percent 31 3 2" xfId="34892"/>
    <cellStyle name="Percent 31 3 2 2" xfId="34893"/>
    <cellStyle name="Percent 31 3 3" xfId="34894"/>
    <cellStyle name="Percent 31 3 3 2" xfId="34895"/>
    <cellStyle name="Percent 31 3 4" xfId="34896"/>
    <cellStyle name="Percent 31 3 5" xfId="34897"/>
    <cellStyle name="Percent 31 3 6" xfId="34898"/>
    <cellStyle name="Percent 31 4" xfId="34899"/>
    <cellStyle name="Percent 31 4 2" xfId="34900"/>
    <cellStyle name="Percent 31 4 2 2" xfId="34901"/>
    <cellStyle name="Percent 31 4 3" xfId="34902"/>
    <cellStyle name="Percent 31 5" xfId="34903"/>
    <cellStyle name="Percent 31 5 2" xfId="34904"/>
    <cellStyle name="Percent 31 6" xfId="34905"/>
    <cellStyle name="Percent 310" xfId="34906"/>
    <cellStyle name="Percent 310 2" xfId="34907"/>
    <cellStyle name="Percent 310 3" xfId="34908"/>
    <cellStyle name="Percent 311" xfId="34909"/>
    <cellStyle name="Percent 311 2" xfId="34910"/>
    <cellStyle name="Percent 311 3" xfId="34911"/>
    <cellStyle name="Percent 312" xfId="34912"/>
    <cellStyle name="Percent 312 2" xfId="34913"/>
    <cellStyle name="Percent 312 3" xfId="34914"/>
    <cellStyle name="Percent 313" xfId="34915"/>
    <cellStyle name="Percent 313 2" xfId="34916"/>
    <cellStyle name="Percent 313 3" xfId="34917"/>
    <cellStyle name="Percent 314" xfId="34918"/>
    <cellStyle name="Percent 314 2" xfId="34919"/>
    <cellStyle name="Percent 314 3" xfId="34920"/>
    <cellStyle name="Percent 315" xfId="34921"/>
    <cellStyle name="Percent 315 2" xfId="34922"/>
    <cellStyle name="Percent 315 3" xfId="34923"/>
    <cellStyle name="Percent 316" xfId="34924"/>
    <cellStyle name="Percent 316 2" xfId="34925"/>
    <cellStyle name="Percent 316 3" xfId="34926"/>
    <cellStyle name="Percent 317" xfId="34927"/>
    <cellStyle name="Percent 317 2" xfId="34928"/>
    <cellStyle name="Percent 317 3" xfId="34929"/>
    <cellStyle name="Percent 318" xfId="34930"/>
    <cellStyle name="Percent 318 2" xfId="34931"/>
    <cellStyle name="Percent 318 3" xfId="34932"/>
    <cellStyle name="Percent 319" xfId="34933"/>
    <cellStyle name="Percent 319 2" xfId="34934"/>
    <cellStyle name="Percent 319 3" xfId="34935"/>
    <cellStyle name="Percent 32" xfId="34936"/>
    <cellStyle name="Percent 32 2" xfId="34937"/>
    <cellStyle name="Percent 32 2 2" xfId="34938"/>
    <cellStyle name="Percent 32 2 2 2" xfId="34939"/>
    <cellStyle name="Percent 32 2 2 2 2" xfId="34940"/>
    <cellStyle name="Percent 32 2 2 3" xfId="34941"/>
    <cellStyle name="Percent 32 2 2 3 2" xfId="34942"/>
    <cellStyle name="Percent 32 2 2 4" xfId="34943"/>
    <cellStyle name="Percent 32 2 2 5" xfId="34944"/>
    <cellStyle name="Percent 32 2 2 6" xfId="34945"/>
    <cellStyle name="Percent 32 2 3" xfId="34946"/>
    <cellStyle name="Percent 32 2 3 2" xfId="34947"/>
    <cellStyle name="Percent 32 2 3 2 2" xfId="34948"/>
    <cellStyle name="Percent 32 2 3 3" xfId="34949"/>
    <cellStyle name="Percent 32 2 3 3 2" xfId="34950"/>
    <cellStyle name="Percent 32 2 3 4" xfId="34951"/>
    <cellStyle name="Percent 32 2 3 5" xfId="34952"/>
    <cellStyle name="Percent 32 2 3 6" xfId="34953"/>
    <cellStyle name="Percent 32 2 4" xfId="34954"/>
    <cellStyle name="Percent 32 2 4 2" xfId="34955"/>
    <cellStyle name="Percent 32 2 4 2 2" xfId="34956"/>
    <cellStyle name="Percent 32 2 4 3" xfId="34957"/>
    <cellStyle name="Percent 32 2 5" xfId="34958"/>
    <cellStyle name="Percent 32 2 5 2" xfId="34959"/>
    <cellStyle name="Percent 32 2 6" xfId="34960"/>
    <cellStyle name="Percent 32 2 6 2" xfId="34961"/>
    <cellStyle name="Percent 32 2 7" xfId="34962"/>
    <cellStyle name="Percent 32 2 7 2" xfId="34963"/>
    <cellStyle name="Percent 32 2 8" xfId="34964"/>
    <cellStyle name="Percent 32 3" xfId="34965"/>
    <cellStyle name="Percent 32 3 2" xfId="34966"/>
    <cellStyle name="Percent 32 3 2 2" xfId="34967"/>
    <cellStyle name="Percent 32 3 3" xfId="34968"/>
    <cellStyle name="Percent 32 3 3 2" xfId="34969"/>
    <cellStyle name="Percent 32 3 4" xfId="34970"/>
    <cellStyle name="Percent 32 3 5" xfId="34971"/>
    <cellStyle name="Percent 32 3 6" xfId="34972"/>
    <cellStyle name="Percent 32 4" xfId="34973"/>
    <cellStyle name="Percent 32 4 2" xfId="34974"/>
    <cellStyle name="Percent 32 4 2 2" xfId="34975"/>
    <cellStyle name="Percent 32 4 3" xfId="34976"/>
    <cellStyle name="Percent 32 4 3 2" xfId="34977"/>
    <cellStyle name="Percent 32 4 4" xfId="34978"/>
    <cellStyle name="Percent 32 4 5" xfId="34979"/>
    <cellStyle name="Percent 32 4 6" xfId="34980"/>
    <cellStyle name="Percent 32 5" xfId="34981"/>
    <cellStyle name="Percent 32 5 2" xfId="34982"/>
    <cellStyle name="Percent 32 5 2 2" xfId="34983"/>
    <cellStyle name="Percent 32 5 3" xfId="34984"/>
    <cellStyle name="Percent 32 6" xfId="34985"/>
    <cellStyle name="Percent 32 6 2" xfId="34986"/>
    <cellStyle name="Percent 32 6 2 2" xfId="34987"/>
    <cellStyle name="Percent 32 6 3" xfId="34988"/>
    <cellStyle name="Percent 32 7" xfId="34989"/>
    <cellStyle name="Percent 32 7 2" xfId="34990"/>
    <cellStyle name="Percent 32 8" xfId="34991"/>
    <cellStyle name="Percent 320" xfId="34992"/>
    <cellStyle name="Percent 320 2" xfId="34993"/>
    <cellStyle name="Percent 320 3" xfId="34994"/>
    <cellStyle name="Percent 321" xfId="34995"/>
    <cellStyle name="Percent 321 2" xfId="34996"/>
    <cellStyle name="Percent 321 3" xfId="34997"/>
    <cellStyle name="Percent 322" xfId="34998"/>
    <cellStyle name="Percent 322 2" xfId="34999"/>
    <cellStyle name="Percent 323" xfId="35000"/>
    <cellStyle name="Percent 323 2" xfId="35001"/>
    <cellStyle name="Percent 324" xfId="35002"/>
    <cellStyle name="Percent 324 2" xfId="35003"/>
    <cellStyle name="Percent 325" xfId="35004"/>
    <cellStyle name="Percent 325 2" xfId="35005"/>
    <cellStyle name="Percent 326" xfId="35006"/>
    <cellStyle name="Percent 326 2" xfId="35007"/>
    <cellStyle name="Percent 327" xfId="35008"/>
    <cellStyle name="Percent 327 2" xfId="35009"/>
    <cellStyle name="Percent 327 3" xfId="35010"/>
    <cellStyle name="Percent 327 3 2" xfId="35011"/>
    <cellStyle name="Percent 328" xfId="35012"/>
    <cellStyle name="Percent 329" xfId="35013"/>
    <cellStyle name="Percent 33" xfId="35014"/>
    <cellStyle name="Percent 33 2" xfId="35015"/>
    <cellStyle name="Percent 33 2 2" xfId="35016"/>
    <cellStyle name="Percent 33 2 2 2" xfId="35017"/>
    <cellStyle name="Percent 33 2 2 2 2" xfId="35018"/>
    <cellStyle name="Percent 33 2 2 3" xfId="35019"/>
    <cellStyle name="Percent 33 2 2 3 2" xfId="35020"/>
    <cellStyle name="Percent 33 2 2 4" xfId="35021"/>
    <cellStyle name="Percent 33 2 2 5" xfId="35022"/>
    <cellStyle name="Percent 33 2 2 6" xfId="35023"/>
    <cellStyle name="Percent 33 2 3" xfId="35024"/>
    <cellStyle name="Percent 33 2 3 2" xfId="35025"/>
    <cellStyle name="Percent 33 2 3 2 2" xfId="35026"/>
    <cellStyle name="Percent 33 2 3 3" xfId="35027"/>
    <cellStyle name="Percent 33 2 3 3 2" xfId="35028"/>
    <cellStyle name="Percent 33 2 3 4" xfId="35029"/>
    <cellStyle name="Percent 33 2 3 5" xfId="35030"/>
    <cellStyle name="Percent 33 2 3 6" xfId="35031"/>
    <cellStyle name="Percent 33 2 4" xfId="35032"/>
    <cellStyle name="Percent 33 2 4 2" xfId="35033"/>
    <cellStyle name="Percent 33 2 4 2 2" xfId="35034"/>
    <cellStyle name="Percent 33 2 4 3" xfId="35035"/>
    <cellStyle name="Percent 33 2 5" xfId="35036"/>
    <cellStyle name="Percent 33 2 5 2" xfId="35037"/>
    <cellStyle name="Percent 33 2 6" xfId="35038"/>
    <cellStyle name="Percent 33 2 6 2" xfId="35039"/>
    <cellStyle name="Percent 33 2 7" xfId="35040"/>
    <cellStyle name="Percent 33 2 7 2" xfId="35041"/>
    <cellStyle name="Percent 33 2 8" xfId="35042"/>
    <cellStyle name="Percent 33 3" xfId="35043"/>
    <cellStyle name="Percent 33 3 2" xfId="35044"/>
    <cellStyle name="Percent 33 3 2 2" xfId="35045"/>
    <cellStyle name="Percent 33 3 3" xfId="35046"/>
    <cellStyle name="Percent 33 3 3 2" xfId="35047"/>
    <cellStyle name="Percent 33 3 4" xfId="35048"/>
    <cellStyle name="Percent 33 3 5" xfId="35049"/>
    <cellStyle name="Percent 33 3 6" xfId="35050"/>
    <cellStyle name="Percent 33 4" xfId="35051"/>
    <cellStyle name="Percent 33 4 2" xfId="35052"/>
    <cellStyle name="Percent 33 4 2 2" xfId="35053"/>
    <cellStyle name="Percent 33 4 3" xfId="35054"/>
    <cellStyle name="Percent 33 4 3 2" xfId="35055"/>
    <cellStyle name="Percent 33 4 4" xfId="35056"/>
    <cellStyle name="Percent 33 4 5" xfId="35057"/>
    <cellStyle name="Percent 33 4 6" xfId="35058"/>
    <cellStyle name="Percent 33 5" xfId="35059"/>
    <cellStyle name="Percent 33 5 2" xfId="35060"/>
    <cellStyle name="Percent 33 5 2 2" xfId="35061"/>
    <cellStyle name="Percent 33 5 3" xfId="35062"/>
    <cellStyle name="Percent 33 6" xfId="35063"/>
    <cellStyle name="Percent 33 6 2" xfId="35064"/>
    <cellStyle name="Percent 33 6 2 2" xfId="35065"/>
    <cellStyle name="Percent 33 6 3" xfId="35066"/>
    <cellStyle name="Percent 33 7" xfId="35067"/>
    <cellStyle name="Percent 33 7 2" xfId="35068"/>
    <cellStyle name="Percent 33 8" xfId="35069"/>
    <cellStyle name="Percent 330" xfId="35070"/>
    <cellStyle name="Percent 331" xfId="35071"/>
    <cellStyle name="Percent 332" xfId="35072"/>
    <cellStyle name="Percent 333" xfId="35073"/>
    <cellStyle name="Percent 334" xfId="35074"/>
    <cellStyle name="Percent 335" xfId="35075"/>
    <cellStyle name="Percent 336" xfId="35076"/>
    <cellStyle name="Percent 337" xfId="35077"/>
    <cellStyle name="Percent 338" xfId="35078"/>
    <cellStyle name="Percent 339" xfId="35079"/>
    <cellStyle name="Percent 34" xfId="35080"/>
    <cellStyle name="Percent 34 2" xfId="35081"/>
    <cellStyle name="Percent 34 2 2" xfId="35082"/>
    <cellStyle name="Percent 34 2 2 2" xfId="35083"/>
    <cellStyle name="Percent 34 2 2 2 2" xfId="35084"/>
    <cellStyle name="Percent 34 2 2 3" xfId="35085"/>
    <cellStyle name="Percent 34 2 2 3 2" xfId="35086"/>
    <cellStyle name="Percent 34 2 2 4" xfId="35087"/>
    <cellStyle name="Percent 34 2 2 5" xfId="35088"/>
    <cellStyle name="Percent 34 2 2 6" xfId="35089"/>
    <cellStyle name="Percent 34 2 3" xfId="35090"/>
    <cellStyle name="Percent 34 2 3 2" xfId="35091"/>
    <cellStyle name="Percent 34 2 3 2 2" xfId="35092"/>
    <cellStyle name="Percent 34 2 3 3" xfId="35093"/>
    <cellStyle name="Percent 34 2 3 3 2" xfId="35094"/>
    <cellStyle name="Percent 34 2 3 4" xfId="35095"/>
    <cellStyle name="Percent 34 2 3 5" xfId="35096"/>
    <cellStyle name="Percent 34 2 3 6" xfId="35097"/>
    <cellStyle name="Percent 34 2 4" xfId="35098"/>
    <cellStyle name="Percent 34 2 4 2" xfId="35099"/>
    <cellStyle name="Percent 34 2 4 2 2" xfId="35100"/>
    <cellStyle name="Percent 34 2 4 3" xfId="35101"/>
    <cellStyle name="Percent 34 2 5" xfId="35102"/>
    <cellStyle name="Percent 34 2 5 2" xfId="35103"/>
    <cellStyle name="Percent 34 2 6" xfId="35104"/>
    <cellStyle name="Percent 34 2 6 2" xfId="35105"/>
    <cellStyle name="Percent 34 2 7" xfId="35106"/>
    <cellStyle name="Percent 34 2 7 2" xfId="35107"/>
    <cellStyle name="Percent 34 2 8" xfId="35108"/>
    <cellStyle name="Percent 34 3" xfId="35109"/>
    <cellStyle name="Percent 34 3 2" xfId="35110"/>
    <cellStyle name="Percent 34 3 2 2" xfId="35111"/>
    <cellStyle name="Percent 34 3 3" xfId="35112"/>
    <cellStyle name="Percent 34 3 3 2" xfId="35113"/>
    <cellStyle name="Percent 34 3 4" xfId="35114"/>
    <cellStyle name="Percent 34 3 5" xfId="35115"/>
    <cellStyle name="Percent 34 3 6" xfId="35116"/>
    <cellStyle name="Percent 34 4" xfId="35117"/>
    <cellStyle name="Percent 34 4 2" xfId="35118"/>
    <cellStyle name="Percent 34 4 2 2" xfId="35119"/>
    <cellStyle name="Percent 34 4 3" xfId="35120"/>
    <cellStyle name="Percent 34 4 3 2" xfId="35121"/>
    <cellStyle name="Percent 34 4 4" xfId="35122"/>
    <cellStyle name="Percent 34 4 5" xfId="35123"/>
    <cellStyle name="Percent 34 4 6" xfId="35124"/>
    <cellStyle name="Percent 34 5" xfId="35125"/>
    <cellStyle name="Percent 34 5 2" xfId="35126"/>
    <cellStyle name="Percent 34 5 2 2" xfId="35127"/>
    <cellStyle name="Percent 34 5 3" xfId="35128"/>
    <cellStyle name="Percent 34 6" xfId="35129"/>
    <cellStyle name="Percent 34 6 2" xfId="35130"/>
    <cellStyle name="Percent 34 6 2 2" xfId="35131"/>
    <cellStyle name="Percent 34 6 3" xfId="35132"/>
    <cellStyle name="Percent 34 7" xfId="35133"/>
    <cellStyle name="Percent 34 7 2" xfId="35134"/>
    <cellStyle name="Percent 34 8" xfId="35135"/>
    <cellStyle name="Percent 340" xfId="35136"/>
    <cellStyle name="Percent 341" xfId="35137"/>
    <cellStyle name="Percent 342" xfId="35138"/>
    <cellStyle name="Percent 343" xfId="35139"/>
    <cellStyle name="Percent 344" xfId="35140"/>
    <cellStyle name="Percent 345" xfId="35141"/>
    <cellStyle name="Percent 346" xfId="35142"/>
    <cellStyle name="Percent 347" xfId="35143"/>
    <cellStyle name="Percent 348" xfId="35144"/>
    <cellStyle name="Percent 349" xfId="35145"/>
    <cellStyle name="Percent 35" xfId="35146"/>
    <cellStyle name="Percent 35 10" xfId="35147"/>
    <cellStyle name="Percent 35 10 2" xfId="35148"/>
    <cellStyle name="Percent 35 10 2 2" xfId="35149"/>
    <cellStyle name="Percent 35 10 2 2 2" xfId="35150"/>
    <cellStyle name="Percent 35 10 2 3" xfId="35151"/>
    <cellStyle name="Percent 35 10 3" xfId="35152"/>
    <cellStyle name="Percent 35 10 3 2" xfId="35153"/>
    <cellStyle name="Percent 35 10 4" xfId="35154"/>
    <cellStyle name="Percent 35 11" xfId="35155"/>
    <cellStyle name="Percent 35 11 2" xfId="35156"/>
    <cellStyle name="Percent 35 11 2 2" xfId="35157"/>
    <cellStyle name="Percent 35 11 3" xfId="35158"/>
    <cellStyle name="Percent 35 12" xfId="35159"/>
    <cellStyle name="Percent 35 12 2" xfId="35160"/>
    <cellStyle name="Percent 35 12 2 2" xfId="35161"/>
    <cellStyle name="Percent 35 12 3" xfId="35162"/>
    <cellStyle name="Percent 35 13" xfId="35163"/>
    <cellStyle name="Percent 35 14" xfId="35164"/>
    <cellStyle name="Percent 35 14 2" xfId="35165"/>
    <cellStyle name="Percent 35 15" xfId="35166"/>
    <cellStyle name="Percent 35 15 10" xfId="35167"/>
    <cellStyle name="Percent 35 15 11" xfId="35168"/>
    <cellStyle name="Percent 35 15 2" xfId="35169"/>
    <cellStyle name="Percent 35 15 2 2" xfId="35170"/>
    <cellStyle name="Percent 35 15 2 2 2" xfId="35171"/>
    <cellStyle name="Percent 35 15 2 2 3" xfId="35172"/>
    <cellStyle name="Percent 35 15 2 3" xfId="35173"/>
    <cellStyle name="Percent 35 15 2 4" xfId="35174"/>
    <cellStyle name="Percent 35 15 3" xfId="35175"/>
    <cellStyle name="Percent 35 15 3 2" xfId="35176"/>
    <cellStyle name="Percent 35 15 3 3" xfId="35177"/>
    <cellStyle name="Percent 35 15 4" xfId="35178"/>
    <cellStyle name="Percent 35 15 5" xfId="35179"/>
    <cellStyle name="Percent 35 15 6" xfId="35180"/>
    <cellStyle name="Percent 35 15 7" xfId="35181"/>
    <cellStyle name="Percent 35 15 8" xfId="35182"/>
    <cellStyle name="Percent 35 15 9" xfId="35183"/>
    <cellStyle name="Percent 35 16" xfId="35184"/>
    <cellStyle name="Percent 35 2" xfId="35185"/>
    <cellStyle name="Percent 35 2 2" xfId="35186"/>
    <cellStyle name="Percent 35 2 2 2" xfId="35187"/>
    <cellStyle name="Percent 35 2 2 2 2" xfId="35188"/>
    <cellStyle name="Percent 35 2 2 2 2 2" xfId="35189"/>
    <cellStyle name="Percent 35 2 2 2 3" xfId="35190"/>
    <cellStyle name="Percent 35 2 2 3" xfId="35191"/>
    <cellStyle name="Percent 35 2 2 4" xfId="35192"/>
    <cellStyle name="Percent 35 2 2 4 2" xfId="35193"/>
    <cellStyle name="Percent 35 2 2 5" xfId="35194"/>
    <cellStyle name="Percent 35 2 2 5 2" xfId="35195"/>
    <cellStyle name="Percent 35 2 3" xfId="35196"/>
    <cellStyle name="Percent 35 2 3 2" xfId="35197"/>
    <cellStyle name="Percent 35 2 3 3" xfId="35198"/>
    <cellStyle name="Percent 35 2 3 3 2" xfId="35199"/>
    <cellStyle name="Percent 35 2 3 4" xfId="35200"/>
    <cellStyle name="Percent 35 2 3 5" xfId="35201"/>
    <cellStyle name="Percent 35 2 4" xfId="35202"/>
    <cellStyle name="Percent 35 2 5" xfId="35203"/>
    <cellStyle name="Percent 35 2 5 2" xfId="35204"/>
    <cellStyle name="Percent 35 2 6" xfId="35205"/>
    <cellStyle name="Percent 35 2 6 2" xfId="35206"/>
    <cellStyle name="Percent 35 2 7" xfId="35207"/>
    <cellStyle name="Percent 35 3" xfId="35208"/>
    <cellStyle name="Percent 35 3 2" xfId="35209"/>
    <cellStyle name="Percent 35 3 2 2" xfId="35210"/>
    <cellStyle name="Percent 35 3 2 2 2" xfId="35211"/>
    <cellStyle name="Percent 35 3 2 2 2 2" xfId="35212"/>
    <cellStyle name="Percent 35 3 2 2 3" xfId="35213"/>
    <cellStyle name="Percent 35 3 2 3" xfId="35214"/>
    <cellStyle name="Percent 35 3 2 4" xfId="35215"/>
    <cellStyle name="Percent 35 3 2 4 2" xfId="35216"/>
    <cellStyle name="Percent 35 3 2 5" xfId="35217"/>
    <cellStyle name="Percent 35 3 2 5 2" xfId="35218"/>
    <cellStyle name="Percent 35 3 3" xfId="35219"/>
    <cellStyle name="Percent 35 3 3 2" xfId="35220"/>
    <cellStyle name="Percent 35 3 3 3" xfId="35221"/>
    <cellStyle name="Percent 35 3 3 3 2" xfId="35222"/>
    <cellStyle name="Percent 35 3 3 4" xfId="35223"/>
    <cellStyle name="Percent 35 3 3 5" xfId="35224"/>
    <cellStyle name="Percent 35 3 4" xfId="35225"/>
    <cellStyle name="Percent 35 3 5" xfId="35226"/>
    <cellStyle name="Percent 35 3 5 2" xfId="35227"/>
    <cellStyle name="Percent 35 3 6" xfId="35228"/>
    <cellStyle name="Percent 35 3 6 2" xfId="35229"/>
    <cellStyle name="Percent 35 3 7" xfId="35230"/>
    <cellStyle name="Percent 35 4" xfId="35231"/>
    <cellStyle name="Percent 35 4 2" xfId="35232"/>
    <cellStyle name="Percent 35 4 2 2" xfId="35233"/>
    <cellStyle name="Percent 35 4 2 2 2" xfId="35234"/>
    <cellStyle name="Percent 35 4 2 2 2 2" xfId="35235"/>
    <cellStyle name="Percent 35 4 2 2 3" xfId="35236"/>
    <cellStyle name="Percent 35 4 2 3" xfId="35237"/>
    <cellStyle name="Percent 35 4 2 4" xfId="35238"/>
    <cellStyle name="Percent 35 4 2 4 2" xfId="35239"/>
    <cellStyle name="Percent 35 4 2 5" xfId="35240"/>
    <cellStyle name="Percent 35 4 2 5 2" xfId="35241"/>
    <cellStyle name="Percent 35 4 3" xfId="35242"/>
    <cellStyle name="Percent 35 4 3 2" xfId="35243"/>
    <cellStyle name="Percent 35 4 3 3" xfId="35244"/>
    <cellStyle name="Percent 35 4 3 3 2" xfId="35245"/>
    <cellStyle name="Percent 35 4 3 4" xfId="35246"/>
    <cellStyle name="Percent 35 4 3 5" xfId="35247"/>
    <cellStyle name="Percent 35 4 4" xfId="35248"/>
    <cellStyle name="Percent 35 4 5" xfId="35249"/>
    <cellStyle name="Percent 35 4 5 2" xfId="35250"/>
    <cellStyle name="Percent 35 4 6" xfId="35251"/>
    <cellStyle name="Percent 35 4 6 2" xfId="35252"/>
    <cellStyle name="Percent 35 4 7" xfId="35253"/>
    <cellStyle name="Percent 35 5" xfId="35254"/>
    <cellStyle name="Percent 35 5 10" xfId="35255"/>
    <cellStyle name="Percent 35 5 2" xfId="35256"/>
    <cellStyle name="Percent 35 5 2 2" xfId="35257"/>
    <cellStyle name="Percent 35 5 2 2 2" xfId="35258"/>
    <cellStyle name="Percent 35 5 2 2 2 2" xfId="35259"/>
    <cellStyle name="Percent 35 5 2 2 3" xfId="35260"/>
    <cellStyle name="Percent 35 5 2 2 3 2" xfId="35261"/>
    <cellStyle name="Percent 35 5 2 2 4" xfId="35262"/>
    <cellStyle name="Percent 35 5 2 2 5" xfId="35263"/>
    <cellStyle name="Percent 35 5 2 2 6" xfId="35264"/>
    <cellStyle name="Percent 35 5 2 3" xfId="35265"/>
    <cellStyle name="Percent 35 5 2 3 2" xfId="35266"/>
    <cellStyle name="Percent 35 5 2 3 2 2" xfId="35267"/>
    <cellStyle name="Percent 35 5 2 3 3" xfId="35268"/>
    <cellStyle name="Percent 35 5 2 3 3 2" xfId="35269"/>
    <cellStyle name="Percent 35 5 2 3 4" xfId="35270"/>
    <cellStyle name="Percent 35 5 2 3 5" xfId="35271"/>
    <cellStyle name="Percent 35 5 2 3 6" xfId="35272"/>
    <cellStyle name="Percent 35 5 2 4" xfId="35273"/>
    <cellStyle name="Percent 35 5 2 4 2" xfId="35274"/>
    <cellStyle name="Percent 35 5 2 4 2 2" xfId="35275"/>
    <cellStyle name="Percent 35 5 2 4 3" xfId="35276"/>
    <cellStyle name="Percent 35 5 2 5" xfId="35277"/>
    <cellStyle name="Percent 35 5 2 5 2" xfId="35278"/>
    <cellStyle name="Percent 35 5 2 6" xfId="35279"/>
    <cellStyle name="Percent 35 5 2 6 2" xfId="35280"/>
    <cellStyle name="Percent 35 5 2 7" xfId="35281"/>
    <cellStyle name="Percent 35 5 2 7 2" xfId="35282"/>
    <cellStyle name="Percent 35 5 2 8" xfId="35283"/>
    <cellStyle name="Percent 35 5 3" xfId="35284"/>
    <cellStyle name="Percent 35 5 3 2" xfId="35285"/>
    <cellStyle name="Percent 35 5 3 2 2" xfId="35286"/>
    <cellStyle name="Percent 35 5 3 3" xfId="35287"/>
    <cellStyle name="Percent 35 5 3 3 2" xfId="35288"/>
    <cellStyle name="Percent 35 5 3 4" xfId="35289"/>
    <cellStyle name="Percent 35 5 3 5" xfId="35290"/>
    <cellStyle name="Percent 35 5 3 6" xfId="35291"/>
    <cellStyle name="Percent 35 5 4" xfId="35292"/>
    <cellStyle name="Percent 35 5 4 2" xfId="35293"/>
    <cellStyle name="Percent 35 5 4 2 2" xfId="35294"/>
    <cellStyle name="Percent 35 5 4 3" xfId="35295"/>
    <cellStyle name="Percent 35 5 4 3 2" xfId="35296"/>
    <cellStyle name="Percent 35 5 4 4" xfId="35297"/>
    <cellStyle name="Percent 35 5 4 5" xfId="35298"/>
    <cellStyle name="Percent 35 5 4 6" xfId="35299"/>
    <cellStyle name="Percent 35 5 5" xfId="35300"/>
    <cellStyle name="Percent 35 5 5 2" xfId="35301"/>
    <cellStyle name="Percent 35 5 5 2 2" xfId="35302"/>
    <cellStyle name="Percent 35 5 5 3" xfId="35303"/>
    <cellStyle name="Percent 35 5 6" xfId="35304"/>
    <cellStyle name="Percent 35 5 6 2" xfId="35305"/>
    <cellStyle name="Percent 35 5 7" xfId="35306"/>
    <cellStyle name="Percent 35 5 7 2" xfId="35307"/>
    <cellStyle name="Percent 35 5 8" xfId="35308"/>
    <cellStyle name="Percent 35 5 8 2" xfId="35309"/>
    <cellStyle name="Percent 35 5 9" xfId="35310"/>
    <cellStyle name="Percent 35 5 9 2" xfId="35311"/>
    <cellStyle name="Percent 35 6" xfId="35312"/>
    <cellStyle name="Percent 35 6 2" xfId="35313"/>
    <cellStyle name="Percent 35 6 2 2" xfId="35314"/>
    <cellStyle name="Percent 35 6 2 2 2" xfId="35315"/>
    <cellStyle name="Percent 35 6 2 3" xfId="35316"/>
    <cellStyle name="Percent 35 6 3" xfId="35317"/>
    <cellStyle name="Percent 35 6 4" xfId="35318"/>
    <cellStyle name="Percent 35 6 4 2" xfId="35319"/>
    <cellStyle name="Percent 35 6 5" xfId="35320"/>
    <cellStyle name="Percent 35 6 5 2" xfId="35321"/>
    <cellStyle name="Percent 35 7" xfId="35322"/>
    <cellStyle name="Percent 35 7 2" xfId="35323"/>
    <cellStyle name="Percent 35 7 2 2" xfId="35324"/>
    <cellStyle name="Percent 35 7 2 2 2" xfId="35325"/>
    <cellStyle name="Percent 35 7 2 2 2 2" xfId="35326"/>
    <cellStyle name="Percent 35 7 2 2 3" xfId="35327"/>
    <cellStyle name="Percent 35 7 2 3" xfId="35328"/>
    <cellStyle name="Percent 35 7 2 4" xfId="35329"/>
    <cellStyle name="Percent 35 7 2 4 2" xfId="35330"/>
    <cellStyle name="Percent 35 7 2 5" xfId="35331"/>
    <cellStyle name="Percent 35 7 2 5 2" xfId="35332"/>
    <cellStyle name="Percent 35 7 3" xfId="35333"/>
    <cellStyle name="Percent 35 7 3 2" xfId="35334"/>
    <cellStyle name="Percent 35 7 3 2 2" xfId="35335"/>
    <cellStyle name="Percent 35 7 3 3" xfId="35336"/>
    <cellStyle name="Percent 35 7 4" xfId="35337"/>
    <cellStyle name="Percent 35 7 5" xfId="35338"/>
    <cellStyle name="Percent 35 7 5 2" xfId="35339"/>
    <cellStyle name="Percent 35 7 6" xfId="35340"/>
    <cellStyle name="Percent 35 7 6 2" xfId="35341"/>
    <cellStyle name="Percent 35 8" xfId="35342"/>
    <cellStyle name="Percent 35 8 2" xfId="35343"/>
    <cellStyle name="Percent 35 8 2 2" xfId="35344"/>
    <cellStyle name="Percent 35 8 2 2 2" xfId="35345"/>
    <cellStyle name="Percent 35 8 2 2 2 2" xfId="35346"/>
    <cellStyle name="Percent 35 8 2 2 3" xfId="35347"/>
    <cellStyle name="Percent 35 8 2 3" xfId="35348"/>
    <cellStyle name="Percent 35 8 2 3 2" xfId="35349"/>
    <cellStyle name="Percent 35 8 2 4" xfId="35350"/>
    <cellStyle name="Percent 35 8 3" xfId="35351"/>
    <cellStyle name="Percent 35 8 3 2" xfId="35352"/>
    <cellStyle name="Percent 35 8 3 2 2" xfId="35353"/>
    <cellStyle name="Percent 35 8 3 2 2 2" xfId="35354"/>
    <cellStyle name="Percent 35 8 3 2 3" xfId="35355"/>
    <cellStyle name="Percent 35 8 3 3" xfId="35356"/>
    <cellStyle name="Percent 35 8 3 3 2" xfId="35357"/>
    <cellStyle name="Percent 35 8 3 4" xfId="35358"/>
    <cellStyle name="Percent 35 8 4" xfId="35359"/>
    <cellStyle name="Percent 35 8 4 2" xfId="35360"/>
    <cellStyle name="Percent 35 8 4 2 2" xfId="35361"/>
    <cellStyle name="Percent 35 8 4 3" xfId="35362"/>
    <cellStyle name="Percent 35 8 5" xfId="35363"/>
    <cellStyle name="Percent 35 8 5 2" xfId="35364"/>
    <cellStyle name="Percent 35 8 6" xfId="35365"/>
    <cellStyle name="Percent 35 8 6 2" xfId="35366"/>
    <cellStyle name="Percent 35 8 7" xfId="35367"/>
    <cellStyle name="Percent 35 8 7 2" xfId="35368"/>
    <cellStyle name="Percent 35 8 8" xfId="35369"/>
    <cellStyle name="Percent 35 8 8 2" xfId="35370"/>
    <cellStyle name="Percent 35 8 8 3" xfId="35371"/>
    <cellStyle name="Percent 35 8 9" xfId="35372"/>
    <cellStyle name="Percent 35 9" xfId="35373"/>
    <cellStyle name="Percent 35 9 2" xfId="35374"/>
    <cellStyle name="Percent 35 9 2 2" xfId="35375"/>
    <cellStyle name="Percent 35 9 2 3" xfId="35376"/>
    <cellStyle name="Percent 35 9 2 3 2" xfId="35377"/>
    <cellStyle name="Percent 35 9 2 4" xfId="35378"/>
    <cellStyle name="Percent 35 9 3" xfId="35379"/>
    <cellStyle name="Percent 35 9 4" xfId="35380"/>
    <cellStyle name="Percent 35 9 4 2" xfId="35381"/>
    <cellStyle name="Percent 35 9 5" xfId="35382"/>
    <cellStyle name="Percent 35 9 5 2" xfId="35383"/>
    <cellStyle name="Percent 35 9 6" xfId="35384"/>
    <cellStyle name="Percent 350" xfId="35385"/>
    <cellStyle name="Percent 351" xfId="35386"/>
    <cellStyle name="Percent 352" xfId="35387"/>
    <cellStyle name="Percent 353" xfId="35388"/>
    <cellStyle name="Percent 354" xfId="35389"/>
    <cellStyle name="Percent 355" xfId="35390"/>
    <cellStyle name="Percent 356" xfId="35391"/>
    <cellStyle name="Percent 357" xfId="35392"/>
    <cellStyle name="Percent 358" xfId="35393"/>
    <cellStyle name="Percent 36" xfId="35394"/>
    <cellStyle name="Percent 36 2" xfId="35395"/>
    <cellStyle name="Percent 36 2 10" xfId="35396"/>
    <cellStyle name="Percent 36 2 2" xfId="35397"/>
    <cellStyle name="Percent 36 2 2 2" xfId="35398"/>
    <cellStyle name="Percent 36 2 2 2 2" xfId="35399"/>
    <cellStyle name="Percent 36 2 2 2 2 2" xfId="35400"/>
    <cellStyle name="Percent 36 2 2 2 3" xfId="35401"/>
    <cellStyle name="Percent 36 2 2 2 3 2" xfId="35402"/>
    <cellStyle name="Percent 36 2 2 2 4" xfId="35403"/>
    <cellStyle name="Percent 36 2 2 2 5" xfId="35404"/>
    <cellStyle name="Percent 36 2 2 2 6" xfId="35405"/>
    <cellStyle name="Percent 36 2 2 3" xfId="35406"/>
    <cellStyle name="Percent 36 2 2 3 2" xfId="35407"/>
    <cellStyle name="Percent 36 2 2 3 2 2" xfId="35408"/>
    <cellStyle name="Percent 36 2 2 3 3" xfId="35409"/>
    <cellStyle name="Percent 36 2 2 3 3 2" xfId="35410"/>
    <cellStyle name="Percent 36 2 2 3 4" xfId="35411"/>
    <cellStyle name="Percent 36 2 2 3 5" xfId="35412"/>
    <cellStyle name="Percent 36 2 2 3 6" xfId="35413"/>
    <cellStyle name="Percent 36 2 2 4" xfId="35414"/>
    <cellStyle name="Percent 36 2 2 4 2" xfId="35415"/>
    <cellStyle name="Percent 36 2 2 4 2 2" xfId="35416"/>
    <cellStyle name="Percent 36 2 2 4 3" xfId="35417"/>
    <cellStyle name="Percent 36 2 2 5" xfId="35418"/>
    <cellStyle name="Percent 36 2 2 5 2" xfId="35419"/>
    <cellStyle name="Percent 36 2 2 6" xfId="35420"/>
    <cellStyle name="Percent 36 2 2 6 2" xfId="35421"/>
    <cellStyle name="Percent 36 2 2 7" xfId="35422"/>
    <cellStyle name="Percent 36 2 2 7 2" xfId="35423"/>
    <cellStyle name="Percent 36 2 2 8" xfId="35424"/>
    <cellStyle name="Percent 36 2 3" xfId="35425"/>
    <cellStyle name="Percent 36 2 3 2" xfId="35426"/>
    <cellStyle name="Percent 36 2 3 2 2" xfId="35427"/>
    <cellStyle name="Percent 36 2 3 3" xfId="35428"/>
    <cellStyle name="Percent 36 2 3 3 2" xfId="35429"/>
    <cellStyle name="Percent 36 2 3 4" xfId="35430"/>
    <cellStyle name="Percent 36 2 3 5" xfId="35431"/>
    <cellStyle name="Percent 36 2 3 6" xfId="35432"/>
    <cellStyle name="Percent 36 2 4" xfId="35433"/>
    <cellStyle name="Percent 36 2 4 2" xfId="35434"/>
    <cellStyle name="Percent 36 2 4 2 2" xfId="35435"/>
    <cellStyle name="Percent 36 2 4 3" xfId="35436"/>
    <cellStyle name="Percent 36 2 4 3 2" xfId="35437"/>
    <cellStyle name="Percent 36 2 4 4" xfId="35438"/>
    <cellStyle name="Percent 36 2 4 5" xfId="35439"/>
    <cellStyle name="Percent 36 2 4 6" xfId="35440"/>
    <cellStyle name="Percent 36 2 5" xfId="35441"/>
    <cellStyle name="Percent 36 2 5 2" xfId="35442"/>
    <cellStyle name="Percent 36 2 5 2 2" xfId="35443"/>
    <cellStyle name="Percent 36 2 5 3" xfId="35444"/>
    <cellStyle name="Percent 36 2 6" xfId="35445"/>
    <cellStyle name="Percent 36 2 6 2" xfId="35446"/>
    <cellStyle name="Percent 36 2 7" xfId="35447"/>
    <cellStyle name="Percent 36 2 7 2" xfId="35448"/>
    <cellStyle name="Percent 36 2 8" xfId="35449"/>
    <cellStyle name="Percent 36 2 8 2" xfId="35450"/>
    <cellStyle name="Percent 36 2 9" xfId="35451"/>
    <cellStyle name="Percent 36 2 9 2" xfId="35452"/>
    <cellStyle name="Percent 36 3" xfId="35453"/>
    <cellStyle name="Percent 36 3 2" xfId="35454"/>
    <cellStyle name="Percent 36 3 2 2" xfId="35455"/>
    <cellStyle name="Percent 36 3 2 2 2" xfId="35456"/>
    <cellStyle name="Percent 36 3 2 2 2 2" xfId="35457"/>
    <cellStyle name="Percent 36 3 2 2 3" xfId="35458"/>
    <cellStyle name="Percent 36 3 2 3" xfId="35459"/>
    <cellStyle name="Percent 36 3 2 3 2" xfId="35460"/>
    <cellStyle name="Percent 36 3 2 4" xfId="35461"/>
    <cellStyle name="Percent 36 3 3" xfId="35462"/>
    <cellStyle name="Percent 36 3 3 2" xfId="35463"/>
    <cellStyle name="Percent 36 3 3 2 2" xfId="35464"/>
    <cellStyle name="Percent 36 3 3 2 2 2" xfId="35465"/>
    <cellStyle name="Percent 36 3 3 2 3" xfId="35466"/>
    <cellStyle name="Percent 36 3 3 3" xfId="35467"/>
    <cellStyle name="Percent 36 3 3 3 2" xfId="35468"/>
    <cellStyle name="Percent 36 3 3 4" xfId="35469"/>
    <cellStyle name="Percent 36 3 4" xfId="35470"/>
    <cellStyle name="Percent 36 3 4 2" xfId="35471"/>
    <cellStyle name="Percent 36 3 4 2 2" xfId="35472"/>
    <cellStyle name="Percent 36 3 4 3" xfId="35473"/>
    <cellStyle name="Percent 36 3 5" xfId="35474"/>
    <cellStyle name="Percent 36 3 5 2" xfId="35475"/>
    <cellStyle name="Percent 36 3 6" xfId="35476"/>
    <cellStyle name="Percent 36 3 6 2" xfId="35477"/>
    <cellStyle name="Percent 36 3 7" xfId="35478"/>
    <cellStyle name="Percent 36 3 7 2" xfId="35479"/>
    <cellStyle name="Percent 36 3 8" xfId="35480"/>
    <cellStyle name="Percent 36 3 9" xfId="35481"/>
    <cellStyle name="Percent 36 4" xfId="35482"/>
    <cellStyle name="Percent 36 4 2" xfId="35483"/>
    <cellStyle name="Percent 36 4 2 2" xfId="35484"/>
    <cellStyle name="Percent 36 4 2 2 2" xfId="35485"/>
    <cellStyle name="Percent 36 4 2 3" xfId="35486"/>
    <cellStyle name="Percent 36 4 2 3 2" xfId="35487"/>
    <cellStyle name="Percent 36 4 2 4" xfId="35488"/>
    <cellStyle name="Percent 36 4 2 5" xfId="35489"/>
    <cellStyle name="Percent 36 4 2 6" xfId="35490"/>
    <cellStyle name="Percent 36 4 3" xfId="35491"/>
    <cellStyle name="Percent 36 4 3 2" xfId="35492"/>
    <cellStyle name="Percent 36 4 3 2 2" xfId="35493"/>
    <cellStyle name="Percent 36 4 3 3" xfId="35494"/>
    <cellStyle name="Percent 36 4 3 3 2" xfId="35495"/>
    <cellStyle name="Percent 36 4 3 4" xfId="35496"/>
    <cellStyle name="Percent 36 4 3 5" xfId="35497"/>
    <cellStyle name="Percent 36 4 3 6" xfId="35498"/>
    <cellStyle name="Percent 36 4 4" xfId="35499"/>
    <cellStyle name="Percent 36 4 4 2" xfId="35500"/>
    <cellStyle name="Percent 36 4 4 2 2" xfId="35501"/>
    <cellStyle name="Percent 36 4 4 3" xfId="35502"/>
    <cellStyle name="Percent 36 4 5" xfId="35503"/>
    <cellStyle name="Percent 36 4 5 2" xfId="35504"/>
    <cellStyle name="Percent 36 4 6" xfId="35505"/>
    <cellStyle name="Percent 36 4 6 2" xfId="35506"/>
    <cellStyle name="Percent 36 4 7" xfId="35507"/>
    <cellStyle name="Percent 36 4 8" xfId="35508"/>
    <cellStyle name="Percent 36 4 9" xfId="35509"/>
    <cellStyle name="Percent 36 5" xfId="35510"/>
    <cellStyle name="Percent 36 5 2" xfId="35511"/>
    <cellStyle name="Percent 36 5 2 2" xfId="35512"/>
    <cellStyle name="Percent 36 5 2 2 2" xfId="35513"/>
    <cellStyle name="Percent 36 5 2 3" xfId="35514"/>
    <cellStyle name="Percent 36 5 3" xfId="35515"/>
    <cellStyle name="Percent 36 5 3 2" xfId="35516"/>
    <cellStyle name="Percent 36 5 4" xfId="35517"/>
    <cellStyle name="Percent 36 6" xfId="35518"/>
    <cellStyle name="Percent 36 6 2" xfId="35519"/>
    <cellStyle name="Percent 36 6 2 2" xfId="35520"/>
    <cellStyle name="Percent 36 6 3" xfId="35521"/>
    <cellStyle name="Percent 36 7" xfId="35522"/>
    <cellStyle name="Percent 36 7 2" xfId="35523"/>
    <cellStyle name="Percent 36 7 2 2" xfId="35524"/>
    <cellStyle name="Percent 36 7 3" xfId="35525"/>
    <cellStyle name="Percent 36 8" xfId="35526"/>
    <cellStyle name="Percent 36 8 2" xfId="35527"/>
    <cellStyle name="Percent 36 9" xfId="35528"/>
    <cellStyle name="Percent 37" xfId="35529"/>
    <cellStyle name="Percent 37 2" xfId="35530"/>
    <cellStyle name="Percent 37 2 10" xfId="35531"/>
    <cellStyle name="Percent 37 2 2" xfId="35532"/>
    <cellStyle name="Percent 37 2 2 2" xfId="35533"/>
    <cellStyle name="Percent 37 2 2 2 2" xfId="35534"/>
    <cellStyle name="Percent 37 2 2 2 2 2" xfId="35535"/>
    <cellStyle name="Percent 37 2 2 2 3" xfId="35536"/>
    <cellStyle name="Percent 37 2 2 2 3 2" xfId="35537"/>
    <cellStyle name="Percent 37 2 2 2 4" xfId="35538"/>
    <cellStyle name="Percent 37 2 2 2 5" xfId="35539"/>
    <cellStyle name="Percent 37 2 2 2 6" xfId="35540"/>
    <cellStyle name="Percent 37 2 2 3" xfId="35541"/>
    <cellStyle name="Percent 37 2 2 3 2" xfId="35542"/>
    <cellStyle name="Percent 37 2 2 3 2 2" xfId="35543"/>
    <cellStyle name="Percent 37 2 2 3 3" xfId="35544"/>
    <cellStyle name="Percent 37 2 2 3 3 2" xfId="35545"/>
    <cellStyle name="Percent 37 2 2 3 4" xfId="35546"/>
    <cellStyle name="Percent 37 2 2 3 5" xfId="35547"/>
    <cellStyle name="Percent 37 2 2 3 6" xfId="35548"/>
    <cellStyle name="Percent 37 2 2 4" xfId="35549"/>
    <cellStyle name="Percent 37 2 2 4 2" xfId="35550"/>
    <cellStyle name="Percent 37 2 2 4 2 2" xfId="35551"/>
    <cellStyle name="Percent 37 2 2 4 3" xfId="35552"/>
    <cellStyle name="Percent 37 2 2 5" xfId="35553"/>
    <cellStyle name="Percent 37 2 2 5 2" xfId="35554"/>
    <cellStyle name="Percent 37 2 2 6" xfId="35555"/>
    <cellStyle name="Percent 37 2 2 6 2" xfId="35556"/>
    <cellStyle name="Percent 37 2 2 7" xfId="35557"/>
    <cellStyle name="Percent 37 2 2 7 2" xfId="35558"/>
    <cellStyle name="Percent 37 2 2 8" xfId="35559"/>
    <cellStyle name="Percent 37 2 3" xfId="35560"/>
    <cellStyle name="Percent 37 2 3 2" xfId="35561"/>
    <cellStyle name="Percent 37 2 3 2 2" xfId="35562"/>
    <cellStyle name="Percent 37 2 3 3" xfId="35563"/>
    <cellStyle name="Percent 37 2 3 3 2" xfId="35564"/>
    <cellStyle name="Percent 37 2 3 4" xfId="35565"/>
    <cellStyle name="Percent 37 2 3 5" xfId="35566"/>
    <cellStyle name="Percent 37 2 3 6" xfId="35567"/>
    <cellStyle name="Percent 37 2 4" xfId="35568"/>
    <cellStyle name="Percent 37 2 4 2" xfId="35569"/>
    <cellStyle name="Percent 37 2 4 2 2" xfId="35570"/>
    <cellStyle name="Percent 37 2 4 3" xfId="35571"/>
    <cellStyle name="Percent 37 2 4 3 2" xfId="35572"/>
    <cellStyle name="Percent 37 2 4 4" xfId="35573"/>
    <cellStyle name="Percent 37 2 4 5" xfId="35574"/>
    <cellStyle name="Percent 37 2 4 6" xfId="35575"/>
    <cellStyle name="Percent 37 2 5" xfId="35576"/>
    <cellStyle name="Percent 37 2 5 2" xfId="35577"/>
    <cellStyle name="Percent 37 2 5 2 2" xfId="35578"/>
    <cellStyle name="Percent 37 2 5 3" xfId="35579"/>
    <cellStyle name="Percent 37 2 6" xfId="35580"/>
    <cellStyle name="Percent 37 2 6 2" xfId="35581"/>
    <cellStyle name="Percent 37 2 7" xfId="35582"/>
    <cellStyle name="Percent 37 2 7 2" xfId="35583"/>
    <cellStyle name="Percent 37 2 8" xfId="35584"/>
    <cellStyle name="Percent 37 2 8 2" xfId="35585"/>
    <cellStyle name="Percent 37 2 9" xfId="35586"/>
    <cellStyle name="Percent 37 2 9 2" xfId="35587"/>
    <cellStyle name="Percent 37 3" xfId="35588"/>
    <cellStyle name="Percent 37 3 2" xfId="35589"/>
    <cellStyle name="Percent 37 3 2 2" xfId="35590"/>
    <cellStyle name="Percent 37 3 2 2 2" xfId="35591"/>
    <cellStyle name="Percent 37 3 2 2 2 2" xfId="35592"/>
    <cellStyle name="Percent 37 3 2 2 3" xfId="35593"/>
    <cellStyle name="Percent 37 3 2 3" xfId="35594"/>
    <cellStyle name="Percent 37 3 2 3 2" xfId="35595"/>
    <cellStyle name="Percent 37 3 2 4" xfId="35596"/>
    <cellStyle name="Percent 37 3 3" xfId="35597"/>
    <cellStyle name="Percent 37 3 3 2" xfId="35598"/>
    <cellStyle name="Percent 37 3 3 2 2" xfId="35599"/>
    <cellStyle name="Percent 37 3 3 2 2 2" xfId="35600"/>
    <cellStyle name="Percent 37 3 3 2 3" xfId="35601"/>
    <cellStyle name="Percent 37 3 3 3" xfId="35602"/>
    <cellStyle name="Percent 37 3 3 3 2" xfId="35603"/>
    <cellStyle name="Percent 37 3 3 4" xfId="35604"/>
    <cellStyle name="Percent 37 3 4" xfId="35605"/>
    <cellStyle name="Percent 37 3 4 2" xfId="35606"/>
    <cellStyle name="Percent 37 3 4 2 2" xfId="35607"/>
    <cellStyle name="Percent 37 3 4 3" xfId="35608"/>
    <cellStyle name="Percent 37 3 5" xfId="35609"/>
    <cellStyle name="Percent 37 3 5 2" xfId="35610"/>
    <cellStyle name="Percent 37 3 6" xfId="35611"/>
    <cellStyle name="Percent 37 3 6 2" xfId="35612"/>
    <cellStyle name="Percent 37 3 7" xfId="35613"/>
    <cellStyle name="Percent 37 3 7 2" xfId="35614"/>
    <cellStyle name="Percent 37 3 8" xfId="35615"/>
    <cellStyle name="Percent 37 3 9" xfId="35616"/>
    <cellStyle name="Percent 37 4" xfId="35617"/>
    <cellStyle name="Percent 37 4 2" xfId="35618"/>
    <cellStyle name="Percent 37 4 2 2" xfId="35619"/>
    <cellStyle name="Percent 37 4 2 2 2" xfId="35620"/>
    <cellStyle name="Percent 37 4 2 3" xfId="35621"/>
    <cellStyle name="Percent 37 4 2 3 2" xfId="35622"/>
    <cellStyle name="Percent 37 4 2 4" xfId="35623"/>
    <cellStyle name="Percent 37 4 2 5" xfId="35624"/>
    <cellStyle name="Percent 37 4 2 6" xfId="35625"/>
    <cellStyle name="Percent 37 4 3" xfId="35626"/>
    <cellStyle name="Percent 37 4 3 2" xfId="35627"/>
    <cellStyle name="Percent 37 4 3 2 2" xfId="35628"/>
    <cellStyle name="Percent 37 4 3 3" xfId="35629"/>
    <cellStyle name="Percent 37 4 3 3 2" xfId="35630"/>
    <cellStyle name="Percent 37 4 3 4" xfId="35631"/>
    <cellStyle name="Percent 37 4 3 5" xfId="35632"/>
    <cellStyle name="Percent 37 4 3 6" xfId="35633"/>
    <cellStyle name="Percent 37 4 4" xfId="35634"/>
    <cellStyle name="Percent 37 4 4 2" xfId="35635"/>
    <cellStyle name="Percent 37 4 4 2 2" xfId="35636"/>
    <cellStyle name="Percent 37 4 4 3" xfId="35637"/>
    <cellStyle name="Percent 37 4 5" xfId="35638"/>
    <cellStyle name="Percent 37 4 5 2" xfId="35639"/>
    <cellStyle name="Percent 37 4 6" xfId="35640"/>
    <cellStyle name="Percent 37 4 6 2" xfId="35641"/>
    <cellStyle name="Percent 37 4 7" xfId="35642"/>
    <cellStyle name="Percent 37 4 8" xfId="35643"/>
    <cellStyle name="Percent 37 4 9" xfId="35644"/>
    <cellStyle name="Percent 37 5" xfId="35645"/>
    <cellStyle name="Percent 37 5 2" xfId="35646"/>
    <cellStyle name="Percent 37 5 2 2" xfId="35647"/>
    <cellStyle name="Percent 37 5 2 2 2" xfId="35648"/>
    <cellStyle name="Percent 37 5 2 3" xfId="35649"/>
    <cellStyle name="Percent 37 5 3" xfId="35650"/>
    <cellStyle name="Percent 37 5 3 2" xfId="35651"/>
    <cellStyle name="Percent 37 5 4" xfId="35652"/>
    <cellStyle name="Percent 37 6" xfId="35653"/>
    <cellStyle name="Percent 37 6 2" xfId="35654"/>
    <cellStyle name="Percent 37 6 2 2" xfId="35655"/>
    <cellStyle name="Percent 37 6 3" xfId="35656"/>
    <cellStyle name="Percent 37 7" xfId="35657"/>
    <cellStyle name="Percent 37 7 2" xfId="35658"/>
    <cellStyle name="Percent 37 7 2 2" xfId="35659"/>
    <cellStyle name="Percent 37 7 3" xfId="35660"/>
    <cellStyle name="Percent 37 8" xfId="35661"/>
    <cellStyle name="Percent 37 8 2" xfId="35662"/>
    <cellStyle name="Percent 37 9" xfId="35663"/>
    <cellStyle name="Percent 38" xfId="35664"/>
    <cellStyle name="Percent 38 2" xfId="35665"/>
    <cellStyle name="Percent 38 2 2" xfId="35666"/>
    <cellStyle name="Percent 38 2 2 2" xfId="35667"/>
    <cellStyle name="Percent 38 2 2 2 2" xfId="35668"/>
    <cellStyle name="Percent 38 2 2 3" xfId="35669"/>
    <cellStyle name="Percent 38 2 3" xfId="35670"/>
    <cellStyle name="Percent 38 2 3 2" xfId="35671"/>
    <cellStyle name="Percent 38 2 4" xfId="35672"/>
    <cellStyle name="Percent 38 2 4 2" xfId="35673"/>
    <cellStyle name="Percent 38 2 5" xfId="35674"/>
    <cellStyle name="Percent 38 2 6" xfId="35675"/>
    <cellStyle name="Percent 38 2 7" xfId="35676"/>
    <cellStyle name="Percent 38 3" xfId="35677"/>
    <cellStyle name="Percent 38 3 2" xfId="35678"/>
    <cellStyle name="Percent 38 3 2 2" xfId="35679"/>
    <cellStyle name="Percent 38 3 2 2 2" xfId="35680"/>
    <cellStyle name="Percent 38 3 2 2 2 2" xfId="35681"/>
    <cellStyle name="Percent 38 3 2 2 3" xfId="35682"/>
    <cellStyle name="Percent 38 3 2 3" xfId="35683"/>
    <cellStyle name="Percent 38 3 2 3 2" xfId="35684"/>
    <cellStyle name="Percent 38 3 2 4" xfId="35685"/>
    <cellStyle name="Percent 38 3 3" xfId="35686"/>
    <cellStyle name="Percent 38 3 3 2" xfId="35687"/>
    <cellStyle name="Percent 38 3 3 2 2" xfId="35688"/>
    <cellStyle name="Percent 38 3 3 3" xfId="35689"/>
    <cellStyle name="Percent 38 3 4" xfId="35690"/>
    <cellStyle name="Percent 38 3 4 2" xfId="35691"/>
    <cellStyle name="Percent 38 3 5" xfId="35692"/>
    <cellStyle name="Percent 38 3 5 2" xfId="35693"/>
    <cellStyle name="Percent 38 3 6" xfId="35694"/>
    <cellStyle name="Percent 38 3 7" xfId="35695"/>
    <cellStyle name="Percent 38 3 8" xfId="35696"/>
    <cellStyle name="Percent 38 4" xfId="35697"/>
    <cellStyle name="Percent 38 4 2" xfId="35698"/>
    <cellStyle name="Percent 38 4 2 2" xfId="35699"/>
    <cellStyle name="Percent 38 4 3" xfId="35700"/>
    <cellStyle name="Percent 38 5" xfId="35701"/>
    <cellStyle name="Percent 38 5 2" xfId="35702"/>
    <cellStyle name="Percent 38 6" xfId="35703"/>
    <cellStyle name="Percent 38 6 2" xfId="35704"/>
    <cellStyle name="Percent 38 7" xfId="35705"/>
    <cellStyle name="Percent 38 7 2" xfId="35706"/>
    <cellStyle name="Percent 38 8" xfId="35707"/>
    <cellStyle name="Percent 39" xfId="35708"/>
    <cellStyle name="Percent 39 2" xfId="35709"/>
    <cellStyle name="Percent 39 2 2" xfId="35710"/>
    <cellStyle name="Percent 39 2 2 2" xfId="35711"/>
    <cellStyle name="Percent 39 2 2 2 2" xfId="35712"/>
    <cellStyle name="Percent 39 2 2 3" xfId="35713"/>
    <cellStyle name="Percent 39 2 3" xfId="35714"/>
    <cellStyle name="Percent 39 2 3 2" xfId="35715"/>
    <cellStyle name="Percent 39 2 4" xfId="35716"/>
    <cellStyle name="Percent 39 2 4 2" xfId="35717"/>
    <cellStyle name="Percent 39 2 5" xfId="35718"/>
    <cellStyle name="Percent 39 2 6" xfId="35719"/>
    <cellStyle name="Percent 39 2 7" xfId="35720"/>
    <cellStyle name="Percent 39 3" xfId="35721"/>
    <cellStyle name="Percent 39 3 2" xfId="35722"/>
    <cellStyle name="Percent 39 3 2 2" xfId="35723"/>
    <cellStyle name="Percent 39 3 2 2 2" xfId="35724"/>
    <cellStyle name="Percent 39 3 2 2 2 2" xfId="35725"/>
    <cellStyle name="Percent 39 3 2 2 3" xfId="35726"/>
    <cellStyle name="Percent 39 3 2 3" xfId="35727"/>
    <cellStyle name="Percent 39 3 2 3 2" xfId="35728"/>
    <cellStyle name="Percent 39 3 2 4" xfId="35729"/>
    <cellStyle name="Percent 39 3 3" xfId="35730"/>
    <cellStyle name="Percent 39 3 3 2" xfId="35731"/>
    <cellStyle name="Percent 39 3 3 2 2" xfId="35732"/>
    <cellStyle name="Percent 39 3 3 3" xfId="35733"/>
    <cellStyle name="Percent 39 3 4" xfId="35734"/>
    <cellStyle name="Percent 39 3 4 2" xfId="35735"/>
    <cellStyle name="Percent 39 3 5" xfId="35736"/>
    <cellStyle name="Percent 39 3 5 2" xfId="35737"/>
    <cellStyle name="Percent 39 3 6" xfId="35738"/>
    <cellStyle name="Percent 39 3 7" xfId="35739"/>
    <cellStyle name="Percent 39 3 8" xfId="35740"/>
    <cellStyle name="Percent 39 4" xfId="35741"/>
    <cellStyle name="Percent 39 4 2" xfId="35742"/>
    <cellStyle name="Percent 39 4 2 2" xfId="35743"/>
    <cellStyle name="Percent 39 4 3" xfId="35744"/>
    <cellStyle name="Percent 39 5" xfId="35745"/>
    <cellStyle name="Percent 39 5 2" xfId="35746"/>
    <cellStyle name="Percent 39 6" xfId="35747"/>
    <cellStyle name="Percent 39 6 2" xfId="35748"/>
    <cellStyle name="Percent 39 7" xfId="35749"/>
    <cellStyle name="Percent 39 7 2" xfId="35750"/>
    <cellStyle name="Percent 39 8" xfId="35751"/>
    <cellStyle name="Percent 4" xfId="35752"/>
    <cellStyle name="Percent 4 2" xfId="35753"/>
    <cellStyle name="Percent 4 2 10" xfId="35754"/>
    <cellStyle name="Percent 4 2 2" xfId="35755"/>
    <cellStyle name="Percent 4 2 2 2" xfId="35756"/>
    <cellStyle name="Percent 4 2 2 2 2" xfId="35757"/>
    <cellStyle name="Percent 4 2 2 2 2 2" xfId="35758"/>
    <cellStyle name="Percent 4 2 2 2 3" xfId="35759"/>
    <cellStyle name="Percent 4 2 2 2 3 2" xfId="35760"/>
    <cellStyle name="Percent 4 2 2 2 4" xfId="35761"/>
    <cellStyle name="Percent 4 2 2 2 5" xfId="35762"/>
    <cellStyle name="Percent 4 2 2 2 6" xfId="35763"/>
    <cellStyle name="Percent 4 2 2 3" xfId="35764"/>
    <cellStyle name="Percent 4 2 2 3 2" xfId="35765"/>
    <cellStyle name="Percent 4 2 2 3 2 2" xfId="35766"/>
    <cellStyle name="Percent 4 2 2 3 3" xfId="35767"/>
    <cellStyle name="Percent 4 2 2 3 3 2" xfId="35768"/>
    <cellStyle name="Percent 4 2 2 3 4" xfId="35769"/>
    <cellStyle name="Percent 4 2 2 3 5" xfId="35770"/>
    <cellStyle name="Percent 4 2 2 3 6" xfId="35771"/>
    <cellStyle name="Percent 4 2 2 4" xfId="35772"/>
    <cellStyle name="Percent 4 2 2 4 2" xfId="35773"/>
    <cellStyle name="Percent 4 2 2 4 2 2" xfId="35774"/>
    <cellStyle name="Percent 4 2 2 4 3" xfId="35775"/>
    <cellStyle name="Percent 4 2 2 5" xfId="35776"/>
    <cellStyle name="Percent 4 2 2 5 2" xfId="35777"/>
    <cellStyle name="Percent 4 2 2 5 2 2" xfId="35778"/>
    <cellStyle name="Percent 4 2 2 5 3" xfId="35779"/>
    <cellStyle name="Percent 4 2 2 6" xfId="35780"/>
    <cellStyle name="Percent 4 2 2 6 2" xfId="35781"/>
    <cellStyle name="Percent 4 2 2 7" xfId="35782"/>
    <cellStyle name="Percent 4 2 3" xfId="35783"/>
    <cellStyle name="Percent 4 2 3 2" xfId="35784"/>
    <cellStyle name="Percent 4 2 3 2 2" xfId="35785"/>
    <cellStyle name="Percent 4 2 3 2 2 2" xfId="35786"/>
    <cellStyle name="Percent 4 2 3 2 3" xfId="35787"/>
    <cellStyle name="Percent 4 2 3 2 3 2" xfId="35788"/>
    <cellStyle name="Percent 4 2 3 2 4" xfId="35789"/>
    <cellStyle name="Percent 4 2 3 2 5" xfId="35790"/>
    <cellStyle name="Percent 4 2 3 2 6" xfId="35791"/>
    <cellStyle name="Percent 4 2 3 3" xfId="35792"/>
    <cellStyle name="Percent 4 2 3 3 2" xfId="35793"/>
    <cellStyle name="Percent 4 2 3 3 2 2" xfId="35794"/>
    <cellStyle name="Percent 4 2 3 3 3" xfId="35795"/>
    <cellStyle name="Percent 4 2 3 3 3 2" xfId="35796"/>
    <cellStyle name="Percent 4 2 3 3 4" xfId="35797"/>
    <cellStyle name="Percent 4 2 3 3 5" xfId="35798"/>
    <cellStyle name="Percent 4 2 3 3 6" xfId="35799"/>
    <cellStyle name="Percent 4 2 3 4" xfId="35800"/>
    <cellStyle name="Percent 4 2 3 4 2" xfId="35801"/>
    <cellStyle name="Percent 4 2 3 4 2 2" xfId="35802"/>
    <cellStyle name="Percent 4 2 3 4 3" xfId="35803"/>
    <cellStyle name="Percent 4 2 3 5" xfId="35804"/>
    <cellStyle name="Percent 4 2 3 5 2" xfId="35805"/>
    <cellStyle name="Percent 4 2 3 5 2 2" xfId="35806"/>
    <cellStyle name="Percent 4 2 3 5 3" xfId="35807"/>
    <cellStyle name="Percent 4 2 3 6" xfId="35808"/>
    <cellStyle name="Percent 4 2 3 6 2" xfId="35809"/>
    <cellStyle name="Percent 4 2 3 7" xfId="35810"/>
    <cellStyle name="Percent 4 2 4" xfId="35811"/>
    <cellStyle name="Percent 4 2 4 2" xfId="35812"/>
    <cellStyle name="Percent 4 2 4 2 2" xfId="35813"/>
    <cellStyle name="Percent 4 2 4 3" xfId="35814"/>
    <cellStyle name="Percent 4 2 4 3 2" xfId="35815"/>
    <cellStyle name="Percent 4 2 4 4" xfId="35816"/>
    <cellStyle name="Percent 4 2 4 5" xfId="35817"/>
    <cellStyle name="Percent 4 2 4 6" xfId="35818"/>
    <cellStyle name="Percent 4 2 5" xfId="35819"/>
    <cellStyle name="Percent 4 2 5 2" xfId="35820"/>
    <cellStyle name="Percent 4 2 5 2 2" xfId="35821"/>
    <cellStyle name="Percent 4 2 5 3" xfId="35822"/>
    <cellStyle name="Percent 4 2 5 3 2" xfId="35823"/>
    <cellStyle name="Percent 4 2 5 4" xfId="35824"/>
    <cellStyle name="Percent 4 2 5 5" xfId="35825"/>
    <cellStyle name="Percent 4 2 5 6" xfId="35826"/>
    <cellStyle name="Percent 4 2 6" xfId="35827"/>
    <cellStyle name="Percent 4 2 6 2" xfId="35828"/>
    <cellStyle name="Percent 4 2 6 2 2" xfId="35829"/>
    <cellStyle name="Percent 4 2 6 3" xfId="35830"/>
    <cellStyle name="Percent 4 2 6 4" xfId="35831"/>
    <cellStyle name="Percent 4 2 7" xfId="35832"/>
    <cellStyle name="Percent 4 2 7 2" xfId="35833"/>
    <cellStyle name="Percent 4 2 7 2 2" xfId="35834"/>
    <cellStyle name="Percent 4 2 7 3" xfId="35835"/>
    <cellStyle name="Percent 4 2 8" xfId="35836"/>
    <cellStyle name="Percent 4 2 8 2" xfId="35837"/>
    <cellStyle name="Percent 4 2 9" xfId="35838"/>
    <cellStyle name="Percent 4 3" xfId="35839"/>
    <cellStyle name="Percent 4 3 2" xfId="35840"/>
    <cellStyle name="Percent 4 3 2 2" xfId="35841"/>
    <cellStyle name="Percent 4 3 2 2 2" xfId="35842"/>
    <cellStyle name="Percent 4 3 2 3" xfId="35843"/>
    <cellStyle name="Percent 4 3 3" xfId="35844"/>
    <cellStyle name="Percent 4 3 3 2" xfId="35845"/>
    <cellStyle name="Percent 4 3 4" xfId="35846"/>
    <cellStyle name="Percent 4 3 5" xfId="35847"/>
    <cellStyle name="Percent 4 3 5 2" xfId="35848"/>
    <cellStyle name="Percent 4 3 6" xfId="35849"/>
    <cellStyle name="Percent 4 3 6 2" xfId="35850"/>
    <cellStyle name="Percent 4 3 7" xfId="35851"/>
    <cellStyle name="Percent 4 3 8" xfId="35852"/>
    <cellStyle name="Percent 4 4" xfId="35853"/>
    <cellStyle name="Percent 4 4 2" xfId="35854"/>
    <cellStyle name="Percent 4 4 2 2" xfId="35855"/>
    <cellStyle name="Percent 4 4 3" xfId="35856"/>
    <cellStyle name="Percent 4 4 3 2" xfId="35857"/>
    <cellStyle name="Percent 4 4 4" xfId="35858"/>
    <cellStyle name="Percent 4 4 5" xfId="35859"/>
    <cellStyle name="Percent 4 4 6" xfId="35860"/>
    <cellStyle name="Percent 4 5" xfId="35861"/>
    <cellStyle name="Percent 4 5 2" xfId="35862"/>
    <cellStyle name="Percent 4 5 2 2" xfId="35863"/>
    <cellStyle name="Percent 4 5 3" xfId="35864"/>
    <cellStyle name="Percent 4 5 4" xfId="35865"/>
    <cellStyle name="Percent 4 6" xfId="35866"/>
    <cellStyle name="Percent 4 6 2" xfId="35867"/>
    <cellStyle name="Percent 4 6 2 2" xfId="35868"/>
    <cellStyle name="Percent 4 6 3" xfId="35869"/>
    <cellStyle name="Percent 4 7" xfId="35870"/>
    <cellStyle name="Percent 4 7 2" xfId="35871"/>
    <cellStyle name="Percent 4 8" xfId="35872"/>
    <cellStyle name="Percent 4 9" xfId="35873"/>
    <cellStyle name="Percent 40" xfId="35874"/>
    <cellStyle name="Percent 40 2" xfId="35875"/>
    <cellStyle name="Percent 40 2 2" xfId="35876"/>
    <cellStyle name="Percent 40 2 2 2" xfId="35877"/>
    <cellStyle name="Percent 40 2 2 2 2" xfId="35878"/>
    <cellStyle name="Percent 40 2 2 3" xfId="35879"/>
    <cellStyle name="Percent 40 2 3" xfId="35880"/>
    <cellStyle name="Percent 40 2 3 2" xfId="35881"/>
    <cellStyle name="Percent 40 2 4" xfId="35882"/>
    <cellStyle name="Percent 40 2 4 2" xfId="35883"/>
    <cellStyle name="Percent 40 2 5" xfId="35884"/>
    <cellStyle name="Percent 40 2 6" xfId="35885"/>
    <cellStyle name="Percent 40 2 7" xfId="35886"/>
    <cellStyle name="Percent 40 3" xfId="35887"/>
    <cellStyle name="Percent 40 3 2" xfId="35888"/>
    <cellStyle name="Percent 40 3 2 2" xfId="35889"/>
    <cellStyle name="Percent 40 3 2 2 2" xfId="35890"/>
    <cellStyle name="Percent 40 3 2 2 2 2" xfId="35891"/>
    <cellStyle name="Percent 40 3 2 2 3" xfId="35892"/>
    <cellStyle name="Percent 40 3 2 3" xfId="35893"/>
    <cellStyle name="Percent 40 3 2 3 2" xfId="35894"/>
    <cellStyle name="Percent 40 3 2 4" xfId="35895"/>
    <cellStyle name="Percent 40 3 3" xfId="35896"/>
    <cellStyle name="Percent 40 3 3 2" xfId="35897"/>
    <cellStyle name="Percent 40 3 3 2 2" xfId="35898"/>
    <cellStyle name="Percent 40 3 3 3" xfId="35899"/>
    <cellStyle name="Percent 40 3 4" xfId="35900"/>
    <cellStyle name="Percent 40 3 4 2" xfId="35901"/>
    <cellStyle name="Percent 40 3 5" xfId="35902"/>
    <cellStyle name="Percent 40 3 5 2" xfId="35903"/>
    <cellStyle name="Percent 40 3 6" xfId="35904"/>
    <cellStyle name="Percent 40 3 7" xfId="35905"/>
    <cellStyle name="Percent 40 3 8" xfId="35906"/>
    <cellStyle name="Percent 40 4" xfId="35907"/>
    <cellStyle name="Percent 40 4 2" xfId="35908"/>
    <cellStyle name="Percent 40 4 2 2" xfId="35909"/>
    <cellStyle name="Percent 40 4 3" xfId="35910"/>
    <cellStyle name="Percent 40 5" xfId="35911"/>
    <cellStyle name="Percent 40 5 2" xfId="35912"/>
    <cellStyle name="Percent 40 6" xfId="35913"/>
    <cellStyle name="Percent 40 6 2" xfId="35914"/>
    <cellStyle name="Percent 40 7" xfId="35915"/>
    <cellStyle name="Percent 40 7 2" xfId="35916"/>
    <cellStyle name="Percent 40 8" xfId="35917"/>
    <cellStyle name="Percent 41" xfId="35918"/>
    <cellStyle name="Percent 41 2" xfId="35919"/>
    <cellStyle name="Percent 41 2 2" xfId="35920"/>
    <cellStyle name="Percent 41 2 2 2" xfId="35921"/>
    <cellStyle name="Percent 41 2 2 2 2" xfId="35922"/>
    <cellStyle name="Percent 41 2 2 3" xfId="35923"/>
    <cellStyle name="Percent 41 2 3" xfId="35924"/>
    <cellStyle name="Percent 41 2 3 2" xfId="35925"/>
    <cellStyle name="Percent 41 2 4" xfId="35926"/>
    <cellStyle name="Percent 41 2 4 2" xfId="35927"/>
    <cellStyle name="Percent 41 2 5" xfId="35928"/>
    <cellStyle name="Percent 41 2 6" xfId="35929"/>
    <cellStyle name="Percent 41 2 7" xfId="35930"/>
    <cellStyle name="Percent 41 3" xfId="35931"/>
    <cellStyle name="Percent 41 3 2" xfId="35932"/>
    <cellStyle name="Percent 41 3 2 2" xfId="35933"/>
    <cellStyle name="Percent 41 3 2 2 2" xfId="35934"/>
    <cellStyle name="Percent 41 3 2 2 2 2" xfId="35935"/>
    <cellStyle name="Percent 41 3 2 2 3" xfId="35936"/>
    <cellStyle name="Percent 41 3 2 3" xfId="35937"/>
    <cellStyle name="Percent 41 3 2 3 2" xfId="35938"/>
    <cellStyle name="Percent 41 3 2 4" xfId="35939"/>
    <cellStyle name="Percent 41 3 3" xfId="35940"/>
    <cellStyle name="Percent 41 3 3 2" xfId="35941"/>
    <cellStyle name="Percent 41 3 3 2 2" xfId="35942"/>
    <cellStyle name="Percent 41 3 3 3" xfId="35943"/>
    <cellStyle name="Percent 41 3 4" xfId="35944"/>
    <cellStyle name="Percent 41 3 4 2" xfId="35945"/>
    <cellStyle name="Percent 41 3 5" xfId="35946"/>
    <cellStyle name="Percent 41 3 5 2" xfId="35947"/>
    <cellStyle name="Percent 41 3 6" xfId="35948"/>
    <cellStyle name="Percent 41 3 7" xfId="35949"/>
    <cellStyle name="Percent 41 3 8" xfId="35950"/>
    <cellStyle name="Percent 41 4" xfId="35951"/>
    <cellStyle name="Percent 41 4 2" xfId="35952"/>
    <cellStyle name="Percent 41 4 2 2" xfId="35953"/>
    <cellStyle name="Percent 41 4 3" xfId="35954"/>
    <cellStyle name="Percent 41 5" xfId="35955"/>
    <cellStyle name="Percent 41 5 2" xfId="35956"/>
    <cellStyle name="Percent 41 6" xfId="35957"/>
    <cellStyle name="Percent 41 6 2" xfId="35958"/>
    <cellStyle name="Percent 41 7" xfId="35959"/>
    <cellStyle name="Percent 41 7 2" xfId="35960"/>
    <cellStyle name="Percent 41 8" xfId="35961"/>
    <cellStyle name="Percent 42" xfId="35962"/>
    <cellStyle name="Percent 42 2" xfId="35963"/>
    <cellStyle name="Percent 42 2 2" xfId="35964"/>
    <cellStyle name="Percent 42 2 2 2" xfId="35965"/>
    <cellStyle name="Percent 42 2 2 2 2" xfId="35966"/>
    <cellStyle name="Percent 42 2 2 3" xfId="35967"/>
    <cellStyle name="Percent 42 2 3" xfId="35968"/>
    <cellStyle name="Percent 42 2 3 2" xfId="35969"/>
    <cellStyle name="Percent 42 2 4" xfId="35970"/>
    <cellStyle name="Percent 42 2 4 2" xfId="35971"/>
    <cellStyle name="Percent 42 2 5" xfId="35972"/>
    <cellStyle name="Percent 42 2 6" xfId="35973"/>
    <cellStyle name="Percent 42 2 7" xfId="35974"/>
    <cellStyle name="Percent 42 3" xfId="35975"/>
    <cellStyle name="Percent 42 3 2" xfId="35976"/>
    <cellStyle name="Percent 42 3 2 2" xfId="35977"/>
    <cellStyle name="Percent 42 3 2 2 2" xfId="35978"/>
    <cellStyle name="Percent 42 3 2 2 2 2" xfId="35979"/>
    <cellStyle name="Percent 42 3 2 2 3" xfId="35980"/>
    <cellStyle name="Percent 42 3 2 3" xfId="35981"/>
    <cellStyle name="Percent 42 3 2 3 2" xfId="35982"/>
    <cellStyle name="Percent 42 3 2 4" xfId="35983"/>
    <cellStyle name="Percent 42 3 3" xfId="35984"/>
    <cellStyle name="Percent 42 3 3 2" xfId="35985"/>
    <cellStyle name="Percent 42 3 3 2 2" xfId="35986"/>
    <cellStyle name="Percent 42 3 3 3" xfId="35987"/>
    <cellStyle name="Percent 42 3 4" xfId="35988"/>
    <cellStyle name="Percent 42 3 4 2" xfId="35989"/>
    <cellStyle name="Percent 42 3 5" xfId="35990"/>
    <cellStyle name="Percent 42 3 5 2" xfId="35991"/>
    <cellStyle name="Percent 42 3 6" xfId="35992"/>
    <cellStyle name="Percent 42 3 7" xfId="35993"/>
    <cellStyle name="Percent 42 3 8" xfId="35994"/>
    <cellStyle name="Percent 42 4" xfId="35995"/>
    <cellStyle name="Percent 42 4 2" xfId="35996"/>
    <cellStyle name="Percent 42 4 2 2" xfId="35997"/>
    <cellStyle name="Percent 42 4 3" xfId="35998"/>
    <cellStyle name="Percent 42 5" xfId="35999"/>
    <cellStyle name="Percent 42 5 2" xfId="36000"/>
    <cellStyle name="Percent 42 6" xfId="36001"/>
    <cellStyle name="Percent 42 6 2" xfId="36002"/>
    <cellStyle name="Percent 42 7" xfId="36003"/>
    <cellStyle name="Percent 42 7 2" xfId="36004"/>
    <cellStyle name="Percent 42 8" xfId="36005"/>
    <cellStyle name="Percent 43" xfId="36006"/>
    <cellStyle name="Percent 43 2" xfId="36007"/>
    <cellStyle name="Percent 43 2 2" xfId="36008"/>
    <cellStyle name="Percent 43 2 2 2" xfId="36009"/>
    <cellStyle name="Percent 43 2 2 2 2" xfId="36010"/>
    <cellStyle name="Percent 43 2 2 3" xfId="36011"/>
    <cellStyle name="Percent 43 2 3" xfId="36012"/>
    <cellStyle name="Percent 43 2 3 2" xfId="36013"/>
    <cellStyle name="Percent 43 2 4" xfId="36014"/>
    <cellStyle name="Percent 43 2 4 2" xfId="36015"/>
    <cellStyle name="Percent 43 2 5" xfId="36016"/>
    <cellStyle name="Percent 43 2 6" xfId="36017"/>
    <cellStyle name="Percent 43 2 7" xfId="36018"/>
    <cellStyle name="Percent 43 3" xfId="36019"/>
    <cellStyle name="Percent 43 3 2" xfId="36020"/>
    <cellStyle name="Percent 43 3 2 2" xfId="36021"/>
    <cellStyle name="Percent 43 3 2 2 2" xfId="36022"/>
    <cellStyle name="Percent 43 3 2 2 2 2" xfId="36023"/>
    <cellStyle name="Percent 43 3 2 2 3" xfId="36024"/>
    <cellStyle name="Percent 43 3 2 3" xfId="36025"/>
    <cellStyle name="Percent 43 3 2 3 2" xfId="36026"/>
    <cellStyle name="Percent 43 3 2 4" xfId="36027"/>
    <cellStyle name="Percent 43 3 3" xfId="36028"/>
    <cellStyle name="Percent 43 3 3 2" xfId="36029"/>
    <cellStyle name="Percent 43 3 3 2 2" xfId="36030"/>
    <cellStyle name="Percent 43 3 3 3" xfId="36031"/>
    <cellStyle name="Percent 43 3 4" xfId="36032"/>
    <cellStyle name="Percent 43 3 4 2" xfId="36033"/>
    <cellStyle name="Percent 43 3 5" xfId="36034"/>
    <cellStyle name="Percent 43 3 5 2" xfId="36035"/>
    <cellStyle name="Percent 43 3 6" xfId="36036"/>
    <cellStyle name="Percent 43 3 7" xfId="36037"/>
    <cellStyle name="Percent 43 3 8" xfId="36038"/>
    <cellStyle name="Percent 43 4" xfId="36039"/>
    <cellStyle name="Percent 43 4 2" xfId="36040"/>
    <cellStyle name="Percent 43 4 2 2" xfId="36041"/>
    <cellStyle name="Percent 43 4 3" xfId="36042"/>
    <cellStyle name="Percent 43 5" xfId="36043"/>
    <cellStyle name="Percent 43 5 2" xfId="36044"/>
    <cellStyle name="Percent 43 6" xfId="36045"/>
    <cellStyle name="Percent 43 6 2" xfId="36046"/>
    <cellStyle name="Percent 43 7" xfId="36047"/>
    <cellStyle name="Percent 43 7 2" xfId="36048"/>
    <cellStyle name="Percent 43 8" xfId="36049"/>
    <cellStyle name="Percent 44" xfId="36050"/>
    <cellStyle name="Percent 44 2" xfId="36051"/>
    <cellStyle name="Percent 44 2 2" xfId="36052"/>
    <cellStyle name="Percent 44 2 2 2" xfId="36053"/>
    <cellStyle name="Percent 44 2 2 2 2" xfId="36054"/>
    <cellStyle name="Percent 44 2 2 3" xfId="36055"/>
    <cellStyle name="Percent 44 2 3" xfId="36056"/>
    <cellStyle name="Percent 44 2 3 2" xfId="36057"/>
    <cellStyle name="Percent 44 2 4" xfId="36058"/>
    <cellStyle name="Percent 44 2 5" xfId="36059"/>
    <cellStyle name="Percent 44 2 5 2" xfId="36060"/>
    <cellStyle name="Percent 44 2 6" xfId="36061"/>
    <cellStyle name="Percent 44 2 6 2" xfId="36062"/>
    <cellStyle name="Percent 44 2 7" xfId="36063"/>
    <cellStyle name="Percent 44 2 8" xfId="36064"/>
    <cellStyle name="Percent 44 3" xfId="36065"/>
    <cellStyle name="Percent 44 3 2" xfId="36066"/>
    <cellStyle name="Percent 44 3 2 2" xfId="36067"/>
    <cellStyle name="Percent 44 3 2 2 2" xfId="36068"/>
    <cellStyle name="Percent 44 3 2 2 2 2" xfId="36069"/>
    <cellStyle name="Percent 44 3 2 2 3" xfId="36070"/>
    <cellStyle name="Percent 44 3 2 3" xfId="36071"/>
    <cellStyle name="Percent 44 3 2 3 2" xfId="36072"/>
    <cellStyle name="Percent 44 3 2 4" xfId="36073"/>
    <cellStyle name="Percent 44 3 3" xfId="36074"/>
    <cellStyle name="Percent 44 3 3 2" xfId="36075"/>
    <cellStyle name="Percent 44 3 3 2 2" xfId="36076"/>
    <cellStyle name="Percent 44 3 3 3" xfId="36077"/>
    <cellStyle name="Percent 44 3 4" xfId="36078"/>
    <cellStyle name="Percent 44 3 4 2" xfId="36079"/>
    <cellStyle name="Percent 44 3 5" xfId="36080"/>
    <cellStyle name="Percent 44 3 5 2" xfId="36081"/>
    <cellStyle name="Percent 44 3 6" xfId="36082"/>
    <cellStyle name="Percent 44 3 7" xfId="36083"/>
    <cellStyle name="Percent 44 3 8" xfId="36084"/>
    <cellStyle name="Percent 44 4" xfId="36085"/>
    <cellStyle name="Percent 44 4 2" xfId="36086"/>
    <cellStyle name="Percent 44 4 2 2" xfId="36087"/>
    <cellStyle name="Percent 44 4 3" xfId="36088"/>
    <cellStyle name="Percent 44 5" xfId="36089"/>
    <cellStyle name="Percent 44 5 2" xfId="36090"/>
    <cellStyle name="Percent 44 6" xfId="36091"/>
    <cellStyle name="Percent 44 6 2" xfId="36092"/>
    <cellStyle name="Percent 44 7" xfId="36093"/>
    <cellStyle name="Percent 44 7 2" xfId="36094"/>
    <cellStyle name="Percent 44 8" xfId="36095"/>
    <cellStyle name="Percent 45" xfId="36096"/>
    <cellStyle name="Percent 45 2" xfId="36097"/>
    <cellStyle name="Percent 45 2 2" xfId="36098"/>
    <cellStyle name="Percent 45 2 2 2" xfId="36099"/>
    <cellStyle name="Percent 45 2 2 2 2" xfId="36100"/>
    <cellStyle name="Percent 45 2 2 3" xfId="36101"/>
    <cellStyle name="Percent 45 2 3" xfId="36102"/>
    <cellStyle name="Percent 45 2 3 2" xfId="36103"/>
    <cellStyle name="Percent 45 2 4" xfId="36104"/>
    <cellStyle name="Percent 45 2 4 2" xfId="36105"/>
    <cellStyle name="Percent 45 2 5" xfId="36106"/>
    <cellStyle name="Percent 45 2 6" xfId="36107"/>
    <cellStyle name="Percent 45 2 7" xfId="36108"/>
    <cellStyle name="Percent 45 3" xfId="36109"/>
    <cellStyle name="Percent 45 3 2" xfId="36110"/>
    <cellStyle name="Percent 45 3 2 2" xfId="36111"/>
    <cellStyle name="Percent 45 3 2 2 2" xfId="36112"/>
    <cellStyle name="Percent 45 3 2 2 2 2" xfId="36113"/>
    <cellStyle name="Percent 45 3 2 2 3" xfId="36114"/>
    <cellStyle name="Percent 45 3 2 3" xfId="36115"/>
    <cellStyle name="Percent 45 3 2 3 2" xfId="36116"/>
    <cellStyle name="Percent 45 3 2 4" xfId="36117"/>
    <cellStyle name="Percent 45 3 3" xfId="36118"/>
    <cellStyle name="Percent 45 3 3 2" xfId="36119"/>
    <cellStyle name="Percent 45 3 3 2 2" xfId="36120"/>
    <cellStyle name="Percent 45 3 3 3" xfId="36121"/>
    <cellStyle name="Percent 45 3 4" xfId="36122"/>
    <cellStyle name="Percent 45 3 4 2" xfId="36123"/>
    <cellStyle name="Percent 45 3 5" xfId="36124"/>
    <cellStyle name="Percent 45 3 5 2" xfId="36125"/>
    <cellStyle name="Percent 45 3 6" xfId="36126"/>
    <cellStyle name="Percent 45 3 7" xfId="36127"/>
    <cellStyle name="Percent 45 3 8" xfId="36128"/>
    <cellStyle name="Percent 45 4" xfId="36129"/>
    <cellStyle name="Percent 45 4 2" xfId="36130"/>
    <cellStyle name="Percent 45 4 2 2" xfId="36131"/>
    <cellStyle name="Percent 45 4 3" xfId="36132"/>
    <cellStyle name="Percent 45 5" xfId="36133"/>
    <cellStyle name="Percent 45 5 2" xfId="36134"/>
    <cellStyle name="Percent 45 6" xfId="36135"/>
    <cellStyle name="Percent 45 6 2" xfId="36136"/>
    <cellStyle name="Percent 45 7" xfId="36137"/>
    <cellStyle name="Percent 45 7 2" xfId="36138"/>
    <cellStyle name="Percent 45 8" xfId="36139"/>
    <cellStyle name="Percent 46" xfId="36140"/>
    <cellStyle name="Percent 46 10" xfId="36141"/>
    <cellStyle name="Percent 46 2" xfId="36142"/>
    <cellStyle name="Percent 46 2 2" xfId="36143"/>
    <cellStyle name="Percent 46 2 2 2" xfId="36144"/>
    <cellStyle name="Percent 46 2 2 2 2" xfId="36145"/>
    <cellStyle name="Percent 46 2 2 3" xfId="36146"/>
    <cellStyle name="Percent 46 2 2 3 2" xfId="36147"/>
    <cellStyle name="Percent 46 2 2 4" xfId="36148"/>
    <cellStyle name="Percent 46 2 2 5" xfId="36149"/>
    <cellStyle name="Percent 46 2 2 6" xfId="36150"/>
    <cellStyle name="Percent 46 2 3" xfId="36151"/>
    <cellStyle name="Percent 46 2 3 2" xfId="36152"/>
    <cellStyle name="Percent 46 2 3 2 2" xfId="36153"/>
    <cellStyle name="Percent 46 2 3 3" xfId="36154"/>
    <cellStyle name="Percent 46 2 3 3 2" xfId="36155"/>
    <cellStyle name="Percent 46 2 3 4" xfId="36156"/>
    <cellStyle name="Percent 46 2 3 5" xfId="36157"/>
    <cellStyle name="Percent 46 2 3 6" xfId="36158"/>
    <cellStyle name="Percent 46 2 4" xfId="36159"/>
    <cellStyle name="Percent 46 2 4 2" xfId="36160"/>
    <cellStyle name="Percent 46 2 4 2 2" xfId="36161"/>
    <cellStyle name="Percent 46 2 4 3" xfId="36162"/>
    <cellStyle name="Percent 46 2 5" xfId="36163"/>
    <cellStyle name="Percent 46 2 5 2" xfId="36164"/>
    <cellStyle name="Percent 46 2 6" xfId="36165"/>
    <cellStyle name="Percent 46 2 6 2" xfId="36166"/>
    <cellStyle name="Percent 46 2 7" xfId="36167"/>
    <cellStyle name="Percent 46 2 7 2" xfId="36168"/>
    <cellStyle name="Percent 46 2 8" xfId="36169"/>
    <cellStyle name="Percent 46 3" xfId="36170"/>
    <cellStyle name="Percent 46 3 2" xfId="36171"/>
    <cellStyle name="Percent 46 3 2 2" xfId="36172"/>
    <cellStyle name="Percent 46 3 3" xfId="36173"/>
    <cellStyle name="Percent 46 3 4" xfId="36174"/>
    <cellStyle name="Percent 46 3 4 2" xfId="36175"/>
    <cellStyle name="Percent 46 3 5" xfId="36176"/>
    <cellStyle name="Percent 46 3 5 2" xfId="36177"/>
    <cellStyle name="Percent 46 3 6" xfId="36178"/>
    <cellStyle name="Percent 46 3 7" xfId="36179"/>
    <cellStyle name="Percent 46 4" xfId="36180"/>
    <cellStyle name="Percent 46 4 2" xfId="36181"/>
    <cellStyle name="Percent 46 4 2 2" xfId="36182"/>
    <cellStyle name="Percent 46 4 3" xfId="36183"/>
    <cellStyle name="Percent 46 4 3 2" xfId="36184"/>
    <cellStyle name="Percent 46 4 4" xfId="36185"/>
    <cellStyle name="Percent 46 4 5" xfId="36186"/>
    <cellStyle name="Percent 46 4 6" xfId="36187"/>
    <cellStyle name="Percent 46 5" xfId="36188"/>
    <cellStyle name="Percent 46 5 2" xfId="36189"/>
    <cellStyle name="Percent 46 5 2 2" xfId="36190"/>
    <cellStyle name="Percent 46 5 3" xfId="36191"/>
    <cellStyle name="Percent 46 6" xfId="36192"/>
    <cellStyle name="Percent 46 6 2" xfId="36193"/>
    <cellStyle name="Percent 46 7" xfId="36194"/>
    <cellStyle name="Percent 46 7 2" xfId="36195"/>
    <cellStyle name="Percent 46 8" xfId="36196"/>
    <cellStyle name="Percent 46 8 2" xfId="36197"/>
    <cellStyle name="Percent 46 9" xfId="36198"/>
    <cellStyle name="Percent 46 9 2" xfId="36199"/>
    <cellStyle name="Percent 47" xfId="36200"/>
    <cellStyle name="Percent 47 10" xfId="36201"/>
    <cellStyle name="Percent 47 2" xfId="36202"/>
    <cellStyle name="Percent 47 2 2" xfId="36203"/>
    <cellStyle name="Percent 47 2 2 2" xfId="36204"/>
    <cellStyle name="Percent 47 2 2 2 2" xfId="36205"/>
    <cellStyle name="Percent 47 2 2 3" xfId="36206"/>
    <cellStyle name="Percent 47 2 2 3 2" xfId="36207"/>
    <cellStyle name="Percent 47 2 2 4" xfId="36208"/>
    <cellStyle name="Percent 47 2 2 5" xfId="36209"/>
    <cellStyle name="Percent 47 2 2 6" xfId="36210"/>
    <cellStyle name="Percent 47 2 3" xfId="36211"/>
    <cellStyle name="Percent 47 2 3 2" xfId="36212"/>
    <cellStyle name="Percent 47 2 3 2 2" xfId="36213"/>
    <cellStyle name="Percent 47 2 3 3" xfId="36214"/>
    <cellStyle name="Percent 47 2 3 3 2" xfId="36215"/>
    <cellStyle name="Percent 47 2 3 4" xfId="36216"/>
    <cellStyle name="Percent 47 2 3 5" xfId="36217"/>
    <cellStyle name="Percent 47 2 3 6" xfId="36218"/>
    <cellStyle name="Percent 47 2 4" xfId="36219"/>
    <cellStyle name="Percent 47 2 4 2" xfId="36220"/>
    <cellStyle name="Percent 47 2 4 2 2" xfId="36221"/>
    <cellStyle name="Percent 47 2 4 3" xfId="36222"/>
    <cellStyle name="Percent 47 2 5" xfId="36223"/>
    <cellStyle name="Percent 47 2 5 2" xfId="36224"/>
    <cellStyle name="Percent 47 2 6" xfId="36225"/>
    <cellStyle name="Percent 47 2 6 2" xfId="36226"/>
    <cellStyle name="Percent 47 2 7" xfId="36227"/>
    <cellStyle name="Percent 47 2 7 2" xfId="36228"/>
    <cellStyle name="Percent 47 2 8" xfId="36229"/>
    <cellStyle name="Percent 47 3" xfId="36230"/>
    <cellStyle name="Percent 47 3 2" xfId="36231"/>
    <cellStyle name="Percent 47 3 2 2" xfId="36232"/>
    <cellStyle name="Percent 47 3 3" xfId="36233"/>
    <cellStyle name="Percent 47 3 4" xfId="36234"/>
    <cellStyle name="Percent 47 3 4 2" xfId="36235"/>
    <cellStyle name="Percent 47 3 5" xfId="36236"/>
    <cellStyle name="Percent 47 3 5 2" xfId="36237"/>
    <cellStyle name="Percent 47 3 6" xfId="36238"/>
    <cellStyle name="Percent 47 3 7" xfId="36239"/>
    <cellStyle name="Percent 47 4" xfId="36240"/>
    <cellStyle name="Percent 47 4 2" xfId="36241"/>
    <cellStyle name="Percent 47 4 2 2" xfId="36242"/>
    <cellStyle name="Percent 47 4 3" xfId="36243"/>
    <cellStyle name="Percent 47 4 3 2" xfId="36244"/>
    <cellStyle name="Percent 47 4 4" xfId="36245"/>
    <cellStyle name="Percent 47 4 5" xfId="36246"/>
    <cellStyle name="Percent 47 4 6" xfId="36247"/>
    <cellStyle name="Percent 47 5" xfId="36248"/>
    <cellStyle name="Percent 47 5 2" xfId="36249"/>
    <cellStyle name="Percent 47 5 2 2" xfId="36250"/>
    <cellStyle name="Percent 47 5 3" xfId="36251"/>
    <cellStyle name="Percent 47 6" xfId="36252"/>
    <cellStyle name="Percent 47 6 2" xfId="36253"/>
    <cellStyle name="Percent 47 7" xfId="36254"/>
    <cellStyle name="Percent 47 7 2" xfId="36255"/>
    <cellStyle name="Percent 47 8" xfId="36256"/>
    <cellStyle name="Percent 47 8 2" xfId="36257"/>
    <cellStyle name="Percent 47 9" xfId="36258"/>
    <cellStyle name="Percent 47 9 2" xfId="36259"/>
    <cellStyle name="Percent 48" xfId="36260"/>
    <cellStyle name="Percent 48 10" xfId="36261"/>
    <cellStyle name="Percent 48 2" xfId="36262"/>
    <cellStyle name="Percent 48 2 2" xfId="36263"/>
    <cellStyle name="Percent 48 2 2 2" xfId="36264"/>
    <cellStyle name="Percent 48 2 2 2 2" xfId="36265"/>
    <cellStyle name="Percent 48 2 2 3" xfId="36266"/>
    <cellStyle name="Percent 48 2 2 3 2" xfId="36267"/>
    <cellStyle name="Percent 48 2 2 4" xfId="36268"/>
    <cellStyle name="Percent 48 2 2 5" xfId="36269"/>
    <cellStyle name="Percent 48 2 2 6" xfId="36270"/>
    <cellStyle name="Percent 48 2 3" xfId="36271"/>
    <cellStyle name="Percent 48 2 3 2" xfId="36272"/>
    <cellStyle name="Percent 48 2 3 2 2" xfId="36273"/>
    <cellStyle name="Percent 48 2 3 3" xfId="36274"/>
    <cellStyle name="Percent 48 2 3 3 2" xfId="36275"/>
    <cellStyle name="Percent 48 2 3 4" xfId="36276"/>
    <cellStyle name="Percent 48 2 3 5" xfId="36277"/>
    <cellStyle name="Percent 48 2 3 6" xfId="36278"/>
    <cellStyle name="Percent 48 2 4" xfId="36279"/>
    <cellStyle name="Percent 48 2 4 2" xfId="36280"/>
    <cellStyle name="Percent 48 2 4 2 2" xfId="36281"/>
    <cellStyle name="Percent 48 2 4 3" xfId="36282"/>
    <cellStyle name="Percent 48 2 5" xfId="36283"/>
    <cellStyle name="Percent 48 2 5 2" xfId="36284"/>
    <cellStyle name="Percent 48 2 6" xfId="36285"/>
    <cellStyle name="Percent 48 2 6 2" xfId="36286"/>
    <cellStyle name="Percent 48 2 7" xfId="36287"/>
    <cellStyle name="Percent 48 2 7 2" xfId="36288"/>
    <cellStyle name="Percent 48 2 8" xfId="36289"/>
    <cellStyle name="Percent 48 3" xfId="36290"/>
    <cellStyle name="Percent 48 3 2" xfId="36291"/>
    <cellStyle name="Percent 48 3 2 2" xfId="36292"/>
    <cellStyle name="Percent 48 3 3" xfId="36293"/>
    <cellStyle name="Percent 48 3 4" xfId="36294"/>
    <cellStyle name="Percent 48 3 4 2" xfId="36295"/>
    <cellStyle name="Percent 48 3 5" xfId="36296"/>
    <cellStyle name="Percent 48 3 5 2" xfId="36297"/>
    <cellStyle name="Percent 48 3 6" xfId="36298"/>
    <cellStyle name="Percent 48 3 7" xfId="36299"/>
    <cellStyle name="Percent 48 4" xfId="36300"/>
    <cellStyle name="Percent 48 4 2" xfId="36301"/>
    <cellStyle name="Percent 48 4 2 2" xfId="36302"/>
    <cellStyle name="Percent 48 4 3" xfId="36303"/>
    <cellStyle name="Percent 48 4 3 2" xfId="36304"/>
    <cellStyle name="Percent 48 4 4" xfId="36305"/>
    <cellStyle name="Percent 48 4 5" xfId="36306"/>
    <cellStyle name="Percent 48 4 6" xfId="36307"/>
    <cellStyle name="Percent 48 5" xfId="36308"/>
    <cellStyle name="Percent 48 5 2" xfId="36309"/>
    <cellStyle name="Percent 48 5 2 2" xfId="36310"/>
    <cellStyle name="Percent 48 5 3" xfId="36311"/>
    <cellStyle name="Percent 48 6" xfId="36312"/>
    <cellStyle name="Percent 48 6 2" xfId="36313"/>
    <cellStyle name="Percent 48 7" xfId="36314"/>
    <cellStyle name="Percent 48 7 2" xfId="36315"/>
    <cellStyle name="Percent 48 8" xfId="36316"/>
    <cellStyle name="Percent 48 8 2" xfId="36317"/>
    <cellStyle name="Percent 48 9" xfId="36318"/>
    <cellStyle name="Percent 48 9 2" xfId="36319"/>
    <cellStyle name="Percent 49" xfId="36320"/>
    <cellStyle name="Percent 49 10" xfId="36321"/>
    <cellStyle name="Percent 49 2" xfId="36322"/>
    <cellStyle name="Percent 49 2 2" xfId="36323"/>
    <cellStyle name="Percent 49 2 2 2" xfId="36324"/>
    <cellStyle name="Percent 49 2 2 2 2" xfId="36325"/>
    <cellStyle name="Percent 49 2 2 3" xfId="36326"/>
    <cellStyle name="Percent 49 2 2 3 2" xfId="36327"/>
    <cellStyle name="Percent 49 2 2 4" xfId="36328"/>
    <cellStyle name="Percent 49 2 2 5" xfId="36329"/>
    <cellStyle name="Percent 49 2 2 6" xfId="36330"/>
    <cellStyle name="Percent 49 2 3" xfId="36331"/>
    <cellStyle name="Percent 49 2 3 2" xfId="36332"/>
    <cellStyle name="Percent 49 2 3 2 2" xfId="36333"/>
    <cellStyle name="Percent 49 2 3 3" xfId="36334"/>
    <cellStyle name="Percent 49 2 3 3 2" xfId="36335"/>
    <cellStyle name="Percent 49 2 3 4" xfId="36336"/>
    <cellStyle name="Percent 49 2 3 5" xfId="36337"/>
    <cellStyle name="Percent 49 2 3 6" xfId="36338"/>
    <cellStyle name="Percent 49 2 4" xfId="36339"/>
    <cellStyle name="Percent 49 2 4 2" xfId="36340"/>
    <cellStyle name="Percent 49 2 4 2 2" xfId="36341"/>
    <cellStyle name="Percent 49 2 4 3" xfId="36342"/>
    <cellStyle name="Percent 49 2 5" xfId="36343"/>
    <cellStyle name="Percent 49 2 5 2" xfId="36344"/>
    <cellStyle name="Percent 49 2 6" xfId="36345"/>
    <cellStyle name="Percent 49 2 6 2" xfId="36346"/>
    <cellStyle name="Percent 49 2 7" xfId="36347"/>
    <cellStyle name="Percent 49 2 7 2" xfId="36348"/>
    <cellStyle name="Percent 49 2 8" xfId="36349"/>
    <cellStyle name="Percent 49 3" xfId="36350"/>
    <cellStyle name="Percent 49 3 2" xfId="36351"/>
    <cellStyle name="Percent 49 3 2 2" xfId="36352"/>
    <cellStyle name="Percent 49 3 3" xfId="36353"/>
    <cellStyle name="Percent 49 3 4" xfId="36354"/>
    <cellStyle name="Percent 49 3 4 2" xfId="36355"/>
    <cellStyle name="Percent 49 3 5" xfId="36356"/>
    <cellStyle name="Percent 49 3 5 2" xfId="36357"/>
    <cellStyle name="Percent 49 3 6" xfId="36358"/>
    <cellStyle name="Percent 49 3 7" xfId="36359"/>
    <cellStyle name="Percent 49 4" xfId="36360"/>
    <cellStyle name="Percent 49 4 2" xfId="36361"/>
    <cellStyle name="Percent 49 4 2 2" xfId="36362"/>
    <cellStyle name="Percent 49 4 3" xfId="36363"/>
    <cellStyle name="Percent 49 4 3 2" xfId="36364"/>
    <cellStyle name="Percent 49 4 4" xfId="36365"/>
    <cellStyle name="Percent 49 4 5" xfId="36366"/>
    <cellStyle name="Percent 49 4 6" xfId="36367"/>
    <cellStyle name="Percent 49 5" xfId="36368"/>
    <cellStyle name="Percent 49 5 2" xfId="36369"/>
    <cellStyle name="Percent 49 5 2 2" xfId="36370"/>
    <cellStyle name="Percent 49 5 3" xfId="36371"/>
    <cellStyle name="Percent 49 6" xfId="36372"/>
    <cellStyle name="Percent 49 6 2" xfId="36373"/>
    <cellStyle name="Percent 49 7" xfId="36374"/>
    <cellStyle name="Percent 49 7 2" xfId="36375"/>
    <cellStyle name="Percent 49 8" xfId="36376"/>
    <cellStyle name="Percent 49 8 2" xfId="36377"/>
    <cellStyle name="Percent 49 9" xfId="36378"/>
    <cellStyle name="Percent 49 9 2" xfId="36379"/>
    <cellStyle name="Percent 5" xfId="36380"/>
    <cellStyle name="Percent 5 2" xfId="36381"/>
    <cellStyle name="Percent 5 2 2" xfId="36382"/>
    <cellStyle name="Percent 5 2 2 2" xfId="36383"/>
    <cellStyle name="Percent 5 2 2 2 2" xfId="36384"/>
    <cellStyle name="Percent 5 2 2 2 2 2" xfId="36385"/>
    <cellStyle name="Percent 5 2 2 2 3" xfId="36386"/>
    <cellStyle name="Percent 5 2 2 2 3 2" xfId="36387"/>
    <cellStyle name="Percent 5 2 2 2 4" xfId="36388"/>
    <cellStyle name="Percent 5 2 2 2 5" xfId="36389"/>
    <cellStyle name="Percent 5 2 2 2 6" xfId="36390"/>
    <cellStyle name="Percent 5 2 2 3" xfId="36391"/>
    <cellStyle name="Percent 5 2 2 3 2" xfId="36392"/>
    <cellStyle name="Percent 5 2 2 3 2 2" xfId="36393"/>
    <cellStyle name="Percent 5 2 2 3 3" xfId="36394"/>
    <cellStyle name="Percent 5 2 2 3 3 2" xfId="36395"/>
    <cellStyle name="Percent 5 2 2 3 4" xfId="36396"/>
    <cellStyle name="Percent 5 2 2 3 5" xfId="36397"/>
    <cellStyle name="Percent 5 2 2 3 6" xfId="36398"/>
    <cellStyle name="Percent 5 2 2 4" xfId="36399"/>
    <cellStyle name="Percent 5 2 2 4 2" xfId="36400"/>
    <cellStyle name="Percent 5 2 2 4 2 2" xfId="36401"/>
    <cellStyle name="Percent 5 2 2 4 3" xfId="36402"/>
    <cellStyle name="Percent 5 2 2 5" xfId="36403"/>
    <cellStyle name="Percent 5 2 2 5 2" xfId="36404"/>
    <cellStyle name="Percent 5 2 2 5 2 2" xfId="36405"/>
    <cellStyle name="Percent 5 2 2 5 3" xfId="36406"/>
    <cellStyle name="Percent 5 2 2 6" xfId="36407"/>
    <cellStyle name="Percent 5 2 2 6 2" xfId="36408"/>
    <cellStyle name="Percent 5 2 2 7" xfId="36409"/>
    <cellStyle name="Percent 5 2 3" xfId="36410"/>
    <cellStyle name="Percent 5 2 3 2" xfId="36411"/>
    <cellStyle name="Percent 5 2 3 2 2" xfId="36412"/>
    <cellStyle name="Percent 5 2 3 2 2 2" xfId="36413"/>
    <cellStyle name="Percent 5 2 3 2 3" xfId="36414"/>
    <cellStyle name="Percent 5 2 3 2 3 2" xfId="36415"/>
    <cellStyle name="Percent 5 2 3 2 4" xfId="36416"/>
    <cellStyle name="Percent 5 2 3 2 5" xfId="36417"/>
    <cellStyle name="Percent 5 2 3 2 6" xfId="36418"/>
    <cellStyle name="Percent 5 2 3 3" xfId="36419"/>
    <cellStyle name="Percent 5 2 3 3 2" xfId="36420"/>
    <cellStyle name="Percent 5 2 3 3 2 2" xfId="36421"/>
    <cellStyle name="Percent 5 2 3 3 3" xfId="36422"/>
    <cellStyle name="Percent 5 2 3 3 3 2" xfId="36423"/>
    <cellStyle name="Percent 5 2 3 3 4" xfId="36424"/>
    <cellStyle name="Percent 5 2 3 3 5" xfId="36425"/>
    <cellStyle name="Percent 5 2 3 3 6" xfId="36426"/>
    <cellStyle name="Percent 5 2 3 4" xfId="36427"/>
    <cellStyle name="Percent 5 2 3 4 2" xfId="36428"/>
    <cellStyle name="Percent 5 2 3 4 2 2" xfId="36429"/>
    <cellStyle name="Percent 5 2 3 4 3" xfId="36430"/>
    <cellStyle name="Percent 5 2 3 5" xfId="36431"/>
    <cellStyle name="Percent 5 2 3 5 2" xfId="36432"/>
    <cellStyle name="Percent 5 2 3 5 2 2" xfId="36433"/>
    <cellStyle name="Percent 5 2 3 5 3" xfId="36434"/>
    <cellStyle name="Percent 5 2 3 6" xfId="36435"/>
    <cellStyle name="Percent 5 2 3 6 2" xfId="36436"/>
    <cellStyle name="Percent 5 2 3 7" xfId="36437"/>
    <cellStyle name="Percent 5 2 4" xfId="36438"/>
    <cellStyle name="Percent 5 2 4 2" xfId="36439"/>
    <cellStyle name="Percent 5 2 4 2 2" xfId="36440"/>
    <cellStyle name="Percent 5 2 4 3" xfId="36441"/>
    <cellStyle name="Percent 5 2 4 3 2" xfId="36442"/>
    <cellStyle name="Percent 5 2 4 4" xfId="36443"/>
    <cellStyle name="Percent 5 2 4 5" xfId="36444"/>
    <cellStyle name="Percent 5 2 4 6" xfId="36445"/>
    <cellStyle name="Percent 5 2 5" xfId="36446"/>
    <cellStyle name="Percent 5 2 5 2" xfId="36447"/>
    <cellStyle name="Percent 5 2 5 2 2" xfId="36448"/>
    <cellStyle name="Percent 5 2 5 3" xfId="36449"/>
    <cellStyle name="Percent 5 2 5 3 2" xfId="36450"/>
    <cellStyle name="Percent 5 2 5 4" xfId="36451"/>
    <cellStyle name="Percent 5 2 5 5" xfId="36452"/>
    <cellStyle name="Percent 5 2 5 6" xfId="36453"/>
    <cellStyle name="Percent 5 2 6" xfId="36454"/>
    <cellStyle name="Percent 5 2 6 2" xfId="36455"/>
    <cellStyle name="Percent 5 2 6 2 2" xfId="36456"/>
    <cellStyle name="Percent 5 2 6 3" xfId="36457"/>
    <cellStyle name="Percent 5 2 6 4" xfId="36458"/>
    <cellStyle name="Percent 5 2 7" xfId="36459"/>
    <cellStyle name="Percent 5 2 7 2" xfId="36460"/>
    <cellStyle name="Percent 5 2 7 2 2" xfId="36461"/>
    <cellStyle name="Percent 5 2 7 3" xfId="36462"/>
    <cellStyle name="Percent 5 2 8" xfId="36463"/>
    <cellStyle name="Percent 5 2 8 2" xfId="36464"/>
    <cellStyle name="Percent 5 2 9" xfId="36465"/>
    <cellStyle name="Percent 5 3" xfId="36466"/>
    <cellStyle name="Percent 5 3 2" xfId="36467"/>
    <cellStyle name="Percent 5 3 2 2" xfId="36468"/>
    <cellStyle name="Percent 5 3 3" xfId="36469"/>
    <cellStyle name="Percent 5 3 4" xfId="36470"/>
    <cellStyle name="Percent 5 3 4 2" xfId="36471"/>
    <cellStyle name="Percent 5 3 5" xfId="36472"/>
    <cellStyle name="Percent 5 3 5 2" xfId="36473"/>
    <cellStyle name="Percent 5 3 6" xfId="36474"/>
    <cellStyle name="Percent 5 3 7" xfId="36475"/>
    <cellStyle name="Percent 5 4" xfId="36476"/>
    <cellStyle name="Percent 5 4 2" xfId="36477"/>
    <cellStyle name="Percent 5 4 2 2" xfId="36478"/>
    <cellStyle name="Percent 5 4 3" xfId="36479"/>
    <cellStyle name="Percent 5 4 3 2" xfId="36480"/>
    <cellStyle name="Percent 5 4 4" xfId="36481"/>
    <cellStyle name="Percent 5 4 5" xfId="36482"/>
    <cellStyle name="Percent 5 4 6" xfId="36483"/>
    <cellStyle name="Percent 5 5" xfId="36484"/>
    <cellStyle name="Percent 5 5 2" xfId="36485"/>
    <cellStyle name="Percent 5 5 2 2" xfId="36486"/>
    <cellStyle name="Percent 5 5 3" xfId="36487"/>
    <cellStyle name="Percent 5 5 4" xfId="36488"/>
    <cellStyle name="Percent 5 6" xfId="36489"/>
    <cellStyle name="Percent 5 6 2" xfId="36490"/>
    <cellStyle name="Percent 5 6 2 2" xfId="36491"/>
    <cellStyle name="Percent 5 6 3" xfId="36492"/>
    <cellStyle name="Percent 5 7" xfId="36493"/>
    <cellStyle name="Percent 5 7 2" xfId="36494"/>
    <cellStyle name="Percent 5 8" xfId="36495"/>
    <cellStyle name="Percent 5 9" xfId="36496"/>
    <cellStyle name="Percent 50" xfId="36497"/>
    <cellStyle name="Percent 50 10" xfId="36498"/>
    <cellStyle name="Percent 50 2" xfId="36499"/>
    <cellStyle name="Percent 50 2 2" xfId="36500"/>
    <cellStyle name="Percent 50 2 2 2" xfId="36501"/>
    <cellStyle name="Percent 50 2 2 2 2" xfId="36502"/>
    <cellStyle name="Percent 50 2 2 3" xfId="36503"/>
    <cellStyle name="Percent 50 2 2 3 2" xfId="36504"/>
    <cellStyle name="Percent 50 2 2 4" xfId="36505"/>
    <cellStyle name="Percent 50 2 2 5" xfId="36506"/>
    <cellStyle name="Percent 50 2 2 6" xfId="36507"/>
    <cellStyle name="Percent 50 2 3" xfId="36508"/>
    <cellStyle name="Percent 50 2 3 2" xfId="36509"/>
    <cellStyle name="Percent 50 2 3 2 2" xfId="36510"/>
    <cellStyle name="Percent 50 2 3 3" xfId="36511"/>
    <cellStyle name="Percent 50 2 3 3 2" xfId="36512"/>
    <cellStyle name="Percent 50 2 3 4" xfId="36513"/>
    <cellStyle name="Percent 50 2 3 5" xfId="36514"/>
    <cellStyle name="Percent 50 2 3 6" xfId="36515"/>
    <cellStyle name="Percent 50 2 4" xfId="36516"/>
    <cellStyle name="Percent 50 2 4 2" xfId="36517"/>
    <cellStyle name="Percent 50 2 4 2 2" xfId="36518"/>
    <cellStyle name="Percent 50 2 4 3" xfId="36519"/>
    <cellStyle name="Percent 50 2 5" xfId="36520"/>
    <cellStyle name="Percent 50 2 5 2" xfId="36521"/>
    <cellStyle name="Percent 50 2 6" xfId="36522"/>
    <cellStyle name="Percent 50 2 6 2" xfId="36523"/>
    <cellStyle name="Percent 50 2 7" xfId="36524"/>
    <cellStyle name="Percent 50 2 7 2" xfId="36525"/>
    <cellStyle name="Percent 50 2 8" xfId="36526"/>
    <cellStyle name="Percent 50 3" xfId="36527"/>
    <cellStyle name="Percent 50 3 2" xfId="36528"/>
    <cellStyle name="Percent 50 3 2 2" xfId="36529"/>
    <cellStyle name="Percent 50 3 3" xfId="36530"/>
    <cellStyle name="Percent 50 3 4" xfId="36531"/>
    <cellStyle name="Percent 50 3 4 2" xfId="36532"/>
    <cellStyle name="Percent 50 3 5" xfId="36533"/>
    <cellStyle name="Percent 50 3 5 2" xfId="36534"/>
    <cellStyle name="Percent 50 3 6" xfId="36535"/>
    <cellStyle name="Percent 50 3 7" xfId="36536"/>
    <cellStyle name="Percent 50 4" xfId="36537"/>
    <cellStyle name="Percent 50 4 2" xfId="36538"/>
    <cellStyle name="Percent 50 4 2 2" xfId="36539"/>
    <cellStyle name="Percent 50 4 3" xfId="36540"/>
    <cellStyle name="Percent 50 4 3 2" xfId="36541"/>
    <cellStyle name="Percent 50 4 4" xfId="36542"/>
    <cellStyle name="Percent 50 4 5" xfId="36543"/>
    <cellStyle name="Percent 50 4 6" xfId="36544"/>
    <cellStyle name="Percent 50 5" xfId="36545"/>
    <cellStyle name="Percent 50 5 2" xfId="36546"/>
    <cellStyle name="Percent 50 5 2 2" xfId="36547"/>
    <cellStyle name="Percent 50 5 3" xfId="36548"/>
    <cellStyle name="Percent 50 6" xfId="36549"/>
    <cellStyle name="Percent 50 6 2" xfId="36550"/>
    <cellStyle name="Percent 50 7" xfId="36551"/>
    <cellStyle name="Percent 50 7 2" xfId="36552"/>
    <cellStyle name="Percent 50 8" xfId="36553"/>
    <cellStyle name="Percent 50 8 2" xfId="36554"/>
    <cellStyle name="Percent 50 9" xfId="36555"/>
    <cellStyle name="Percent 50 9 2" xfId="36556"/>
    <cellStyle name="Percent 51" xfId="36557"/>
    <cellStyle name="Percent 51 10" xfId="36558"/>
    <cellStyle name="Percent 51 2" xfId="36559"/>
    <cellStyle name="Percent 51 2 2" xfId="36560"/>
    <cellStyle name="Percent 51 2 2 2" xfId="36561"/>
    <cellStyle name="Percent 51 2 2 2 2" xfId="36562"/>
    <cellStyle name="Percent 51 2 2 3" xfId="36563"/>
    <cellStyle name="Percent 51 2 2 3 2" xfId="36564"/>
    <cellStyle name="Percent 51 2 2 4" xfId="36565"/>
    <cellStyle name="Percent 51 2 2 5" xfId="36566"/>
    <cellStyle name="Percent 51 2 2 6" xfId="36567"/>
    <cellStyle name="Percent 51 2 3" xfId="36568"/>
    <cellStyle name="Percent 51 2 3 2" xfId="36569"/>
    <cellStyle name="Percent 51 2 3 2 2" xfId="36570"/>
    <cellStyle name="Percent 51 2 3 3" xfId="36571"/>
    <cellStyle name="Percent 51 2 3 3 2" xfId="36572"/>
    <cellStyle name="Percent 51 2 3 4" xfId="36573"/>
    <cellStyle name="Percent 51 2 3 5" xfId="36574"/>
    <cellStyle name="Percent 51 2 3 6" xfId="36575"/>
    <cellStyle name="Percent 51 2 4" xfId="36576"/>
    <cellStyle name="Percent 51 2 4 2" xfId="36577"/>
    <cellStyle name="Percent 51 2 4 2 2" xfId="36578"/>
    <cellStyle name="Percent 51 2 4 3" xfId="36579"/>
    <cellStyle name="Percent 51 2 5" xfId="36580"/>
    <cellStyle name="Percent 51 2 5 2" xfId="36581"/>
    <cellStyle name="Percent 51 2 6" xfId="36582"/>
    <cellStyle name="Percent 51 2 6 2" xfId="36583"/>
    <cellStyle name="Percent 51 2 7" xfId="36584"/>
    <cellStyle name="Percent 51 2 7 2" xfId="36585"/>
    <cellStyle name="Percent 51 2 8" xfId="36586"/>
    <cellStyle name="Percent 51 3" xfId="36587"/>
    <cellStyle name="Percent 51 3 2" xfId="36588"/>
    <cellStyle name="Percent 51 3 2 2" xfId="36589"/>
    <cellStyle name="Percent 51 3 3" xfId="36590"/>
    <cellStyle name="Percent 51 3 4" xfId="36591"/>
    <cellStyle name="Percent 51 3 4 2" xfId="36592"/>
    <cellStyle name="Percent 51 3 5" xfId="36593"/>
    <cellStyle name="Percent 51 3 5 2" xfId="36594"/>
    <cellStyle name="Percent 51 3 6" xfId="36595"/>
    <cellStyle name="Percent 51 3 7" xfId="36596"/>
    <cellStyle name="Percent 51 4" xfId="36597"/>
    <cellStyle name="Percent 51 4 2" xfId="36598"/>
    <cellStyle name="Percent 51 4 2 2" xfId="36599"/>
    <cellStyle name="Percent 51 4 3" xfId="36600"/>
    <cellStyle name="Percent 51 4 3 2" xfId="36601"/>
    <cellStyle name="Percent 51 4 4" xfId="36602"/>
    <cellStyle name="Percent 51 4 5" xfId="36603"/>
    <cellStyle name="Percent 51 4 6" xfId="36604"/>
    <cellStyle name="Percent 51 5" xfId="36605"/>
    <cellStyle name="Percent 51 5 2" xfId="36606"/>
    <cellStyle name="Percent 51 5 2 2" xfId="36607"/>
    <cellStyle name="Percent 51 5 3" xfId="36608"/>
    <cellStyle name="Percent 51 6" xfId="36609"/>
    <cellStyle name="Percent 51 6 2" xfId="36610"/>
    <cellStyle name="Percent 51 7" xfId="36611"/>
    <cellStyle name="Percent 51 7 2" xfId="36612"/>
    <cellStyle name="Percent 51 8" xfId="36613"/>
    <cellStyle name="Percent 51 8 2" xfId="36614"/>
    <cellStyle name="Percent 51 9" xfId="36615"/>
    <cellStyle name="Percent 51 9 2" xfId="36616"/>
    <cellStyle name="Percent 52" xfId="36617"/>
    <cellStyle name="Percent 52 10" xfId="36618"/>
    <cellStyle name="Percent 52 2" xfId="36619"/>
    <cellStyle name="Percent 52 2 2" xfId="36620"/>
    <cellStyle name="Percent 52 2 2 2" xfId="36621"/>
    <cellStyle name="Percent 52 2 2 2 2" xfId="36622"/>
    <cellStyle name="Percent 52 2 2 3" xfId="36623"/>
    <cellStyle name="Percent 52 2 2 3 2" xfId="36624"/>
    <cellStyle name="Percent 52 2 2 4" xfId="36625"/>
    <cellStyle name="Percent 52 2 2 5" xfId="36626"/>
    <cellStyle name="Percent 52 2 2 6" xfId="36627"/>
    <cellStyle name="Percent 52 2 3" xfId="36628"/>
    <cellStyle name="Percent 52 2 3 2" xfId="36629"/>
    <cellStyle name="Percent 52 2 3 2 2" xfId="36630"/>
    <cellStyle name="Percent 52 2 3 3" xfId="36631"/>
    <cellStyle name="Percent 52 2 3 3 2" xfId="36632"/>
    <cellStyle name="Percent 52 2 3 4" xfId="36633"/>
    <cellStyle name="Percent 52 2 3 5" xfId="36634"/>
    <cellStyle name="Percent 52 2 3 6" xfId="36635"/>
    <cellStyle name="Percent 52 2 4" xfId="36636"/>
    <cellStyle name="Percent 52 2 4 2" xfId="36637"/>
    <cellStyle name="Percent 52 2 4 2 2" xfId="36638"/>
    <cellStyle name="Percent 52 2 4 3" xfId="36639"/>
    <cellStyle name="Percent 52 2 5" xfId="36640"/>
    <cellStyle name="Percent 52 2 5 2" xfId="36641"/>
    <cellStyle name="Percent 52 2 6" xfId="36642"/>
    <cellStyle name="Percent 52 2 6 2" xfId="36643"/>
    <cellStyle name="Percent 52 2 7" xfId="36644"/>
    <cellStyle name="Percent 52 2 7 2" xfId="36645"/>
    <cellStyle name="Percent 52 2 8" xfId="36646"/>
    <cellStyle name="Percent 52 3" xfId="36647"/>
    <cellStyle name="Percent 52 3 2" xfId="36648"/>
    <cellStyle name="Percent 52 3 2 2" xfId="36649"/>
    <cellStyle name="Percent 52 3 3" xfId="36650"/>
    <cellStyle name="Percent 52 3 4" xfId="36651"/>
    <cellStyle name="Percent 52 3 4 2" xfId="36652"/>
    <cellStyle name="Percent 52 3 5" xfId="36653"/>
    <cellStyle name="Percent 52 3 5 2" xfId="36654"/>
    <cellStyle name="Percent 52 3 6" xfId="36655"/>
    <cellStyle name="Percent 52 3 7" xfId="36656"/>
    <cellStyle name="Percent 52 4" xfId="36657"/>
    <cellStyle name="Percent 52 4 2" xfId="36658"/>
    <cellStyle name="Percent 52 4 2 2" xfId="36659"/>
    <cellStyle name="Percent 52 4 3" xfId="36660"/>
    <cellStyle name="Percent 52 4 3 2" xfId="36661"/>
    <cellStyle name="Percent 52 4 4" xfId="36662"/>
    <cellStyle name="Percent 52 4 5" xfId="36663"/>
    <cellStyle name="Percent 52 4 6" xfId="36664"/>
    <cellStyle name="Percent 52 5" xfId="36665"/>
    <cellStyle name="Percent 52 5 2" xfId="36666"/>
    <cellStyle name="Percent 52 5 2 2" xfId="36667"/>
    <cellStyle name="Percent 52 5 3" xfId="36668"/>
    <cellStyle name="Percent 52 6" xfId="36669"/>
    <cellStyle name="Percent 52 6 2" xfId="36670"/>
    <cellStyle name="Percent 52 7" xfId="36671"/>
    <cellStyle name="Percent 52 7 2" xfId="36672"/>
    <cellStyle name="Percent 52 8" xfId="36673"/>
    <cellStyle name="Percent 52 8 2" xfId="36674"/>
    <cellStyle name="Percent 52 9" xfId="36675"/>
    <cellStyle name="Percent 52 9 2" xfId="36676"/>
    <cellStyle name="Percent 53" xfId="36677"/>
    <cellStyle name="Percent 53 10" xfId="36678"/>
    <cellStyle name="Percent 53 2" xfId="36679"/>
    <cellStyle name="Percent 53 2 2" xfId="36680"/>
    <cellStyle name="Percent 53 2 2 2" xfId="36681"/>
    <cellStyle name="Percent 53 2 2 2 2" xfId="36682"/>
    <cellStyle name="Percent 53 2 2 3" xfId="36683"/>
    <cellStyle name="Percent 53 2 2 3 2" xfId="36684"/>
    <cellStyle name="Percent 53 2 2 4" xfId="36685"/>
    <cellStyle name="Percent 53 2 2 5" xfId="36686"/>
    <cellStyle name="Percent 53 2 2 6" xfId="36687"/>
    <cellStyle name="Percent 53 2 3" xfId="36688"/>
    <cellStyle name="Percent 53 2 3 2" xfId="36689"/>
    <cellStyle name="Percent 53 2 3 2 2" xfId="36690"/>
    <cellStyle name="Percent 53 2 3 3" xfId="36691"/>
    <cellStyle name="Percent 53 2 3 3 2" xfId="36692"/>
    <cellStyle name="Percent 53 2 3 4" xfId="36693"/>
    <cellStyle name="Percent 53 2 3 5" xfId="36694"/>
    <cellStyle name="Percent 53 2 3 6" xfId="36695"/>
    <cellStyle name="Percent 53 2 4" xfId="36696"/>
    <cellStyle name="Percent 53 2 4 2" xfId="36697"/>
    <cellStyle name="Percent 53 2 4 2 2" xfId="36698"/>
    <cellStyle name="Percent 53 2 4 3" xfId="36699"/>
    <cellStyle name="Percent 53 2 5" xfId="36700"/>
    <cellStyle name="Percent 53 2 5 2" xfId="36701"/>
    <cellStyle name="Percent 53 2 6" xfId="36702"/>
    <cellStyle name="Percent 53 2 6 2" xfId="36703"/>
    <cellStyle name="Percent 53 2 7" xfId="36704"/>
    <cellStyle name="Percent 53 2 7 2" xfId="36705"/>
    <cellStyle name="Percent 53 2 8" xfId="36706"/>
    <cellStyle name="Percent 53 3" xfId="36707"/>
    <cellStyle name="Percent 53 3 2" xfId="36708"/>
    <cellStyle name="Percent 53 3 2 2" xfId="36709"/>
    <cellStyle name="Percent 53 3 3" xfId="36710"/>
    <cellStyle name="Percent 53 3 4" xfId="36711"/>
    <cellStyle name="Percent 53 3 4 2" xfId="36712"/>
    <cellStyle name="Percent 53 3 5" xfId="36713"/>
    <cellStyle name="Percent 53 3 5 2" xfId="36714"/>
    <cellStyle name="Percent 53 3 6" xfId="36715"/>
    <cellStyle name="Percent 53 3 7" xfId="36716"/>
    <cellStyle name="Percent 53 4" xfId="36717"/>
    <cellStyle name="Percent 53 4 2" xfId="36718"/>
    <cellStyle name="Percent 53 4 2 2" xfId="36719"/>
    <cellStyle name="Percent 53 4 3" xfId="36720"/>
    <cellStyle name="Percent 53 4 3 2" xfId="36721"/>
    <cellStyle name="Percent 53 4 4" xfId="36722"/>
    <cellStyle name="Percent 53 4 5" xfId="36723"/>
    <cellStyle name="Percent 53 4 6" xfId="36724"/>
    <cellStyle name="Percent 53 5" xfId="36725"/>
    <cellStyle name="Percent 53 5 2" xfId="36726"/>
    <cellStyle name="Percent 53 5 2 2" xfId="36727"/>
    <cellStyle name="Percent 53 5 3" xfId="36728"/>
    <cellStyle name="Percent 53 6" xfId="36729"/>
    <cellStyle name="Percent 53 6 2" xfId="36730"/>
    <cellStyle name="Percent 53 7" xfId="36731"/>
    <cellStyle name="Percent 53 7 2" xfId="36732"/>
    <cellStyle name="Percent 53 8" xfId="36733"/>
    <cellStyle name="Percent 53 8 2" xfId="36734"/>
    <cellStyle name="Percent 53 9" xfId="36735"/>
    <cellStyle name="Percent 53 9 2" xfId="36736"/>
    <cellStyle name="Percent 54" xfId="36737"/>
    <cellStyle name="Percent 54 10" xfId="36738"/>
    <cellStyle name="Percent 54 2" xfId="36739"/>
    <cellStyle name="Percent 54 2 2" xfId="36740"/>
    <cellStyle name="Percent 54 2 2 2" xfId="36741"/>
    <cellStyle name="Percent 54 2 2 2 2" xfId="36742"/>
    <cellStyle name="Percent 54 2 2 3" xfId="36743"/>
    <cellStyle name="Percent 54 2 2 3 2" xfId="36744"/>
    <cellStyle name="Percent 54 2 2 4" xfId="36745"/>
    <cellStyle name="Percent 54 2 2 5" xfId="36746"/>
    <cellStyle name="Percent 54 2 2 6" xfId="36747"/>
    <cellStyle name="Percent 54 2 3" xfId="36748"/>
    <cellStyle name="Percent 54 2 3 2" xfId="36749"/>
    <cellStyle name="Percent 54 2 3 2 2" xfId="36750"/>
    <cellStyle name="Percent 54 2 3 3" xfId="36751"/>
    <cellStyle name="Percent 54 2 3 3 2" xfId="36752"/>
    <cellStyle name="Percent 54 2 3 4" xfId="36753"/>
    <cellStyle name="Percent 54 2 3 5" xfId="36754"/>
    <cellStyle name="Percent 54 2 3 6" xfId="36755"/>
    <cellStyle name="Percent 54 2 4" xfId="36756"/>
    <cellStyle name="Percent 54 2 4 2" xfId="36757"/>
    <cellStyle name="Percent 54 2 4 2 2" xfId="36758"/>
    <cellStyle name="Percent 54 2 4 3" xfId="36759"/>
    <cellStyle name="Percent 54 2 5" xfId="36760"/>
    <cellStyle name="Percent 54 2 5 2" xfId="36761"/>
    <cellStyle name="Percent 54 2 6" xfId="36762"/>
    <cellStyle name="Percent 54 2 6 2" xfId="36763"/>
    <cellStyle name="Percent 54 2 7" xfId="36764"/>
    <cellStyle name="Percent 54 2 7 2" xfId="36765"/>
    <cellStyle name="Percent 54 2 8" xfId="36766"/>
    <cellStyle name="Percent 54 3" xfId="36767"/>
    <cellStyle name="Percent 54 3 2" xfId="36768"/>
    <cellStyle name="Percent 54 3 2 2" xfId="36769"/>
    <cellStyle name="Percent 54 3 3" xfId="36770"/>
    <cellStyle name="Percent 54 3 3 2" xfId="36771"/>
    <cellStyle name="Percent 54 3 4" xfId="36772"/>
    <cellStyle name="Percent 54 3 5" xfId="36773"/>
    <cellStyle name="Percent 54 3 6" xfId="36774"/>
    <cellStyle name="Percent 54 4" xfId="36775"/>
    <cellStyle name="Percent 54 4 2" xfId="36776"/>
    <cellStyle name="Percent 54 4 2 2" xfId="36777"/>
    <cellStyle name="Percent 54 4 3" xfId="36778"/>
    <cellStyle name="Percent 54 4 3 2" xfId="36779"/>
    <cellStyle name="Percent 54 4 4" xfId="36780"/>
    <cellStyle name="Percent 54 4 5" xfId="36781"/>
    <cellStyle name="Percent 54 4 6" xfId="36782"/>
    <cellStyle name="Percent 54 5" xfId="36783"/>
    <cellStyle name="Percent 54 5 2" xfId="36784"/>
    <cellStyle name="Percent 54 5 2 2" xfId="36785"/>
    <cellStyle name="Percent 54 5 3" xfId="36786"/>
    <cellStyle name="Percent 54 6" xfId="36787"/>
    <cellStyle name="Percent 54 6 2" xfId="36788"/>
    <cellStyle name="Percent 54 7" xfId="36789"/>
    <cellStyle name="Percent 54 7 2" xfId="36790"/>
    <cellStyle name="Percent 54 8" xfId="36791"/>
    <cellStyle name="Percent 54 8 2" xfId="36792"/>
    <cellStyle name="Percent 54 9" xfId="36793"/>
    <cellStyle name="Percent 54 9 2" xfId="36794"/>
    <cellStyle name="Percent 55" xfId="36795"/>
    <cellStyle name="Percent 55 10" xfId="36796"/>
    <cellStyle name="Percent 55 2" xfId="36797"/>
    <cellStyle name="Percent 55 2 2" xfId="36798"/>
    <cellStyle name="Percent 55 2 2 2" xfId="36799"/>
    <cellStyle name="Percent 55 2 2 2 2" xfId="36800"/>
    <cellStyle name="Percent 55 2 2 3" xfId="36801"/>
    <cellStyle name="Percent 55 2 2 3 2" xfId="36802"/>
    <cellStyle name="Percent 55 2 2 4" xfId="36803"/>
    <cellStyle name="Percent 55 2 2 5" xfId="36804"/>
    <cellStyle name="Percent 55 2 2 6" xfId="36805"/>
    <cellStyle name="Percent 55 2 3" xfId="36806"/>
    <cellStyle name="Percent 55 2 3 2" xfId="36807"/>
    <cellStyle name="Percent 55 2 3 2 2" xfId="36808"/>
    <cellStyle name="Percent 55 2 3 3" xfId="36809"/>
    <cellStyle name="Percent 55 2 3 3 2" xfId="36810"/>
    <cellStyle name="Percent 55 2 3 4" xfId="36811"/>
    <cellStyle name="Percent 55 2 3 5" xfId="36812"/>
    <cellStyle name="Percent 55 2 3 6" xfId="36813"/>
    <cellStyle name="Percent 55 2 4" xfId="36814"/>
    <cellStyle name="Percent 55 2 4 2" xfId="36815"/>
    <cellStyle name="Percent 55 2 4 2 2" xfId="36816"/>
    <cellStyle name="Percent 55 2 4 3" xfId="36817"/>
    <cellStyle name="Percent 55 2 5" xfId="36818"/>
    <cellStyle name="Percent 55 2 5 2" xfId="36819"/>
    <cellStyle name="Percent 55 2 6" xfId="36820"/>
    <cellStyle name="Percent 55 2 6 2" xfId="36821"/>
    <cellStyle name="Percent 55 2 7" xfId="36822"/>
    <cellStyle name="Percent 55 2 7 2" xfId="36823"/>
    <cellStyle name="Percent 55 2 8" xfId="36824"/>
    <cellStyle name="Percent 55 3" xfId="36825"/>
    <cellStyle name="Percent 55 3 2" xfId="36826"/>
    <cellStyle name="Percent 55 3 2 2" xfId="36827"/>
    <cellStyle name="Percent 55 3 3" xfId="36828"/>
    <cellStyle name="Percent 55 3 3 2" xfId="36829"/>
    <cellStyle name="Percent 55 3 4" xfId="36830"/>
    <cellStyle name="Percent 55 3 5" xfId="36831"/>
    <cellStyle name="Percent 55 3 6" xfId="36832"/>
    <cellStyle name="Percent 55 4" xfId="36833"/>
    <cellStyle name="Percent 55 4 2" xfId="36834"/>
    <cellStyle name="Percent 55 4 2 2" xfId="36835"/>
    <cellStyle name="Percent 55 4 3" xfId="36836"/>
    <cellStyle name="Percent 55 4 3 2" xfId="36837"/>
    <cellStyle name="Percent 55 4 4" xfId="36838"/>
    <cellStyle name="Percent 55 4 5" xfId="36839"/>
    <cellStyle name="Percent 55 4 6" xfId="36840"/>
    <cellStyle name="Percent 55 5" xfId="36841"/>
    <cellStyle name="Percent 55 5 2" xfId="36842"/>
    <cellStyle name="Percent 55 5 2 2" xfId="36843"/>
    <cellStyle name="Percent 55 5 3" xfId="36844"/>
    <cellStyle name="Percent 55 6" xfId="36845"/>
    <cellStyle name="Percent 55 6 2" xfId="36846"/>
    <cellStyle name="Percent 55 7" xfId="36847"/>
    <cellStyle name="Percent 55 7 2" xfId="36848"/>
    <cellStyle name="Percent 55 8" xfId="36849"/>
    <cellStyle name="Percent 55 8 2" xfId="36850"/>
    <cellStyle name="Percent 55 9" xfId="36851"/>
    <cellStyle name="Percent 55 9 2" xfId="36852"/>
    <cellStyle name="Percent 56" xfId="36853"/>
    <cellStyle name="Percent 56 10" xfId="36854"/>
    <cellStyle name="Percent 56 2" xfId="36855"/>
    <cellStyle name="Percent 56 2 2" xfId="36856"/>
    <cellStyle name="Percent 56 2 2 2" xfId="36857"/>
    <cellStyle name="Percent 56 2 2 2 2" xfId="36858"/>
    <cellStyle name="Percent 56 2 2 3" xfId="36859"/>
    <cellStyle name="Percent 56 2 2 3 2" xfId="36860"/>
    <cellStyle name="Percent 56 2 2 4" xfId="36861"/>
    <cellStyle name="Percent 56 2 2 5" xfId="36862"/>
    <cellStyle name="Percent 56 2 2 6" xfId="36863"/>
    <cellStyle name="Percent 56 2 3" xfId="36864"/>
    <cellStyle name="Percent 56 2 3 2" xfId="36865"/>
    <cellStyle name="Percent 56 2 3 2 2" xfId="36866"/>
    <cellStyle name="Percent 56 2 3 3" xfId="36867"/>
    <cellStyle name="Percent 56 2 3 3 2" xfId="36868"/>
    <cellStyle name="Percent 56 2 3 4" xfId="36869"/>
    <cellStyle name="Percent 56 2 3 5" xfId="36870"/>
    <cellStyle name="Percent 56 2 3 6" xfId="36871"/>
    <cellStyle name="Percent 56 2 4" xfId="36872"/>
    <cellStyle name="Percent 56 2 4 2" xfId="36873"/>
    <cellStyle name="Percent 56 2 4 2 2" xfId="36874"/>
    <cellStyle name="Percent 56 2 4 3" xfId="36875"/>
    <cellStyle name="Percent 56 2 5" xfId="36876"/>
    <cellStyle name="Percent 56 2 5 2" xfId="36877"/>
    <cellStyle name="Percent 56 2 6" xfId="36878"/>
    <cellStyle name="Percent 56 2 6 2" xfId="36879"/>
    <cellStyle name="Percent 56 2 7" xfId="36880"/>
    <cellStyle name="Percent 56 2 7 2" xfId="36881"/>
    <cellStyle name="Percent 56 2 8" xfId="36882"/>
    <cellStyle name="Percent 56 3" xfId="36883"/>
    <cellStyle name="Percent 56 3 2" xfId="36884"/>
    <cellStyle name="Percent 56 3 2 2" xfId="36885"/>
    <cellStyle name="Percent 56 3 3" xfId="36886"/>
    <cellStyle name="Percent 56 3 3 2" xfId="36887"/>
    <cellStyle name="Percent 56 3 4" xfId="36888"/>
    <cellStyle name="Percent 56 3 5" xfId="36889"/>
    <cellStyle name="Percent 56 3 6" xfId="36890"/>
    <cellStyle name="Percent 56 4" xfId="36891"/>
    <cellStyle name="Percent 56 4 2" xfId="36892"/>
    <cellStyle name="Percent 56 4 2 2" xfId="36893"/>
    <cellStyle name="Percent 56 4 3" xfId="36894"/>
    <cellStyle name="Percent 56 4 3 2" xfId="36895"/>
    <cellStyle name="Percent 56 4 4" xfId="36896"/>
    <cellStyle name="Percent 56 4 5" xfId="36897"/>
    <cellStyle name="Percent 56 4 6" xfId="36898"/>
    <cellStyle name="Percent 56 5" xfId="36899"/>
    <cellStyle name="Percent 56 5 2" xfId="36900"/>
    <cellStyle name="Percent 56 5 2 2" xfId="36901"/>
    <cellStyle name="Percent 56 5 3" xfId="36902"/>
    <cellStyle name="Percent 56 6" xfId="36903"/>
    <cellStyle name="Percent 56 6 2" xfId="36904"/>
    <cellStyle name="Percent 56 7" xfId="36905"/>
    <cellStyle name="Percent 56 7 2" xfId="36906"/>
    <cellStyle name="Percent 56 8" xfId="36907"/>
    <cellStyle name="Percent 56 8 2" xfId="36908"/>
    <cellStyle name="Percent 56 9" xfId="36909"/>
    <cellStyle name="Percent 56 9 2" xfId="36910"/>
    <cellStyle name="Percent 57" xfId="36911"/>
    <cellStyle name="Percent 57 10" xfId="36912"/>
    <cellStyle name="Percent 57 2" xfId="36913"/>
    <cellStyle name="Percent 57 2 2" xfId="36914"/>
    <cellStyle name="Percent 57 2 2 2" xfId="36915"/>
    <cellStyle name="Percent 57 2 2 2 2" xfId="36916"/>
    <cellStyle name="Percent 57 2 2 3" xfId="36917"/>
    <cellStyle name="Percent 57 2 2 3 2" xfId="36918"/>
    <cellStyle name="Percent 57 2 2 4" xfId="36919"/>
    <cellStyle name="Percent 57 2 2 5" xfId="36920"/>
    <cellStyle name="Percent 57 2 2 6" xfId="36921"/>
    <cellStyle name="Percent 57 2 3" xfId="36922"/>
    <cellStyle name="Percent 57 2 3 2" xfId="36923"/>
    <cellStyle name="Percent 57 2 3 2 2" xfId="36924"/>
    <cellStyle name="Percent 57 2 3 3" xfId="36925"/>
    <cellStyle name="Percent 57 2 3 3 2" xfId="36926"/>
    <cellStyle name="Percent 57 2 3 4" xfId="36927"/>
    <cellStyle name="Percent 57 2 3 5" xfId="36928"/>
    <cellStyle name="Percent 57 2 3 6" xfId="36929"/>
    <cellStyle name="Percent 57 2 4" xfId="36930"/>
    <cellStyle name="Percent 57 2 4 2" xfId="36931"/>
    <cellStyle name="Percent 57 2 4 2 2" xfId="36932"/>
    <cellStyle name="Percent 57 2 4 3" xfId="36933"/>
    <cellStyle name="Percent 57 2 5" xfId="36934"/>
    <cellStyle name="Percent 57 2 5 2" xfId="36935"/>
    <cellStyle name="Percent 57 2 6" xfId="36936"/>
    <cellStyle name="Percent 57 2 6 2" xfId="36937"/>
    <cellStyle name="Percent 57 2 7" xfId="36938"/>
    <cellStyle name="Percent 57 2 7 2" xfId="36939"/>
    <cellStyle name="Percent 57 2 8" xfId="36940"/>
    <cellStyle name="Percent 57 3" xfId="36941"/>
    <cellStyle name="Percent 57 3 2" xfId="36942"/>
    <cellStyle name="Percent 57 3 2 2" xfId="36943"/>
    <cellStyle name="Percent 57 3 3" xfId="36944"/>
    <cellStyle name="Percent 57 3 3 2" xfId="36945"/>
    <cellStyle name="Percent 57 3 4" xfId="36946"/>
    <cellStyle name="Percent 57 3 5" xfId="36947"/>
    <cellStyle name="Percent 57 3 6" xfId="36948"/>
    <cellStyle name="Percent 57 4" xfId="36949"/>
    <cellStyle name="Percent 57 4 2" xfId="36950"/>
    <cellStyle name="Percent 57 4 2 2" xfId="36951"/>
    <cellStyle name="Percent 57 4 3" xfId="36952"/>
    <cellStyle name="Percent 57 4 3 2" xfId="36953"/>
    <cellStyle name="Percent 57 4 4" xfId="36954"/>
    <cellStyle name="Percent 57 4 5" xfId="36955"/>
    <cellStyle name="Percent 57 4 6" xfId="36956"/>
    <cellStyle name="Percent 57 5" xfId="36957"/>
    <cellStyle name="Percent 57 5 2" xfId="36958"/>
    <cellStyle name="Percent 57 5 2 2" xfId="36959"/>
    <cellStyle name="Percent 57 5 3" xfId="36960"/>
    <cellStyle name="Percent 57 6" xfId="36961"/>
    <cellStyle name="Percent 57 6 2" xfId="36962"/>
    <cellStyle name="Percent 57 7" xfId="36963"/>
    <cellStyle name="Percent 57 7 2" xfId="36964"/>
    <cellStyle name="Percent 57 8" xfId="36965"/>
    <cellStyle name="Percent 57 8 2" xfId="36966"/>
    <cellStyle name="Percent 57 9" xfId="36967"/>
    <cellStyle name="Percent 57 9 2" xfId="36968"/>
    <cellStyle name="Percent 58" xfId="36969"/>
    <cellStyle name="Percent 58 10" xfId="36970"/>
    <cellStyle name="Percent 58 2" xfId="36971"/>
    <cellStyle name="Percent 58 2 2" xfId="36972"/>
    <cellStyle name="Percent 58 2 2 2" xfId="36973"/>
    <cellStyle name="Percent 58 2 2 2 2" xfId="36974"/>
    <cellStyle name="Percent 58 2 2 3" xfId="36975"/>
    <cellStyle name="Percent 58 2 2 3 2" xfId="36976"/>
    <cellStyle name="Percent 58 2 2 4" xfId="36977"/>
    <cellStyle name="Percent 58 2 2 5" xfId="36978"/>
    <cellStyle name="Percent 58 2 2 6" xfId="36979"/>
    <cellStyle name="Percent 58 2 3" xfId="36980"/>
    <cellStyle name="Percent 58 2 3 2" xfId="36981"/>
    <cellStyle name="Percent 58 2 3 2 2" xfId="36982"/>
    <cellStyle name="Percent 58 2 3 3" xfId="36983"/>
    <cellStyle name="Percent 58 2 3 3 2" xfId="36984"/>
    <cellStyle name="Percent 58 2 3 4" xfId="36985"/>
    <cellStyle name="Percent 58 2 3 5" xfId="36986"/>
    <cellStyle name="Percent 58 2 3 6" xfId="36987"/>
    <cellStyle name="Percent 58 2 4" xfId="36988"/>
    <cellStyle name="Percent 58 2 4 2" xfId="36989"/>
    <cellStyle name="Percent 58 2 4 2 2" xfId="36990"/>
    <cellStyle name="Percent 58 2 4 3" xfId="36991"/>
    <cellStyle name="Percent 58 2 5" xfId="36992"/>
    <cellStyle name="Percent 58 2 5 2" xfId="36993"/>
    <cellStyle name="Percent 58 2 6" xfId="36994"/>
    <cellStyle name="Percent 58 2 6 2" xfId="36995"/>
    <cellStyle name="Percent 58 2 7" xfId="36996"/>
    <cellStyle name="Percent 58 2 7 2" xfId="36997"/>
    <cellStyle name="Percent 58 2 8" xfId="36998"/>
    <cellStyle name="Percent 58 3" xfId="36999"/>
    <cellStyle name="Percent 58 3 2" xfId="37000"/>
    <cellStyle name="Percent 58 3 2 2" xfId="37001"/>
    <cellStyle name="Percent 58 3 3" xfId="37002"/>
    <cellStyle name="Percent 58 3 3 2" xfId="37003"/>
    <cellStyle name="Percent 58 3 4" xfId="37004"/>
    <cellStyle name="Percent 58 3 5" xfId="37005"/>
    <cellStyle name="Percent 58 3 6" xfId="37006"/>
    <cellStyle name="Percent 58 4" xfId="37007"/>
    <cellStyle name="Percent 58 4 2" xfId="37008"/>
    <cellStyle name="Percent 58 4 2 2" xfId="37009"/>
    <cellStyle name="Percent 58 4 3" xfId="37010"/>
    <cellStyle name="Percent 58 4 3 2" xfId="37011"/>
    <cellStyle name="Percent 58 4 4" xfId="37012"/>
    <cellStyle name="Percent 58 4 5" xfId="37013"/>
    <cellStyle name="Percent 58 4 6" xfId="37014"/>
    <cellStyle name="Percent 58 5" xfId="37015"/>
    <cellStyle name="Percent 58 5 2" xfId="37016"/>
    <cellStyle name="Percent 58 5 2 2" xfId="37017"/>
    <cellStyle name="Percent 58 5 3" xfId="37018"/>
    <cellStyle name="Percent 58 6" xfId="37019"/>
    <cellStyle name="Percent 58 6 2" xfId="37020"/>
    <cellStyle name="Percent 58 7" xfId="37021"/>
    <cellStyle name="Percent 58 7 2" xfId="37022"/>
    <cellStyle name="Percent 58 8" xfId="37023"/>
    <cellStyle name="Percent 58 8 2" xfId="37024"/>
    <cellStyle name="Percent 58 9" xfId="37025"/>
    <cellStyle name="Percent 58 9 2" xfId="37026"/>
    <cellStyle name="Percent 59" xfId="37027"/>
    <cellStyle name="Percent 59 10" xfId="37028"/>
    <cellStyle name="Percent 59 2" xfId="37029"/>
    <cellStyle name="Percent 59 2 2" xfId="37030"/>
    <cellStyle name="Percent 59 2 2 2" xfId="37031"/>
    <cellStyle name="Percent 59 2 2 2 2" xfId="37032"/>
    <cellStyle name="Percent 59 2 2 3" xfId="37033"/>
    <cellStyle name="Percent 59 2 2 3 2" xfId="37034"/>
    <cellStyle name="Percent 59 2 2 4" xfId="37035"/>
    <cellStyle name="Percent 59 2 2 5" xfId="37036"/>
    <cellStyle name="Percent 59 2 2 6" xfId="37037"/>
    <cellStyle name="Percent 59 2 3" xfId="37038"/>
    <cellStyle name="Percent 59 2 3 2" xfId="37039"/>
    <cellStyle name="Percent 59 2 3 2 2" xfId="37040"/>
    <cellStyle name="Percent 59 2 3 3" xfId="37041"/>
    <cellStyle name="Percent 59 2 3 3 2" xfId="37042"/>
    <cellStyle name="Percent 59 2 3 4" xfId="37043"/>
    <cellStyle name="Percent 59 2 3 5" xfId="37044"/>
    <cellStyle name="Percent 59 2 3 6" xfId="37045"/>
    <cellStyle name="Percent 59 2 4" xfId="37046"/>
    <cellStyle name="Percent 59 2 4 2" xfId="37047"/>
    <cellStyle name="Percent 59 2 4 2 2" xfId="37048"/>
    <cellStyle name="Percent 59 2 4 3" xfId="37049"/>
    <cellStyle name="Percent 59 2 5" xfId="37050"/>
    <cellStyle name="Percent 59 2 5 2" xfId="37051"/>
    <cellStyle name="Percent 59 2 6" xfId="37052"/>
    <cellStyle name="Percent 59 2 6 2" xfId="37053"/>
    <cellStyle name="Percent 59 2 7" xfId="37054"/>
    <cellStyle name="Percent 59 2 7 2" xfId="37055"/>
    <cellStyle name="Percent 59 2 8" xfId="37056"/>
    <cellStyle name="Percent 59 3" xfId="37057"/>
    <cellStyle name="Percent 59 3 2" xfId="37058"/>
    <cellStyle name="Percent 59 3 2 2" xfId="37059"/>
    <cellStyle name="Percent 59 3 3" xfId="37060"/>
    <cellStyle name="Percent 59 3 3 2" xfId="37061"/>
    <cellStyle name="Percent 59 3 4" xfId="37062"/>
    <cellStyle name="Percent 59 3 5" xfId="37063"/>
    <cellStyle name="Percent 59 3 6" xfId="37064"/>
    <cellStyle name="Percent 59 4" xfId="37065"/>
    <cellStyle name="Percent 59 4 2" xfId="37066"/>
    <cellStyle name="Percent 59 4 2 2" xfId="37067"/>
    <cellStyle name="Percent 59 4 3" xfId="37068"/>
    <cellStyle name="Percent 59 4 3 2" xfId="37069"/>
    <cellStyle name="Percent 59 4 4" xfId="37070"/>
    <cellStyle name="Percent 59 4 5" xfId="37071"/>
    <cellStyle name="Percent 59 4 6" xfId="37072"/>
    <cellStyle name="Percent 59 5" xfId="37073"/>
    <cellStyle name="Percent 59 5 2" xfId="37074"/>
    <cellStyle name="Percent 59 5 2 2" xfId="37075"/>
    <cellStyle name="Percent 59 5 3" xfId="37076"/>
    <cellStyle name="Percent 59 6" xfId="37077"/>
    <cellStyle name="Percent 59 6 2" xfId="37078"/>
    <cellStyle name="Percent 59 7" xfId="37079"/>
    <cellStyle name="Percent 59 7 2" xfId="37080"/>
    <cellStyle name="Percent 59 8" xfId="37081"/>
    <cellStyle name="Percent 59 8 2" xfId="37082"/>
    <cellStyle name="Percent 59 9" xfId="37083"/>
    <cellStyle name="Percent 59 9 2" xfId="37084"/>
    <cellStyle name="Percent 6" xfId="37085"/>
    <cellStyle name="Percent 6 2" xfId="37086"/>
    <cellStyle name="Percent 6 2 2" xfId="37087"/>
    <cellStyle name="Percent 6 2 2 2" xfId="37088"/>
    <cellStyle name="Percent 6 2 2 2 2" xfId="37089"/>
    <cellStyle name="Percent 6 2 2 2 2 2" xfId="37090"/>
    <cellStyle name="Percent 6 2 2 2 3" xfId="37091"/>
    <cellStyle name="Percent 6 2 2 2 3 2" xfId="37092"/>
    <cellStyle name="Percent 6 2 2 2 4" xfId="37093"/>
    <cellStyle name="Percent 6 2 2 2 5" xfId="37094"/>
    <cellStyle name="Percent 6 2 2 2 6" xfId="37095"/>
    <cellStyle name="Percent 6 2 2 3" xfId="37096"/>
    <cellStyle name="Percent 6 2 2 3 2" xfId="37097"/>
    <cellStyle name="Percent 6 2 2 3 2 2" xfId="37098"/>
    <cellStyle name="Percent 6 2 2 3 3" xfId="37099"/>
    <cellStyle name="Percent 6 2 2 3 3 2" xfId="37100"/>
    <cellStyle name="Percent 6 2 2 3 4" xfId="37101"/>
    <cellStyle name="Percent 6 2 2 3 5" xfId="37102"/>
    <cellStyle name="Percent 6 2 2 3 6" xfId="37103"/>
    <cellStyle name="Percent 6 2 2 4" xfId="37104"/>
    <cellStyle name="Percent 6 2 2 4 2" xfId="37105"/>
    <cellStyle name="Percent 6 2 2 4 2 2" xfId="37106"/>
    <cellStyle name="Percent 6 2 2 4 3" xfId="37107"/>
    <cellStyle name="Percent 6 2 2 5" xfId="37108"/>
    <cellStyle name="Percent 6 2 2 5 2" xfId="37109"/>
    <cellStyle name="Percent 6 2 2 5 2 2" xfId="37110"/>
    <cellStyle name="Percent 6 2 2 5 3" xfId="37111"/>
    <cellStyle name="Percent 6 2 2 6" xfId="37112"/>
    <cellStyle name="Percent 6 2 2 6 2" xfId="37113"/>
    <cellStyle name="Percent 6 2 2 7" xfId="37114"/>
    <cellStyle name="Percent 6 2 3" xfId="37115"/>
    <cellStyle name="Percent 6 2 3 2" xfId="37116"/>
    <cellStyle name="Percent 6 2 3 2 2" xfId="37117"/>
    <cellStyle name="Percent 6 2 3 2 2 2" xfId="37118"/>
    <cellStyle name="Percent 6 2 3 2 3" xfId="37119"/>
    <cellStyle name="Percent 6 2 3 2 3 2" xfId="37120"/>
    <cellStyle name="Percent 6 2 3 2 4" xfId="37121"/>
    <cellStyle name="Percent 6 2 3 2 5" xfId="37122"/>
    <cellStyle name="Percent 6 2 3 2 6" xfId="37123"/>
    <cellStyle name="Percent 6 2 3 3" xfId="37124"/>
    <cellStyle name="Percent 6 2 3 3 2" xfId="37125"/>
    <cellStyle name="Percent 6 2 3 3 2 2" xfId="37126"/>
    <cellStyle name="Percent 6 2 3 3 3" xfId="37127"/>
    <cellStyle name="Percent 6 2 3 3 3 2" xfId="37128"/>
    <cellStyle name="Percent 6 2 3 3 4" xfId="37129"/>
    <cellStyle name="Percent 6 2 3 3 5" xfId="37130"/>
    <cellStyle name="Percent 6 2 3 3 6" xfId="37131"/>
    <cellStyle name="Percent 6 2 3 4" xfId="37132"/>
    <cellStyle name="Percent 6 2 3 4 2" xfId="37133"/>
    <cellStyle name="Percent 6 2 3 4 2 2" xfId="37134"/>
    <cellStyle name="Percent 6 2 3 4 3" xfId="37135"/>
    <cellStyle name="Percent 6 2 3 5" xfId="37136"/>
    <cellStyle name="Percent 6 2 3 5 2" xfId="37137"/>
    <cellStyle name="Percent 6 2 3 5 2 2" xfId="37138"/>
    <cellStyle name="Percent 6 2 3 5 3" xfId="37139"/>
    <cellStyle name="Percent 6 2 3 6" xfId="37140"/>
    <cellStyle name="Percent 6 2 3 6 2" xfId="37141"/>
    <cellStyle name="Percent 6 2 3 7" xfId="37142"/>
    <cellStyle name="Percent 6 2 4" xfId="37143"/>
    <cellStyle name="Percent 6 2 4 2" xfId="37144"/>
    <cellStyle name="Percent 6 2 4 2 2" xfId="37145"/>
    <cellStyle name="Percent 6 2 4 3" xfId="37146"/>
    <cellStyle name="Percent 6 2 4 3 2" xfId="37147"/>
    <cellStyle name="Percent 6 2 4 4" xfId="37148"/>
    <cellStyle name="Percent 6 2 4 5" xfId="37149"/>
    <cellStyle name="Percent 6 2 4 6" xfId="37150"/>
    <cellStyle name="Percent 6 2 5" xfId="37151"/>
    <cellStyle name="Percent 6 2 5 2" xfId="37152"/>
    <cellStyle name="Percent 6 2 5 2 2" xfId="37153"/>
    <cellStyle name="Percent 6 2 5 3" xfId="37154"/>
    <cellStyle name="Percent 6 2 5 3 2" xfId="37155"/>
    <cellStyle name="Percent 6 2 5 4" xfId="37156"/>
    <cellStyle name="Percent 6 2 5 5" xfId="37157"/>
    <cellStyle name="Percent 6 2 5 6" xfId="37158"/>
    <cellStyle name="Percent 6 2 6" xfId="37159"/>
    <cellStyle name="Percent 6 2 6 2" xfId="37160"/>
    <cellStyle name="Percent 6 2 6 2 2" xfId="37161"/>
    <cellStyle name="Percent 6 2 6 3" xfId="37162"/>
    <cellStyle name="Percent 6 2 6 4" xfId="37163"/>
    <cellStyle name="Percent 6 2 7" xfId="37164"/>
    <cellStyle name="Percent 6 2 7 2" xfId="37165"/>
    <cellStyle name="Percent 6 2 7 2 2" xfId="37166"/>
    <cellStyle name="Percent 6 2 7 3" xfId="37167"/>
    <cellStyle name="Percent 6 2 8" xfId="37168"/>
    <cellStyle name="Percent 6 2 8 2" xfId="37169"/>
    <cellStyle name="Percent 6 2 9" xfId="37170"/>
    <cellStyle name="Percent 6 3" xfId="37171"/>
    <cellStyle name="Percent 6 3 2" xfId="37172"/>
    <cellStyle name="Percent 6 3 2 2" xfId="37173"/>
    <cellStyle name="Percent 6 3 3" xfId="37174"/>
    <cellStyle name="Percent 6 3 4" xfId="37175"/>
    <cellStyle name="Percent 6 3 4 2" xfId="37176"/>
    <cellStyle name="Percent 6 3 5" xfId="37177"/>
    <cellStyle name="Percent 6 3 5 2" xfId="37178"/>
    <cellStyle name="Percent 6 3 6" xfId="37179"/>
    <cellStyle name="Percent 6 3 7" xfId="37180"/>
    <cellStyle name="Percent 6 4" xfId="37181"/>
    <cellStyle name="Percent 6 4 2" xfId="37182"/>
    <cellStyle name="Percent 6 4 2 2" xfId="37183"/>
    <cellStyle name="Percent 6 4 3" xfId="37184"/>
    <cellStyle name="Percent 6 4 3 2" xfId="37185"/>
    <cellStyle name="Percent 6 4 4" xfId="37186"/>
    <cellStyle name="Percent 6 4 5" xfId="37187"/>
    <cellStyle name="Percent 6 4 6" xfId="37188"/>
    <cellStyle name="Percent 6 5" xfId="37189"/>
    <cellStyle name="Percent 6 5 2" xfId="37190"/>
    <cellStyle name="Percent 6 5 2 2" xfId="37191"/>
    <cellStyle name="Percent 6 5 3" xfId="37192"/>
    <cellStyle name="Percent 6 5 4" xfId="37193"/>
    <cellStyle name="Percent 6 6" xfId="37194"/>
    <cellStyle name="Percent 6 6 2" xfId="37195"/>
    <cellStyle name="Percent 6 6 2 2" xfId="37196"/>
    <cellStyle name="Percent 6 6 3" xfId="37197"/>
    <cellStyle name="Percent 6 7" xfId="37198"/>
    <cellStyle name="Percent 6 7 2" xfId="37199"/>
    <cellStyle name="Percent 6 8" xfId="37200"/>
    <cellStyle name="Percent 60" xfId="37201"/>
    <cellStyle name="Percent 60 10" xfId="37202"/>
    <cellStyle name="Percent 60 2" xfId="37203"/>
    <cellStyle name="Percent 60 2 2" xfId="37204"/>
    <cellStyle name="Percent 60 2 2 2" xfId="37205"/>
    <cellStyle name="Percent 60 2 2 2 2" xfId="37206"/>
    <cellStyle name="Percent 60 2 2 3" xfId="37207"/>
    <cellStyle name="Percent 60 2 2 3 2" xfId="37208"/>
    <cellStyle name="Percent 60 2 2 4" xfId="37209"/>
    <cellStyle name="Percent 60 2 2 5" xfId="37210"/>
    <cellStyle name="Percent 60 2 2 6" xfId="37211"/>
    <cellStyle name="Percent 60 2 3" xfId="37212"/>
    <cellStyle name="Percent 60 2 3 2" xfId="37213"/>
    <cellStyle name="Percent 60 2 3 2 2" xfId="37214"/>
    <cellStyle name="Percent 60 2 3 3" xfId="37215"/>
    <cellStyle name="Percent 60 2 3 3 2" xfId="37216"/>
    <cellStyle name="Percent 60 2 3 4" xfId="37217"/>
    <cellStyle name="Percent 60 2 3 5" xfId="37218"/>
    <cellStyle name="Percent 60 2 3 6" xfId="37219"/>
    <cellStyle name="Percent 60 2 4" xfId="37220"/>
    <cellStyle name="Percent 60 2 4 2" xfId="37221"/>
    <cellStyle name="Percent 60 2 4 2 2" xfId="37222"/>
    <cellStyle name="Percent 60 2 4 3" xfId="37223"/>
    <cellStyle name="Percent 60 2 5" xfId="37224"/>
    <cellStyle name="Percent 60 2 5 2" xfId="37225"/>
    <cellStyle name="Percent 60 2 6" xfId="37226"/>
    <cellStyle name="Percent 60 2 6 2" xfId="37227"/>
    <cellStyle name="Percent 60 2 7" xfId="37228"/>
    <cellStyle name="Percent 60 2 7 2" xfId="37229"/>
    <cellStyle name="Percent 60 2 8" xfId="37230"/>
    <cellStyle name="Percent 60 3" xfId="37231"/>
    <cellStyle name="Percent 60 3 2" xfId="37232"/>
    <cellStyle name="Percent 60 3 2 2" xfId="37233"/>
    <cellStyle name="Percent 60 3 3" xfId="37234"/>
    <cellStyle name="Percent 60 3 3 2" xfId="37235"/>
    <cellStyle name="Percent 60 3 4" xfId="37236"/>
    <cellStyle name="Percent 60 3 5" xfId="37237"/>
    <cellStyle name="Percent 60 3 6" xfId="37238"/>
    <cellStyle name="Percent 60 4" xfId="37239"/>
    <cellStyle name="Percent 60 4 2" xfId="37240"/>
    <cellStyle name="Percent 60 4 2 2" xfId="37241"/>
    <cellStyle name="Percent 60 4 3" xfId="37242"/>
    <cellStyle name="Percent 60 4 3 2" xfId="37243"/>
    <cellStyle name="Percent 60 4 4" xfId="37244"/>
    <cellStyle name="Percent 60 4 5" xfId="37245"/>
    <cellStyle name="Percent 60 4 6" xfId="37246"/>
    <cellStyle name="Percent 60 5" xfId="37247"/>
    <cellStyle name="Percent 60 5 2" xfId="37248"/>
    <cellStyle name="Percent 60 5 2 2" xfId="37249"/>
    <cellStyle name="Percent 60 5 3" xfId="37250"/>
    <cellStyle name="Percent 60 6" xfId="37251"/>
    <cellStyle name="Percent 60 6 2" xfId="37252"/>
    <cellStyle name="Percent 60 7" xfId="37253"/>
    <cellStyle name="Percent 60 7 2" xfId="37254"/>
    <cellStyle name="Percent 60 8" xfId="37255"/>
    <cellStyle name="Percent 60 8 2" xfId="37256"/>
    <cellStyle name="Percent 60 9" xfId="37257"/>
    <cellStyle name="Percent 60 9 2" xfId="37258"/>
    <cellStyle name="Percent 61" xfId="37259"/>
    <cellStyle name="Percent 61 10" xfId="37260"/>
    <cellStyle name="Percent 61 2" xfId="37261"/>
    <cellStyle name="Percent 61 2 2" xfId="37262"/>
    <cellStyle name="Percent 61 2 2 2" xfId="37263"/>
    <cellStyle name="Percent 61 2 2 2 2" xfId="37264"/>
    <cellStyle name="Percent 61 2 2 3" xfId="37265"/>
    <cellStyle name="Percent 61 2 2 3 2" xfId="37266"/>
    <cellStyle name="Percent 61 2 2 4" xfId="37267"/>
    <cellStyle name="Percent 61 2 2 5" xfId="37268"/>
    <cellStyle name="Percent 61 2 2 6" xfId="37269"/>
    <cellStyle name="Percent 61 2 3" xfId="37270"/>
    <cellStyle name="Percent 61 2 3 2" xfId="37271"/>
    <cellStyle name="Percent 61 2 3 2 2" xfId="37272"/>
    <cellStyle name="Percent 61 2 3 3" xfId="37273"/>
    <cellStyle name="Percent 61 2 3 3 2" xfId="37274"/>
    <cellStyle name="Percent 61 2 3 4" xfId="37275"/>
    <cellStyle name="Percent 61 2 3 5" xfId="37276"/>
    <cellStyle name="Percent 61 2 3 6" xfId="37277"/>
    <cellStyle name="Percent 61 2 4" xfId="37278"/>
    <cellStyle name="Percent 61 2 4 2" xfId="37279"/>
    <cellStyle name="Percent 61 2 4 2 2" xfId="37280"/>
    <cellStyle name="Percent 61 2 4 3" xfId="37281"/>
    <cellStyle name="Percent 61 2 5" xfId="37282"/>
    <cellStyle name="Percent 61 2 5 2" xfId="37283"/>
    <cellStyle name="Percent 61 2 6" xfId="37284"/>
    <cellStyle name="Percent 61 2 6 2" xfId="37285"/>
    <cellStyle name="Percent 61 2 7" xfId="37286"/>
    <cellStyle name="Percent 61 2 7 2" xfId="37287"/>
    <cellStyle name="Percent 61 2 8" xfId="37288"/>
    <cellStyle name="Percent 61 3" xfId="37289"/>
    <cellStyle name="Percent 61 3 2" xfId="37290"/>
    <cellStyle name="Percent 61 3 2 2" xfId="37291"/>
    <cellStyle name="Percent 61 3 3" xfId="37292"/>
    <cellStyle name="Percent 61 3 3 2" xfId="37293"/>
    <cellStyle name="Percent 61 3 4" xfId="37294"/>
    <cellStyle name="Percent 61 3 5" xfId="37295"/>
    <cellStyle name="Percent 61 3 6" xfId="37296"/>
    <cellStyle name="Percent 61 4" xfId="37297"/>
    <cellStyle name="Percent 61 4 2" xfId="37298"/>
    <cellStyle name="Percent 61 4 2 2" xfId="37299"/>
    <cellStyle name="Percent 61 4 3" xfId="37300"/>
    <cellStyle name="Percent 61 4 3 2" xfId="37301"/>
    <cellStyle name="Percent 61 4 4" xfId="37302"/>
    <cellStyle name="Percent 61 4 5" xfId="37303"/>
    <cellStyle name="Percent 61 4 6" xfId="37304"/>
    <cellStyle name="Percent 61 5" xfId="37305"/>
    <cellStyle name="Percent 61 5 2" xfId="37306"/>
    <cellStyle name="Percent 61 5 2 2" xfId="37307"/>
    <cellStyle name="Percent 61 5 3" xfId="37308"/>
    <cellStyle name="Percent 61 6" xfId="37309"/>
    <cellStyle name="Percent 61 6 2" xfId="37310"/>
    <cellStyle name="Percent 61 7" xfId="37311"/>
    <cellStyle name="Percent 61 7 2" xfId="37312"/>
    <cellStyle name="Percent 61 8" xfId="37313"/>
    <cellStyle name="Percent 61 8 2" xfId="37314"/>
    <cellStyle name="Percent 61 9" xfId="37315"/>
    <cellStyle name="Percent 61 9 2" xfId="37316"/>
    <cellStyle name="Percent 62" xfId="37317"/>
    <cellStyle name="Percent 62 10" xfId="37318"/>
    <cellStyle name="Percent 62 2" xfId="37319"/>
    <cellStyle name="Percent 62 2 2" xfId="37320"/>
    <cellStyle name="Percent 62 2 2 2" xfId="37321"/>
    <cellStyle name="Percent 62 2 2 2 2" xfId="37322"/>
    <cellStyle name="Percent 62 2 2 3" xfId="37323"/>
    <cellStyle name="Percent 62 2 2 3 2" xfId="37324"/>
    <cellStyle name="Percent 62 2 2 4" xfId="37325"/>
    <cellStyle name="Percent 62 2 2 5" xfId="37326"/>
    <cellStyle name="Percent 62 2 2 6" xfId="37327"/>
    <cellStyle name="Percent 62 2 3" xfId="37328"/>
    <cellStyle name="Percent 62 2 3 2" xfId="37329"/>
    <cellStyle name="Percent 62 2 3 2 2" xfId="37330"/>
    <cellStyle name="Percent 62 2 3 3" xfId="37331"/>
    <cellStyle name="Percent 62 2 3 3 2" xfId="37332"/>
    <cellStyle name="Percent 62 2 3 4" xfId="37333"/>
    <cellStyle name="Percent 62 2 3 5" xfId="37334"/>
    <cellStyle name="Percent 62 2 3 6" xfId="37335"/>
    <cellStyle name="Percent 62 2 4" xfId="37336"/>
    <cellStyle name="Percent 62 2 4 2" xfId="37337"/>
    <cellStyle name="Percent 62 2 4 2 2" xfId="37338"/>
    <cellStyle name="Percent 62 2 4 3" xfId="37339"/>
    <cellStyle name="Percent 62 2 5" xfId="37340"/>
    <cellStyle name="Percent 62 2 5 2" xfId="37341"/>
    <cellStyle name="Percent 62 2 6" xfId="37342"/>
    <cellStyle name="Percent 62 2 6 2" xfId="37343"/>
    <cellStyle name="Percent 62 2 7" xfId="37344"/>
    <cellStyle name="Percent 62 2 7 2" xfId="37345"/>
    <cellStyle name="Percent 62 2 8" xfId="37346"/>
    <cellStyle name="Percent 62 3" xfId="37347"/>
    <cellStyle name="Percent 62 3 2" xfId="37348"/>
    <cellStyle name="Percent 62 3 2 2" xfId="37349"/>
    <cellStyle name="Percent 62 3 3" xfId="37350"/>
    <cellStyle name="Percent 62 3 3 2" xfId="37351"/>
    <cellStyle name="Percent 62 3 4" xfId="37352"/>
    <cellStyle name="Percent 62 3 5" xfId="37353"/>
    <cellStyle name="Percent 62 3 6" xfId="37354"/>
    <cellStyle name="Percent 62 4" xfId="37355"/>
    <cellStyle name="Percent 62 4 2" xfId="37356"/>
    <cellStyle name="Percent 62 4 2 2" xfId="37357"/>
    <cellStyle name="Percent 62 4 3" xfId="37358"/>
    <cellStyle name="Percent 62 4 3 2" xfId="37359"/>
    <cellStyle name="Percent 62 4 4" xfId="37360"/>
    <cellStyle name="Percent 62 4 5" xfId="37361"/>
    <cellStyle name="Percent 62 4 6" xfId="37362"/>
    <cellStyle name="Percent 62 5" xfId="37363"/>
    <cellStyle name="Percent 62 5 2" xfId="37364"/>
    <cellStyle name="Percent 62 5 2 2" xfId="37365"/>
    <cellStyle name="Percent 62 5 3" xfId="37366"/>
    <cellStyle name="Percent 62 6" xfId="37367"/>
    <cellStyle name="Percent 62 6 2" xfId="37368"/>
    <cellStyle name="Percent 62 7" xfId="37369"/>
    <cellStyle name="Percent 62 7 2" xfId="37370"/>
    <cellStyle name="Percent 62 8" xfId="37371"/>
    <cellStyle name="Percent 62 8 2" xfId="37372"/>
    <cellStyle name="Percent 62 9" xfId="37373"/>
    <cellStyle name="Percent 62 9 2" xfId="37374"/>
    <cellStyle name="Percent 63" xfId="37375"/>
    <cellStyle name="Percent 63 10" xfId="37376"/>
    <cellStyle name="Percent 63 2" xfId="37377"/>
    <cellStyle name="Percent 63 2 2" xfId="37378"/>
    <cellStyle name="Percent 63 2 2 2" xfId="37379"/>
    <cellStyle name="Percent 63 2 2 2 2" xfId="37380"/>
    <cellStyle name="Percent 63 2 2 3" xfId="37381"/>
    <cellStyle name="Percent 63 2 2 3 2" xfId="37382"/>
    <cellStyle name="Percent 63 2 2 4" xfId="37383"/>
    <cellStyle name="Percent 63 2 2 5" xfId="37384"/>
    <cellStyle name="Percent 63 2 2 6" xfId="37385"/>
    <cellStyle name="Percent 63 2 3" xfId="37386"/>
    <cellStyle name="Percent 63 2 3 2" xfId="37387"/>
    <cellStyle name="Percent 63 2 3 2 2" xfId="37388"/>
    <cellStyle name="Percent 63 2 3 3" xfId="37389"/>
    <cellStyle name="Percent 63 2 3 3 2" xfId="37390"/>
    <cellStyle name="Percent 63 2 3 4" xfId="37391"/>
    <cellStyle name="Percent 63 2 3 5" xfId="37392"/>
    <cellStyle name="Percent 63 2 3 6" xfId="37393"/>
    <cellStyle name="Percent 63 2 4" xfId="37394"/>
    <cellStyle name="Percent 63 2 4 2" xfId="37395"/>
    <cellStyle name="Percent 63 2 4 2 2" xfId="37396"/>
    <cellStyle name="Percent 63 2 4 3" xfId="37397"/>
    <cellStyle name="Percent 63 2 5" xfId="37398"/>
    <cellStyle name="Percent 63 2 5 2" xfId="37399"/>
    <cellStyle name="Percent 63 2 6" xfId="37400"/>
    <cellStyle name="Percent 63 2 6 2" xfId="37401"/>
    <cellStyle name="Percent 63 2 7" xfId="37402"/>
    <cellStyle name="Percent 63 2 7 2" xfId="37403"/>
    <cellStyle name="Percent 63 2 8" xfId="37404"/>
    <cellStyle name="Percent 63 3" xfId="37405"/>
    <cellStyle name="Percent 63 3 2" xfId="37406"/>
    <cellStyle name="Percent 63 3 2 2" xfId="37407"/>
    <cellStyle name="Percent 63 3 3" xfId="37408"/>
    <cellStyle name="Percent 63 3 3 2" xfId="37409"/>
    <cellStyle name="Percent 63 3 4" xfId="37410"/>
    <cellStyle name="Percent 63 3 5" xfId="37411"/>
    <cellStyle name="Percent 63 3 6" xfId="37412"/>
    <cellStyle name="Percent 63 4" xfId="37413"/>
    <cellStyle name="Percent 63 4 2" xfId="37414"/>
    <cellStyle name="Percent 63 4 2 2" xfId="37415"/>
    <cellStyle name="Percent 63 4 3" xfId="37416"/>
    <cellStyle name="Percent 63 4 3 2" xfId="37417"/>
    <cellStyle name="Percent 63 4 4" xfId="37418"/>
    <cellStyle name="Percent 63 4 5" xfId="37419"/>
    <cellStyle name="Percent 63 4 6" xfId="37420"/>
    <cellStyle name="Percent 63 5" xfId="37421"/>
    <cellStyle name="Percent 63 5 2" xfId="37422"/>
    <cellStyle name="Percent 63 5 2 2" xfId="37423"/>
    <cellStyle name="Percent 63 5 3" xfId="37424"/>
    <cellStyle name="Percent 63 6" xfId="37425"/>
    <cellStyle name="Percent 63 6 2" xfId="37426"/>
    <cellStyle name="Percent 63 7" xfId="37427"/>
    <cellStyle name="Percent 63 7 2" xfId="37428"/>
    <cellStyle name="Percent 63 8" xfId="37429"/>
    <cellStyle name="Percent 63 8 2" xfId="37430"/>
    <cellStyle name="Percent 63 9" xfId="37431"/>
    <cellStyle name="Percent 63 9 2" xfId="37432"/>
    <cellStyle name="Percent 64" xfId="37433"/>
    <cellStyle name="Percent 64 10" xfId="37434"/>
    <cellStyle name="Percent 64 2" xfId="37435"/>
    <cellStyle name="Percent 64 2 2" xfId="37436"/>
    <cellStyle name="Percent 64 2 2 2" xfId="37437"/>
    <cellStyle name="Percent 64 2 2 2 2" xfId="37438"/>
    <cellStyle name="Percent 64 2 2 3" xfId="37439"/>
    <cellStyle name="Percent 64 2 2 3 2" xfId="37440"/>
    <cellStyle name="Percent 64 2 2 4" xfId="37441"/>
    <cellStyle name="Percent 64 2 2 5" xfId="37442"/>
    <cellStyle name="Percent 64 2 2 6" xfId="37443"/>
    <cellStyle name="Percent 64 2 3" xfId="37444"/>
    <cellStyle name="Percent 64 2 3 2" xfId="37445"/>
    <cellStyle name="Percent 64 2 3 2 2" xfId="37446"/>
    <cellStyle name="Percent 64 2 3 3" xfId="37447"/>
    <cellStyle name="Percent 64 2 3 3 2" xfId="37448"/>
    <cellStyle name="Percent 64 2 3 4" xfId="37449"/>
    <cellStyle name="Percent 64 2 3 5" xfId="37450"/>
    <cellStyle name="Percent 64 2 3 6" xfId="37451"/>
    <cellStyle name="Percent 64 2 4" xfId="37452"/>
    <cellStyle name="Percent 64 2 4 2" xfId="37453"/>
    <cellStyle name="Percent 64 2 4 2 2" xfId="37454"/>
    <cellStyle name="Percent 64 2 4 3" xfId="37455"/>
    <cellStyle name="Percent 64 2 5" xfId="37456"/>
    <cellStyle name="Percent 64 2 5 2" xfId="37457"/>
    <cellStyle name="Percent 64 2 6" xfId="37458"/>
    <cellStyle name="Percent 64 2 6 2" xfId="37459"/>
    <cellStyle name="Percent 64 2 7" xfId="37460"/>
    <cellStyle name="Percent 64 2 7 2" xfId="37461"/>
    <cellStyle name="Percent 64 2 8" xfId="37462"/>
    <cellStyle name="Percent 64 3" xfId="37463"/>
    <cellStyle name="Percent 64 3 2" xfId="37464"/>
    <cellStyle name="Percent 64 3 2 2" xfId="37465"/>
    <cellStyle name="Percent 64 3 3" xfId="37466"/>
    <cellStyle name="Percent 64 3 3 2" xfId="37467"/>
    <cellStyle name="Percent 64 3 4" xfId="37468"/>
    <cellStyle name="Percent 64 3 5" xfId="37469"/>
    <cellStyle name="Percent 64 3 6" xfId="37470"/>
    <cellStyle name="Percent 64 4" xfId="37471"/>
    <cellStyle name="Percent 64 4 2" xfId="37472"/>
    <cellStyle name="Percent 64 4 2 2" xfId="37473"/>
    <cellStyle name="Percent 64 4 3" xfId="37474"/>
    <cellStyle name="Percent 64 4 3 2" xfId="37475"/>
    <cellStyle name="Percent 64 4 4" xfId="37476"/>
    <cellStyle name="Percent 64 4 5" xfId="37477"/>
    <cellStyle name="Percent 64 4 6" xfId="37478"/>
    <cellStyle name="Percent 64 5" xfId="37479"/>
    <cellStyle name="Percent 64 5 2" xfId="37480"/>
    <cellStyle name="Percent 64 5 2 2" xfId="37481"/>
    <cellStyle name="Percent 64 5 3" xfId="37482"/>
    <cellStyle name="Percent 64 6" xfId="37483"/>
    <cellStyle name="Percent 64 6 2" xfId="37484"/>
    <cellStyle name="Percent 64 7" xfId="37485"/>
    <cellStyle name="Percent 64 7 2" xfId="37486"/>
    <cellStyle name="Percent 64 8" xfId="37487"/>
    <cellStyle name="Percent 64 8 2" xfId="37488"/>
    <cellStyle name="Percent 64 9" xfId="37489"/>
    <cellStyle name="Percent 64 9 2" xfId="37490"/>
    <cellStyle name="Percent 65" xfId="37491"/>
    <cellStyle name="Percent 65 10" xfId="37492"/>
    <cellStyle name="Percent 65 2" xfId="37493"/>
    <cellStyle name="Percent 65 2 2" xfId="37494"/>
    <cellStyle name="Percent 65 2 2 2" xfId="37495"/>
    <cellStyle name="Percent 65 2 2 2 2" xfId="37496"/>
    <cellStyle name="Percent 65 2 2 3" xfId="37497"/>
    <cellStyle name="Percent 65 2 2 3 2" xfId="37498"/>
    <cellStyle name="Percent 65 2 2 4" xfId="37499"/>
    <cellStyle name="Percent 65 2 2 5" xfId="37500"/>
    <cellStyle name="Percent 65 2 2 6" xfId="37501"/>
    <cellStyle name="Percent 65 2 3" xfId="37502"/>
    <cellStyle name="Percent 65 2 3 2" xfId="37503"/>
    <cellStyle name="Percent 65 2 3 2 2" xfId="37504"/>
    <cellStyle name="Percent 65 2 3 3" xfId="37505"/>
    <cellStyle name="Percent 65 2 3 3 2" xfId="37506"/>
    <cellStyle name="Percent 65 2 3 4" xfId="37507"/>
    <cellStyle name="Percent 65 2 3 5" xfId="37508"/>
    <cellStyle name="Percent 65 2 3 6" xfId="37509"/>
    <cellStyle name="Percent 65 2 4" xfId="37510"/>
    <cellStyle name="Percent 65 2 4 2" xfId="37511"/>
    <cellStyle name="Percent 65 2 4 2 2" xfId="37512"/>
    <cellStyle name="Percent 65 2 4 3" xfId="37513"/>
    <cellStyle name="Percent 65 2 5" xfId="37514"/>
    <cellStyle name="Percent 65 2 5 2" xfId="37515"/>
    <cellStyle name="Percent 65 2 6" xfId="37516"/>
    <cellStyle name="Percent 65 2 6 2" xfId="37517"/>
    <cellStyle name="Percent 65 2 7" xfId="37518"/>
    <cellStyle name="Percent 65 2 7 2" xfId="37519"/>
    <cellStyle name="Percent 65 2 8" xfId="37520"/>
    <cellStyle name="Percent 65 3" xfId="37521"/>
    <cellStyle name="Percent 65 3 2" xfId="37522"/>
    <cellStyle name="Percent 65 3 2 2" xfId="37523"/>
    <cellStyle name="Percent 65 3 3" xfId="37524"/>
    <cellStyle name="Percent 65 3 3 2" xfId="37525"/>
    <cellStyle name="Percent 65 3 4" xfId="37526"/>
    <cellStyle name="Percent 65 3 5" xfId="37527"/>
    <cellStyle name="Percent 65 3 6" xfId="37528"/>
    <cellStyle name="Percent 65 4" xfId="37529"/>
    <cellStyle name="Percent 65 4 2" xfId="37530"/>
    <cellStyle name="Percent 65 4 2 2" xfId="37531"/>
    <cellStyle name="Percent 65 4 3" xfId="37532"/>
    <cellStyle name="Percent 65 4 3 2" xfId="37533"/>
    <cellStyle name="Percent 65 4 4" xfId="37534"/>
    <cellStyle name="Percent 65 4 5" xfId="37535"/>
    <cellStyle name="Percent 65 4 6" xfId="37536"/>
    <cellStyle name="Percent 65 5" xfId="37537"/>
    <cellStyle name="Percent 65 5 2" xfId="37538"/>
    <cellStyle name="Percent 65 5 2 2" xfId="37539"/>
    <cellStyle name="Percent 65 5 3" xfId="37540"/>
    <cellStyle name="Percent 65 6" xfId="37541"/>
    <cellStyle name="Percent 65 6 2" xfId="37542"/>
    <cellStyle name="Percent 65 7" xfId="37543"/>
    <cellStyle name="Percent 65 7 2" xfId="37544"/>
    <cellStyle name="Percent 65 8" xfId="37545"/>
    <cellStyle name="Percent 65 8 2" xfId="37546"/>
    <cellStyle name="Percent 65 9" xfId="37547"/>
    <cellStyle name="Percent 65 9 2" xfId="37548"/>
    <cellStyle name="Percent 66" xfId="37549"/>
    <cellStyle name="Percent 66 10" xfId="37550"/>
    <cellStyle name="Percent 66 2" xfId="37551"/>
    <cellStyle name="Percent 66 2 2" xfId="37552"/>
    <cellStyle name="Percent 66 2 2 2" xfId="37553"/>
    <cellStyle name="Percent 66 2 2 2 2" xfId="37554"/>
    <cellStyle name="Percent 66 2 2 3" xfId="37555"/>
    <cellStyle name="Percent 66 2 2 3 2" xfId="37556"/>
    <cellStyle name="Percent 66 2 2 4" xfId="37557"/>
    <cellStyle name="Percent 66 2 2 5" xfId="37558"/>
    <cellStyle name="Percent 66 2 2 6" xfId="37559"/>
    <cellStyle name="Percent 66 2 3" xfId="37560"/>
    <cellStyle name="Percent 66 2 3 2" xfId="37561"/>
    <cellStyle name="Percent 66 2 3 2 2" xfId="37562"/>
    <cellStyle name="Percent 66 2 3 3" xfId="37563"/>
    <cellStyle name="Percent 66 2 3 3 2" xfId="37564"/>
    <cellStyle name="Percent 66 2 3 4" xfId="37565"/>
    <cellStyle name="Percent 66 2 3 5" xfId="37566"/>
    <cellStyle name="Percent 66 2 3 6" xfId="37567"/>
    <cellStyle name="Percent 66 2 4" xfId="37568"/>
    <cellStyle name="Percent 66 2 4 2" xfId="37569"/>
    <cellStyle name="Percent 66 2 4 2 2" xfId="37570"/>
    <cellStyle name="Percent 66 2 4 3" xfId="37571"/>
    <cellStyle name="Percent 66 2 5" xfId="37572"/>
    <cellStyle name="Percent 66 2 5 2" xfId="37573"/>
    <cellStyle name="Percent 66 2 6" xfId="37574"/>
    <cellStyle name="Percent 66 2 6 2" xfId="37575"/>
    <cellStyle name="Percent 66 2 7" xfId="37576"/>
    <cellStyle name="Percent 66 2 7 2" xfId="37577"/>
    <cellStyle name="Percent 66 2 8" xfId="37578"/>
    <cellStyle name="Percent 66 3" xfId="37579"/>
    <cellStyle name="Percent 66 3 2" xfId="37580"/>
    <cellStyle name="Percent 66 3 2 2" xfId="37581"/>
    <cellStyle name="Percent 66 3 3" xfId="37582"/>
    <cellStyle name="Percent 66 3 3 2" xfId="37583"/>
    <cellStyle name="Percent 66 3 4" xfId="37584"/>
    <cellStyle name="Percent 66 3 5" xfId="37585"/>
    <cellStyle name="Percent 66 3 6" xfId="37586"/>
    <cellStyle name="Percent 66 4" xfId="37587"/>
    <cellStyle name="Percent 66 4 2" xfId="37588"/>
    <cellStyle name="Percent 66 4 2 2" xfId="37589"/>
    <cellStyle name="Percent 66 4 3" xfId="37590"/>
    <cellStyle name="Percent 66 4 3 2" xfId="37591"/>
    <cellStyle name="Percent 66 4 4" xfId="37592"/>
    <cellStyle name="Percent 66 4 5" xfId="37593"/>
    <cellStyle name="Percent 66 4 6" xfId="37594"/>
    <cellStyle name="Percent 66 5" xfId="37595"/>
    <cellStyle name="Percent 66 5 2" xfId="37596"/>
    <cellStyle name="Percent 66 5 2 2" xfId="37597"/>
    <cellStyle name="Percent 66 5 3" xfId="37598"/>
    <cellStyle name="Percent 66 6" xfId="37599"/>
    <cellStyle name="Percent 66 6 2" xfId="37600"/>
    <cellStyle name="Percent 66 7" xfId="37601"/>
    <cellStyle name="Percent 66 7 2" xfId="37602"/>
    <cellStyle name="Percent 66 8" xfId="37603"/>
    <cellStyle name="Percent 66 8 2" xfId="37604"/>
    <cellStyle name="Percent 66 9" xfId="37605"/>
    <cellStyle name="Percent 66 9 2" xfId="37606"/>
    <cellStyle name="Percent 67" xfId="37607"/>
    <cellStyle name="Percent 67 10" xfId="37608"/>
    <cellStyle name="Percent 67 2" xfId="37609"/>
    <cellStyle name="Percent 67 2 2" xfId="37610"/>
    <cellStyle name="Percent 67 2 2 2" xfId="37611"/>
    <cellStyle name="Percent 67 2 2 2 2" xfId="37612"/>
    <cellStyle name="Percent 67 2 2 3" xfId="37613"/>
    <cellStyle name="Percent 67 2 2 3 2" xfId="37614"/>
    <cellStyle name="Percent 67 2 2 4" xfId="37615"/>
    <cellStyle name="Percent 67 2 2 5" xfId="37616"/>
    <cellStyle name="Percent 67 2 2 6" xfId="37617"/>
    <cellStyle name="Percent 67 2 3" xfId="37618"/>
    <cellStyle name="Percent 67 2 3 2" xfId="37619"/>
    <cellStyle name="Percent 67 2 3 2 2" xfId="37620"/>
    <cellStyle name="Percent 67 2 3 3" xfId="37621"/>
    <cellStyle name="Percent 67 2 3 3 2" xfId="37622"/>
    <cellStyle name="Percent 67 2 3 4" xfId="37623"/>
    <cellStyle name="Percent 67 2 3 5" xfId="37624"/>
    <cellStyle name="Percent 67 2 3 6" xfId="37625"/>
    <cellStyle name="Percent 67 2 4" xfId="37626"/>
    <cellStyle name="Percent 67 2 4 2" xfId="37627"/>
    <cellStyle name="Percent 67 2 4 2 2" xfId="37628"/>
    <cellStyle name="Percent 67 2 4 3" xfId="37629"/>
    <cellStyle name="Percent 67 2 5" xfId="37630"/>
    <cellStyle name="Percent 67 2 5 2" xfId="37631"/>
    <cellStyle name="Percent 67 2 6" xfId="37632"/>
    <cellStyle name="Percent 67 2 6 2" xfId="37633"/>
    <cellStyle name="Percent 67 2 7" xfId="37634"/>
    <cellStyle name="Percent 67 2 7 2" xfId="37635"/>
    <cellStyle name="Percent 67 2 8" xfId="37636"/>
    <cellStyle name="Percent 67 3" xfId="37637"/>
    <cellStyle name="Percent 67 3 2" xfId="37638"/>
    <cellStyle name="Percent 67 3 2 2" xfId="37639"/>
    <cellStyle name="Percent 67 3 3" xfId="37640"/>
    <cellStyle name="Percent 67 3 3 2" xfId="37641"/>
    <cellStyle name="Percent 67 3 4" xfId="37642"/>
    <cellStyle name="Percent 67 3 5" xfId="37643"/>
    <cellStyle name="Percent 67 3 6" xfId="37644"/>
    <cellStyle name="Percent 67 4" xfId="37645"/>
    <cellStyle name="Percent 67 4 2" xfId="37646"/>
    <cellStyle name="Percent 67 4 2 2" xfId="37647"/>
    <cellStyle name="Percent 67 4 3" xfId="37648"/>
    <cellStyle name="Percent 67 4 3 2" xfId="37649"/>
    <cellStyle name="Percent 67 4 4" xfId="37650"/>
    <cellStyle name="Percent 67 4 5" xfId="37651"/>
    <cellStyle name="Percent 67 4 6" xfId="37652"/>
    <cellStyle name="Percent 67 5" xfId="37653"/>
    <cellStyle name="Percent 67 5 2" xfId="37654"/>
    <cellStyle name="Percent 67 5 2 2" xfId="37655"/>
    <cellStyle name="Percent 67 5 3" xfId="37656"/>
    <cellStyle name="Percent 67 6" xfId="37657"/>
    <cellStyle name="Percent 67 6 2" xfId="37658"/>
    <cellStyle name="Percent 67 7" xfId="37659"/>
    <cellStyle name="Percent 67 7 2" xfId="37660"/>
    <cellStyle name="Percent 67 8" xfId="37661"/>
    <cellStyle name="Percent 67 8 2" xfId="37662"/>
    <cellStyle name="Percent 67 9" xfId="37663"/>
    <cellStyle name="Percent 67 9 2" xfId="37664"/>
    <cellStyle name="Percent 68" xfId="37665"/>
    <cellStyle name="Percent 68 10" xfId="37666"/>
    <cellStyle name="Percent 68 2" xfId="37667"/>
    <cellStyle name="Percent 68 2 2" xfId="37668"/>
    <cellStyle name="Percent 68 2 2 2" xfId="37669"/>
    <cellStyle name="Percent 68 2 2 2 2" xfId="37670"/>
    <cellStyle name="Percent 68 2 2 3" xfId="37671"/>
    <cellStyle name="Percent 68 2 2 3 2" xfId="37672"/>
    <cellStyle name="Percent 68 2 2 4" xfId="37673"/>
    <cellStyle name="Percent 68 2 2 5" xfId="37674"/>
    <cellStyle name="Percent 68 2 2 6" xfId="37675"/>
    <cellStyle name="Percent 68 2 3" xfId="37676"/>
    <cellStyle name="Percent 68 2 3 2" xfId="37677"/>
    <cellStyle name="Percent 68 2 3 2 2" xfId="37678"/>
    <cellStyle name="Percent 68 2 3 3" xfId="37679"/>
    <cellStyle name="Percent 68 2 3 3 2" xfId="37680"/>
    <cellStyle name="Percent 68 2 3 4" xfId="37681"/>
    <cellStyle name="Percent 68 2 3 5" xfId="37682"/>
    <cellStyle name="Percent 68 2 3 6" xfId="37683"/>
    <cellStyle name="Percent 68 2 4" xfId="37684"/>
    <cellStyle name="Percent 68 2 4 2" xfId="37685"/>
    <cellStyle name="Percent 68 2 4 2 2" xfId="37686"/>
    <cellStyle name="Percent 68 2 4 3" xfId="37687"/>
    <cellStyle name="Percent 68 2 5" xfId="37688"/>
    <cellStyle name="Percent 68 2 5 2" xfId="37689"/>
    <cellStyle name="Percent 68 2 6" xfId="37690"/>
    <cellStyle name="Percent 68 2 6 2" xfId="37691"/>
    <cellStyle name="Percent 68 2 7" xfId="37692"/>
    <cellStyle name="Percent 68 2 7 2" xfId="37693"/>
    <cellStyle name="Percent 68 2 8" xfId="37694"/>
    <cellStyle name="Percent 68 3" xfId="37695"/>
    <cellStyle name="Percent 68 3 2" xfId="37696"/>
    <cellStyle name="Percent 68 3 2 2" xfId="37697"/>
    <cellStyle name="Percent 68 3 3" xfId="37698"/>
    <cellStyle name="Percent 68 3 3 2" xfId="37699"/>
    <cellStyle name="Percent 68 3 4" xfId="37700"/>
    <cellStyle name="Percent 68 3 5" xfId="37701"/>
    <cellStyle name="Percent 68 3 6" xfId="37702"/>
    <cellStyle name="Percent 68 4" xfId="37703"/>
    <cellStyle name="Percent 68 4 2" xfId="37704"/>
    <cellStyle name="Percent 68 4 2 2" xfId="37705"/>
    <cellStyle name="Percent 68 4 3" xfId="37706"/>
    <cellStyle name="Percent 68 4 3 2" xfId="37707"/>
    <cellStyle name="Percent 68 4 4" xfId="37708"/>
    <cellStyle name="Percent 68 4 5" xfId="37709"/>
    <cellStyle name="Percent 68 4 6" xfId="37710"/>
    <cellStyle name="Percent 68 5" xfId="37711"/>
    <cellStyle name="Percent 68 5 2" xfId="37712"/>
    <cellStyle name="Percent 68 5 2 2" xfId="37713"/>
    <cellStyle name="Percent 68 5 3" xfId="37714"/>
    <cellStyle name="Percent 68 6" xfId="37715"/>
    <cellStyle name="Percent 68 6 2" xfId="37716"/>
    <cellStyle name="Percent 68 7" xfId="37717"/>
    <cellStyle name="Percent 68 7 2" xfId="37718"/>
    <cellStyle name="Percent 68 8" xfId="37719"/>
    <cellStyle name="Percent 68 8 2" xfId="37720"/>
    <cellStyle name="Percent 68 9" xfId="37721"/>
    <cellStyle name="Percent 68 9 2" xfId="37722"/>
    <cellStyle name="Percent 69" xfId="37723"/>
    <cellStyle name="Percent 69 10" xfId="37724"/>
    <cellStyle name="Percent 69 2" xfId="37725"/>
    <cellStyle name="Percent 69 2 2" xfId="37726"/>
    <cellStyle name="Percent 69 2 2 2" xfId="37727"/>
    <cellStyle name="Percent 69 2 2 2 2" xfId="37728"/>
    <cellStyle name="Percent 69 2 2 3" xfId="37729"/>
    <cellStyle name="Percent 69 2 2 3 2" xfId="37730"/>
    <cellStyle name="Percent 69 2 2 4" xfId="37731"/>
    <cellStyle name="Percent 69 2 2 5" xfId="37732"/>
    <cellStyle name="Percent 69 2 2 6" xfId="37733"/>
    <cellStyle name="Percent 69 2 3" xfId="37734"/>
    <cellStyle name="Percent 69 2 3 2" xfId="37735"/>
    <cellStyle name="Percent 69 2 3 2 2" xfId="37736"/>
    <cellStyle name="Percent 69 2 3 3" xfId="37737"/>
    <cellStyle name="Percent 69 2 3 3 2" xfId="37738"/>
    <cellStyle name="Percent 69 2 3 4" xfId="37739"/>
    <cellStyle name="Percent 69 2 3 5" xfId="37740"/>
    <cellStyle name="Percent 69 2 3 6" xfId="37741"/>
    <cellStyle name="Percent 69 2 4" xfId="37742"/>
    <cellStyle name="Percent 69 2 4 2" xfId="37743"/>
    <cellStyle name="Percent 69 2 4 2 2" xfId="37744"/>
    <cellStyle name="Percent 69 2 4 3" xfId="37745"/>
    <cellStyle name="Percent 69 2 5" xfId="37746"/>
    <cellStyle name="Percent 69 2 5 2" xfId="37747"/>
    <cellStyle name="Percent 69 2 6" xfId="37748"/>
    <cellStyle name="Percent 69 2 6 2" xfId="37749"/>
    <cellStyle name="Percent 69 2 7" xfId="37750"/>
    <cellStyle name="Percent 69 2 7 2" xfId="37751"/>
    <cellStyle name="Percent 69 2 8" xfId="37752"/>
    <cellStyle name="Percent 69 3" xfId="37753"/>
    <cellStyle name="Percent 69 3 2" xfId="37754"/>
    <cellStyle name="Percent 69 3 2 2" xfId="37755"/>
    <cellStyle name="Percent 69 3 3" xfId="37756"/>
    <cellStyle name="Percent 69 3 3 2" xfId="37757"/>
    <cellStyle name="Percent 69 3 4" xfId="37758"/>
    <cellStyle name="Percent 69 3 5" xfId="37759"/>
    <cellStyle name="Percent 69 3 6" xfId="37760"/>
    <cellStyle name="Percent 69 4" xfId="37761"/>
    <cellStyle name="Percent 69 4 2" xfId="37762"/>
    <cellStyle name="Percent 69 4 2 2" xfId="37763"/>
    <cellStyle name="Percent 69 4 3" xfId="37764"/>
    <cellStyle name="Percent 69 4 3 2" xfId="37765"/>
    <cellStyle name="Percent 69 4 4" xfId="37766"/>
    <cellStyle name="Percent 69 4 5" xfId="37767"/>
    <cellStyle name="Percent 69 4 6" xfId="37768"/>
    <cellStyle name="Percent 69 5" xfId="37769"/>
    <cellStyle name="Percent 69 5 2" xfId="37770"/>
    <cellStyle name="Percent 69 5 2 2" xfId="37771"/>
    <cellStyle name="Percent 69 5 3" xfId="37772"/>
    <cellStyle name="Percent 69 6" xfId="37773"/>
    <cellStyle name="Percent 69 6 2" xfId="37774"/>
    <cellStyle name="Percent 69 7" xfId="37775"/>
    <cellStyle name="Percent 69 7 2" xfId="37776"/>
    <cellStyle name="Percent 69 8" xfId="37777"/>
    <cellStyle name="Percent 69 8 2" xfId="37778"/>
    <cellStyle name="Percent 69 9" xfId="37779"/>
    <cellStyle name="Percent 69 9 2" xfId="37780"/>
    <cellStyle name="Percent 7" xfId="37781"/>
    <cellStyle name="Percent 7 2" xfId="37782"/>
    <cellStyle name="Percent 7 2 2" xfId="37783"/>
    <cellStyle name="Percent 7 2 2 2" xfId="37784"/>
    <cellStyle name="Percent 7 2 2 2 2" xfId="37785"/>
    <cellStyle name="Percent 7 2 2 2 2 2" xfId="37786"/>
    <cellStyle name="Percent 7 2 2 2 3" xfId="37787"/>
    <cellStyle name="Percent 7 2 2 2 3 2" xfId="37788"/>
    <cellStyle name="Percent 7 2 2 2 4" xfId="37789"/>
    <cellStyle name="Percent 7 2 2 2 5" xfId="37790"/>
    <cellStyle name="Percent 7 2 2 2 6" xfId="37791"/>
    <cellStyle name="Percent 7 2 2 3" xfId="37792"/>
    <cellStyle name="Percent 7 2 2 3 2" xfId="37793"/>
    <cellStyle name="Percent 7 2 2 3 2 2" xfId="37794"/>
    <cellStyle name="Percent 7 2 2 3 3" xfId="37795"/>
    <cellStyle name="Percent 7 2 2 3 3 2" xfId="37796"/>
    <cellStyle name="Percent 7 2 2 3 4" xfId="37797"/>
    <cellStyle name="Percent 7 2 2 3 5" xfId="37798"/>
    <cellStyle name="Percent 7 2 2 3 6" xfId="37799"/>
    <cellStyle name="Percent 7 2 2 4" xfId="37800"/>
    <cellStyle name="Percent 7 2 2 4 2" xfId="37801"/>
    <cellStyle name="Percent 7 2 2 4 2 2" xfId="37802"/>
    <cellStyle name="Percent 7 2 2 4 3" xfId="37803"/>
    <cellStyle name="Percent 7 2 2 5" xfId="37804"/>
    <cellStyle name="Percent 7 2 2 5 2" xfId="37805"/>
    <cellStyle name="Percent 7 2 2 5 2 2" xfId="37806"/>
    <cellStyle name="Percent 7 2 2 5 3" xfId="37807"/>
    <cellStyle name="Percent 7 2 2 6" xfId="37808"/>
    <cellStyle name="Percent 7 2 2 6 2" xfId="37809"/>
    <cellStyle name="Percent 7 2 2 7" xfId="37810"/>
    <cellStyle name="Percent 7 2 3" xfId="37811"/>
    <cellStyle name="Percent 7 2 3 2" xfId="37812"/>
    <cellStyle name="Percent 7 2 3 2 2" xfId="37813"/>
    <cellStyle name="Percent 7 2 3 2 2 2" xfId="37814"/>
    <cellStyle name="Percent 7 2 3 2 3" xfId="37815"/>
    <cellStyle name="Percent 7 2 3 2 3 2" xfId="37816"/>
    <cellStyle name="Percent 7 2 3 2 4" xfId="37817"/>
    <cellStyle name="Percent 7 2 3 2 5" xfId="37818"/>
    <cellStyle name="Percent 7 2 3 2 6" xfId="37819"/>
    <cellStyle name="Percent 7 2 3 3" xfId="37820"/>
    <cellStyle name="Percent 7 2 3 3 2" xfId="37821"/>
    <cellStyle name="Percent 7 2 3 3 2 2" xfId="37822"/>
    <cellStyle name="Percent 7 2 3 3 3" xfId="37823"/>
    <cellStyle name="Percent 7 2 3 3 3 2" xfId="37824"/>
    <cellStyle name="Percent 7 2 3 3 4" xfId="37825"/>
    <cellStyle name="Percent 7 2 3 3 5" xfId="37826"/>
    <cellStyle name="Percent 7 2 3 3 6" xfId="37827"/>
    <cellStyle name="Percent 7 2 3 4" xfId="37828"/>
    <cellStyle name="Percent 7 2 3 4 2" xfId="37829"/>
    <cellStyle name="Percent 7 2 3 4 2 2" xfId="37830"/>
    <cellStyle name="Percent 7 2 3 4 3" xfId="37831"/>
    <cellStyle name="Percent 7 2 3 5" xfId="37832"/>
    <cellStyle name="Percent 7 2 3 5 2" xfId="37833"/>
    <cellStyle name="Percent 7 2 3 5 2 2" xfId="37834"/>
    <cellStyle name="Percent 7 2 3 5 3" xfId="37835"/>
    <cellStyle name="Percent 7 2 3 6" xfId="37836"/>
    <cellStyle name="Percent 7 2 3 6 2" xfId="37837"/>
    <cellStyle name="Percent 7 2 3 7" xfId="37838"/>
    <cellStyle name="Percent 7 2 4" xfId="37839"/>
    <cellStyle name="Percent 7 2 4 2" xfId="37840"/>
    <cellStyle name="Percent 7 2 4 2 2" xfId="37841"/>
    <cellStyle name="Percent 7 2 4 3" xfId="37842"/>
    <cellStyle name="Percent 7 2 4 3 2" xfId="37843"/>
    <cellStyle name="Percent 7 2 4 4" xfId="37844"/>
    <cellStyle name="Percent 7 2 4 5" xfId="37845"/>
    <cellStyle name="Percent 7 2 4 6" xfId="37846"/>
    <cellStyle name="Percent 7 2 5" xfId="37847"/>
    <cellStyle name="Percent 7 2 5 2" xfId="37848"/>
    <cellStyle name="Percent 7 2 5 2 2" xfId="37849"/>
    <cellStyle name="Percent 7 2 5 3" xfId="37850"/>
    <cellStyle name="Percent 7 2 5 3 2" xfId="37851"/>
    <cellStyle name="Percent 7 2 5 4" xfId="37852"/>
    <cellStyle name="Percent 7 2 5 5" xfId="37853"/>
    <cellStyle name="Percent 7 2 5 6" xfId="37854"/>
    <cellStyle name="Percent 7 2 6" xfId="37855"/>
    <cellStyle name="Percent 7 2 6 2" xfId="37856"/>
    <cellStyle name="Percent 7 2 6 2 2" xfId="37857"/>
    <cellStyle name="Percent 7 2 6 3" xfId="37858"/>
    <cellStyle name="Percent 7 2 6 4" xfId="37859"/>
    <cellStyle name="Percent 7 2 7" xfId="37860"/>
    <cellStyle name="Percent 7 2 7 2" xfId="37861"/>
    <cellStyle name="Percent 7 2 7 2 2" xfId="37862"/>
    <cellStyle name="Percent 7 2 7 3" xfId="37863"/>
    <cellStyle name="Percent 7 2 8" xfId="37864"/>
    <cellStyle name="Percent 7 2 8 2" xfId="37865"/>
    <cellStyle name="Percent 7 2 9" xfId="37866"/>
    <cellStyle name="Percent 7 3" xfId="37867"/>
    <cellStyle name="Percent 7 3 2" xfId="37868"/>
    <cellStyle name="Percent 7 3 2 2" xfId="37869"/>
    <cellStyle name="Percent 7 3 3" xfId="37870"/>
    <cellStyle name="Percent 7 3 4" xfId="37871"/>
    <cellStyle name="Percent 7 3 4 2" xfId="37872"/>
    <cellStyle name="Percent 7 3 5" xfId="37873"/>
    <cellStyle name="Percent 7 3 5 2" xfId="37874"/>
    <cellStyle name="Percent 7 3 6" xfId="37875"/>
    <cellStyle name="Percent 7 3 7" xfId="37876"/>
    <cellStyle name="Percent 7 4" xfId="37877"/>
    <cellStyle name="Percent 7 4 2" xfId="37878"/>
    <cellStyle name="Percent 7 4 2 2" xfId="37879"/>
    <cellStyle name="Percent 7 4 3" xfId="37880"/>
    <cellStyle name="Percent 7 4 3 2" xfId="37881"/>
    <cellStyle name="Percent 7 4 4" xfId="37882"/>
    <cellStyle name="Percent 7 4 5" xfId="37883"/>
    <cellStyle name="Percent 7 4 6" xfId="37884"/>
    <cellStyle name="Percent 7 5" xfId="37885"/>
    <cellStyle name="Percent 7 5 2" xfId="37886"/>
    <cellStyle name="Percent 7 5 2 2" xfId="37887"/>
    <cellStyle name="Percent 7 5 3" xfId="37888"/>
    <cellStyle name="Percent 7 5 4" xfId="37889"/>
    <cellStyle name="Percent 7 6" xfId="37890"/>
    <cellStyle name="Percent 7 6 2" xfId="37891"/>
    <cellStyle name="Percent 7 6 2 2" xfId="37892"/>
    <cellStyle name="Percent 7 6 3" xfId="37893"/>
    <cellStyle name="Percent 7 7" xfId="37894"/>
    <cellStyle name="Percent 7 7 2" xfId="37895"/>
    <cellStyle name="Percent 7 8" xfId="37896"/>
    <cellStyle name="Percent 70" xfId="37897"/>
    <cellStyle name="Percent 70 10" xfId="37898"/>
    <cellStyle name="Percent 70 2" xfId="37899"/>
    <cellStyle name="Percent 70 2 2" xfId="37900"/>
    <cellStyle name="Percent 70 2 2 2" xfId="37901"/>
    <cellStyle name="Percent 70 2 2 2 2" xfId="37902"/>
    <cellStyle name="Percent 70 2 2 3" xfId="37903"/>
    <cellStyle name="Percent 70 2 2 3 2" xfId="37904"/>
    <cellStyle name="Percent 70 2 2 4" xfId="37905"/>
    <cellStyle name="Percent 70 2 2 5" xfId="37906"/>
    <cellStyle name="Percent 70 2 2 6" xfId="37907"/>
    <cellStyle name="Percent 70 2 3" xfId="37908"/>
    <cellStyle name="Percent 70 2 3 2" xfId="37909"/>
    <cellStyle name="Percent 70 2 3 2 2" xfId="37910"/>
    <cellStyle name="Percent 70 2 3 3" xfId="37911"/>
    <cellStyle name="Percent 70 2 3 3 2" xfId="37912"/>
    <cellStyle name="Percent 70 2 3 4" xfId="37913"/>
    <cellStyle name="Percent 70 2 3 5" xfId="37914"/>
    <cellStyle name="Percent 70 2 3 6" xfId="37915"/>
    <cellStyle name="Percent 70 2 4" xfId="37916"/>
    <cellStyle name="Percent 70 2 4 2" xfId="37917"/>
    <cellStyle name="Percent 70 2 4 2 2" xfId="37918"/>
    <cellStyle name="Percent 70 2 4 3" xfId="37919"/>
    <cellStyle name="Percent 70 2 5" xfId="37920"/>
    <cellStyle name="Percent 70 2 5 2" xfId="37921"/>
    <cellStyle name="Percent 70 2 6" xfId="37922"/>
    <cellStyle name="Percent 70 2 6 2" xfId="37923"/>
    <cellStyle name="Percent 70 2 7" xfId="37924"/>
    <cellStyle name="Percent 70 2 7 2" xfId="37925"/>
    <cellStyle name="Percent 70 2 8" xfId="37926"/>
    <cellStyle name="Percent 70 3" xfId="37927"/>
    <cellStyle name="Percent 70 3 2" xfId="37928"/>
    <cellStyle name="Percent 70 3 2 2" xfId="37929"/>
    <cellStyle name="Percent 70 3 3" xfId="37930"/>
    <cellStyle name="Percent 70 3 3 2" xfId="37931"/>
    <cellStyle name="Percent 70 3 4" xfId="37932"/>
    <cellStyle name="Percent 70 3 5" xfId="37933"/>
    <cellStyle name="Percent 70 3 6" xfId="37934"/>
    <cellStyle name="Percent 70 4" xfId="37935"/>
    <cellStyle name="Percent 70 4 2" xfId="37936"/>
    <cellStyle name="Percent 70 4 2 2" xfId="37937"/>
    <cellStyle name="Percent 70 4 3" xfId="37938"/>
    <cellStyle name="Percent 70 4 3 2" xfId="37939"/>
    <cellStyle name="Percent 70 4 4" xfId="37940"/>
    <cellStyle name="Percent 70 4 5" xfId="37941"/>
    <cellStyle name="Percent 70 4 6" xfId="37942"/>
    <cellStyle name="Percent 70 5" xfId="37943"/>
    <cellStyle name="Percent 70 5 2" xfId="37944"/>
    <cellStyle name="Percent 70 5 2 2" xfId="37945"/>
    <cellStyle name="Percent 70 5 3" xfId="37946"/>
    <cellStyle name="Percent 70 6" xfId="37947"/>
    <cellStyle name="Percent 70 6 2" xfId="37948"/>
    <cellStyle name="Percent 70 7" xfId="37949"/>
    <cellStyle name="Percent 70 7 2" xfId="37950"/>
    <cellStyle name="Percent 70 8" xfId="37951"/>
    <cellStyle name="Percent 70 8 2" xfId="37952"/>
    <cellStyle name="Percent 70 9" xfId="37953"/>
    <cellStyle name="Percent 70 9 2" xfId="37954"/>
    <cellStyle name="Percent 71" xfId="37955"/>
    <cellStyle name="Percent 71 10" xfId="37956"/>
    <cellStyle name="Percent 71 2" xfId="37957"/>
    <cellStyle name="Percent 71 2 2" xfId="37958"/>
    <cellStyle name="Percent 71 2 2 2" xfId="37959"/>
    <cellStyle name="Percent 71 2 2 2 2" xfId="37960"/>
    <cellStyle name="Percent 71 2 2 3" xfId="37961"/>
    <cellStyle name="Percent 71 2 2 3 2" xfId="37962"/>
    <cellStyle name="Percent 71 2 2 4" xfId="37963"/>
    <cellStyle name="Percent 71 2 2 5" xfId="37964"/>
    <cellStyle name="Percent 71 2 2 6" xfId="37965"/>
    <cellStyle name="Percent 71 2 3" xfId="37966"/>
    <cellStyle name="Percent 71 2 3 2" xfId="37967"/>
    <cellStyle name="Percent 71 2 3 2 2" xfId="37968"/>
    <cellStyle name="Percent 71 2 3 3" xfId="37969"/>
    <cellStyle name="Percent 71 2 3 3 2" xfId="37970"/>
    <cellStyle name="Percent 71 2 3 4" xfId="37971"/>
    <cellStyle name="Percent 71 2 3 5" xfId="37972"/>
    <cellStyle name="Percent 71 2 3 6" xfId="37973"/>
    <cellStyle name="Percent 71 2 4" xfId="37974"/>
    <cellStyle name="Percent 71 2 4 2" xfId="37975"/>
    <cellStyle name="Percent 71 2 4 2 2" xfId="37976"/>
    <cellStyle name="Percent 71 2 4 3" xfId="37977"/>
    <cellStyle name="Percent 71 2 5" xfId="37978"/>
    <cellStyle name="Percent 71 2 5 2" xfId="37979"/>
    <cellStyle name="Percent 71 2 6" xfId="37980"/>
    <cellStyle name="Percent 71 2 6 2" xfId="37981"/>
    <cellStyle name="Percent 71 2 7" xfId="37982"/>
    <cellStyle name="Percent 71 2 7 2" xfId="37983"/>
    <cellStyle name="Percent 71 2 8" xfId="37984"/>
    <cellStyle name="Percent 71 3" xfId="37985"/>
    <cellStyle name="Percent 71 3 2" xfId="37986"/>
    <cellStyle name="Percent 71 3 2 2" xfId="37987"/>
    <cellStyle name="Percent 71 3 3" xfId="37988"/>
    <cellStyle name="Percent 71 3 3 2" xfId="37989"/>
    <cellStyle name="Percent 71 3 4" xfId="37990"/>
    <cellStyle name="Percent 71 3 5" xfId="37991"/>
    <cellStyle name="Percent 71 3 6" xfId="37992"/>
    <cellStyle name="Percent 71 4" xfId="37993"/>
    <cellStyle name="Percent 71 4 2" xfId="37994"/>
    <cellStyle name="Percent 71 4 2 2" xfId="37995"/>
    <cellStyle name="Percent 71 4 3" xfId="37996"/>
    <cellStyle name="Percent 71 4 3 2" xfId="37997"/>
    <cellStyle name="Percent 71 4 4" xfId="37998"/>
    <cellStyle name="Percent 71 4 5" xfId="37999"/>
    <cellStyle name="Percent 71 4 6" xfId="38000"/>
    <cellStyle name="Percent 71 5" xfId="38001"/>
    <cellStyle name="Percent 71 5 2" xfId="38002"/>
    <cellStyle name="Percent 71 5 2 2" xfId="38003"/>
    <cellStyle name="Percent 71 5 3" xfId="38004"/>
    <cellStyle name="Percent 71 6" xfId="38005"/>
    <cellStyle name="Percent 71 6 2" xfId="38006"/>
    <cellStyle name="Percent 71 7" xfId="38007"/>
    <cellStyle name="Percent 71 7 2" xfId="38008"/>
    <cellStyle name="Percent 71 8" xfId="38009"/>
    <cellStyle name="Percent 71 8 2" xfId="38010"/>
    <cellStyle name="Percent 71 9" xfId="38011"/>
    <cellStyle name="Percent 71 9 2" xfId="38012"/>
    <cellStyle name="Percent 72" xfId="38013"/>
    <cellStyle name="Percent 72 10" xfId="38014"/>
    <cellStyle name="Percent 72 2" xfId="38015"/>
    <cellStyle name="Percent 72 2 2" xfId="38016"/>
    <cellStyle name="Percent 72 2 2 2" xfId="38017"/>
    <cellStyle name="Percent 72 2 2 2 2" xfId="38018"/>
    <cellStyle name="Percent 72 2 2 3" xfId="38019"/>
    <cellStyle name="Percent 72 2 2 3 2" xfId="38020"/>
    <cellStyle name="Percent 72 2 2 4" xfId="38021"/>
    <cellStyle name="Percent 72 2 2 5" xfId="38022"/>
    <cellStyle name="Percent 72 2 2 6" xfId="38023"/>
    <cellStyle name="Percent 72 2 3" xfId="38024"/>
    <cellStyle name="Percent 72 2 3 2" xfId="38025"/>
    <cellStyle name="Percent 72 2 3 2 2" xfId="38026"/>
    <cellStyle name="Percent 72 2 3 3" xfId="38027"/>
    <cellStyle name="Percent 72 2 3 3 2" xfId="38028"/>
    <cellStyle name="Percent 72 2 3 4" xfId="38029"/>
    <cellStyle name="Percent 72 2 3 5" xfId="38030"/>
    <cellStyle name="Percent 72 2 3 6" xfId="38031"/>
    <cellStyle name="Percent 72 2 4" xfId="38032"/>
    <cellStyle name="Percent 72 2 4 2" xfId="38033"/>
    <cellStyle name="Percent 72 2 4 2 2" xfId="38034"/>
    <cellStyle name="Percent 72 2 4 3" xfId="38035"/>
    <cellStyle name="Percent 72 2 5" xfId="38036"/>
    <cellStyle name="Percent 72 2 5 2" xfId="38037"/>
    <cellStyle name="Percent 72 2 6" xfId="38038"/>
    <cellStyle name="Percent 72 2 6 2" xfId="38039"/>
    <cellStyle name="Percent 72 2 7" xfId="38040"/>
    <cellStyle name="Percent 72 2 7 2" xfId="38041"/>
    <cellStyle name="Percent 72 2 8" xfId="38042"/>
    <cellStyle name="Percent 72 3" xfId="38043"/>
    <cellStyle name="Percent 72 3 2" xfId="38044"/>
    <cellStyle name="Percent 72 3 2 2" xfId="38045"/>
    <cellStyle name="Percent 72 3 3" xfId="38046"/>
    <cellStyle name="Percent 72 3 3 2" xfId="38047"/>
    <cellStyle name="Percent 72 3 4" xfId="38048"/>
    <cellStyle name="Percent 72 3 5" xfId="38049"/>
    <cellStyle name="Percent 72 3 6" xfId="38050"/>
    <cellStyle name="Percent 72 4" xfId="38051"/>
    <cellStyle name="Percent 72 4 2" xfId="38052"/>
    <cellStyle name="Percent 72 4 2 2" xfId="38053"/>
    <cellStyle name="Percent 72 4 3" xfId="38054"/>
    <cellStyle name="Percent 72 4 3 2" xfId="38055"/>
    <cellStyle name="Percent 72 4 4" xfId="38056"/>
    <cellStyle name="Percent 72 4 5" xfId="38057"/>
    <cellStyle name="Percent 72 4 6" xfId="38058"/>
    <cellStyle name="Percent 72 5" xfId="38059"/>
    <cellStyle name="Percent 72 5 2" xfId="38060"/>
    <cellStyle name="Percent 72 5 2 2" xfId="38061"/>
    <cellStyle name="Percent 72 5 3" xfId="38062"/>
    <cellStyle name="Percent 72 6" xfId="38063"/>
    <cellStyle name="Percent 72 6 2" xfId="38064"/>
    <cellStyle name="Percent 72 7" xfId="38065"/>
    <cellStyle name="Percent 72 7 2" xfId="38066"/>
    <cellStyle name="Percent 72 8" xfId="38067"/>
    <cellStyle name="Percent 72 8 2" xfId="38068"/>
    <cellStyle name="Percent 72 9" xfId="38069"/>
    <cellStyle name="Percent 72 9 2" xfId="38070"/>
    <cellStyle name="Percent 73" xfId="38071"/>
    <cellStyle name="Percent 73 10" xfId="38072"/>
    <cellStyle name="Percent 73 2" xfId="38073"/>
    <cellStyle name="Percent 73 2 2" xfId="38074"/>
    <cellStyle name="Percent 73 2 2 2" xfId="38075"/>
    <cellStyle name="Percent 73 2 2 2 2" xfId="38076"/>
    <cellStyle name="Percent 73 2 2 3" xfId="38077"/>
    <cellStyle name="Percent 73 2 2 3 2" xfId="38078"/>
    <cellStyle name="Percent 73 2 2 4" xfId="38079"/>
    <cellStyle name="Percent 73 2 2 5" xfId="38080"/>
    <cellStyle name="Percent 73 2 2 6" xfId="38081"/>
    <cellStyle name="Percent 73 2 3" xfId="38082"/>
    <cellStyle name="Percent 73 2 3 2" xfId="38083"/>
    <cellStyle name="Percent 73 2 3 2 2" xfId="38084"/>
    <cellStyle name="Percent 73 2 3 3" xfId="38085"/>
    <cellStyle name="Percent 73 2 3 3 2" xfId="38086"/>
    <cellStyle name="Percent 73 2 3 4" xfId="38087"/>
    <cellStyle name="Percent 73 2 3 5" xfId="38088"/>
    <cellStyle name="Percent 73 2 3 6" xfId="38089"/>
    <cellStyle name="Percent 73 2 4" xfId="38090"/>
    <cellStyle name="Percent 73 2 4 2" xfId="38091"/>
    <cellStyle name="Percent 73 2 4 2 2" xfId="38092"/>
    <cellStyle name="Percent 73 2 4 3" xfId="38093"/>
    <cellStyle name="Percent 73 2 5" xfId="38094"/>
    <cellStyle name="Percent 73 2 5 2" xfId="38095"/>
    <cellStyle name="Percent 73 2 6" xfId="38096"/>
    <cellStyle name="Percent 73 2 6 2" xfId="38097"/>
    <cellStyle name="Percent 73 2 7" xfId="38098"/>
    <cellStyle name="Percent 73 2 7 2" xfId="38099"/>
    <cellStyle name="Percent 73 2 8" xfId="38100"/>
    <cellStyle name="Percent 73 3" xfId="38101"/>
    <cellStyle name="Percent 73 3 2" xfId="38102"/>
    <cellStyle name="Percent 73 3 2 2" xfId="38103"/>
    <cellStyle name="Percent 73 3 3" xfId="38104"/>
    <cellStyle name="Percent 73 3 3 2" xfId="38105"/>
    <cellStyle name="Percent 73 3 4" xfId="38106"/>
    <cellStyle name="Percent 73 3 5" xfId="38107"/>
    <cellStyle name="Percent 73 3 6" xfId="38108"/>
    <cellStyle name="Percent 73 4" xfId="38109"/>
    <cellStyle name="Percent 73 4 2" xfId="38110"/>
    <cellStyle name="Percent 73 4 2 2" xfId="38111"/>
    <cellStyle name="Percent 73 4 3" xfId="38112"/>
    <cellStyle name="Percent 73 4 3 2" xfId="38113"/>
    <cellStyle name="Percent 73 4 4" xfId="38114"/>
    <cellStyle name="Percent 73 4 5" xfId="38115"/>
    <cellStyle name="Percent 73 4 6" xfId="38116"/>
    <cellStyle name="Percent 73 5" xfId="38117"/>
    <cellStyle name="Percent 73 5 2" xfId="38118"/>
    <cellStyle name="Percent 73 5 2 2" xfId="38119"/>
    <cellStyle name="Percent 73 5 3" xfId="38120"/>
    <cellStyle name="Percent 73 6" xfId="38121"/>
    <cellStyle name="Percent 73 6 2" xfId="38122"/>
    <cellStyle name="Percent 73 7" xfId="38123"/>
    <cellStyle name="Percent 73 7 2" xfId="38124"/>
    <cellStyle name="Percent 73 8" xfId="38125"/>
    <cellStyle name="Percent 73 8 2" xfId="38126"/>
    <cellStyle name="Percent 73 9" xfId="38127"/>
    <cellStyle name="Percent 73 9 2" xfId="38128"/>
    <cellStyle name="Percent 74" xfId="38129"/>
    <cellStyle name="Percent 74 10" xfId="38130"/>
    <cellStyle name="Percent 74 2" xfId="38131"/>
    <cellStyle name="Percent 74 2 2" xfId="38132"/>
    <cellStyle name="Percent 74 2 2 2" xfId="38133"/>
    <cellStyle name="Percent 74 2 2 2 2" xfId="38134"/>
    <cellStyle name="Percent 74 2 2 3" xfId="38135"/>
    <cellStyle name="Percent 74 2 2 3 2" xfId="38136"/>
    <cellStyle name="Percent 74 2 2 4" xfId="38137"/>
    <cellStyle name="Percent 74 2 2 5" xfId="38138"/>
    <cellStyle name="Percent 74 2 2 6" xfId="38139"/>
    <cellStyle name="Percent 74 2 3" xfId="38140"/>
    <cellStyle name="Percent 74 2 3 2" xfId="38141"/>
    <cellStyle name="Percent 74 2 3 2 2" xfId="38142"/>
    <cellStyle name="Percent 74 2 3 3" xfId="38143"/>
    <cellStyle name="Percent 74 2 3 3 2" xfId="38144"/>
    <cellStyle name="Percent 74 2 3 4" xfId="38145"/>
    <cellStyle name="Percent 74 2 3 5" xfId="38146"/>
    <cellStyle name="Percent 74 2 3 6" xfId="38147"/>
    <cellStyle name="Percent 74 2 4" xfId="38148"/>
    <cellStyle name="Percent 74 2 4 2" xfId="38149"/>
    <cellStyle name="Percent 74 2 4 2 2" xfId="38150"/>
    <cellStyle name="Percent 74 2 4 3" xfId="38151"/>
    <cellStyle name="Percent 74 2 5" xfId="38152"/>
    <cellStyle name="Percent 74 2 5 2" xfId="38153"/>
    <cellStyle name="Percent 74 2 6" xfId="38154"/>
    <cellStyle name="Percent 74 2 6 2" xfId="38155"/>
    <cellStyle name="Percent 74 2 7" xfId="38156"/>
    <cellStyle name="Percent 74 2 7 2" xfId="38157"/>
    <cellStyle name="Percent 74 2 8" xfId="38158"/>
    <cellStyle name="Percent 74 3" xfId="38159"/>
    <cellStyle name="Percent 74 3 2" xfId="38160"/>
    <cellStyle name="Percent 74 3 2 2" xfId="38161"/>
    <cellStyle name="Percent 74 3 3" xfId="38162"/>
    <cellStyle name="Percent 74 3 3 2" xfId="38163"/>
    <cellStyle name="Percent 74 3 4" xfId="38164"/>
    <cellStyle name="Percent 74 3 5" xfId="38165"/>
    <cellStyle name="Percent 74 3 6" xfId="38166"/>
    <cellStyle name="Percent 74 4" xfId="38167"/>
    <cellStyle name="Percent 74 4 2" xfId="38168"/>
    <cellStyle name="Percent 74 4 2 2" xfId="38169"/>
    <cellStyle name="Percent 74 4 3" xfId="38170"/>
    <cellStyle name="Percent 74 4 3 2" xfId="38171"/>
    <cellStyle name="Percent 74 4 4" xfId="38172"/>
    <cellStyle name="Percent 74 4 5" xfId="38173"/>
    <cellStyle name="Percent 74 4 6" xfId="38174"/>
    <cellStyle name="Percent 74 5" xfId="38175"/>
    <cellStyle name="Percent 74 5 2" xfId="38176"/>
    <cellStyle name="Percent 74 5 2 2" xfId="38177"/>
    <cellStyle name="Percent 74 5 3" xfId="38178"/>
    <cellStyle name="Percent 74 6" xfId="38179"/>
    <cellStyle name="Percent 74 6 2" xfId="38180"/>
    <cellStyle name="Percent 74 7" xfId="38181"/>
    <cellStyle name="Percent 74 7 2" xfId="38182"/>
    <cellStyle name="Percent 74 8" xfId="38183"/>
    <cellStyle name="Percent 74 8 2" xfId="38184"/>
    <cellStyle name="Percent 74 9" xfId="38185"/>
    <cellStyle name="Percent 74 9 2" xfId="38186"/>
    <cellStyle name="Percent 75" xfId="38187"/>
    <cellStyle name="Percent 75 10" xfId="38188"/>
    <cellStyle name="Percent 75 2" xfId="38189"/>
    <cellStyle name="Percent 75 2 2" xfId="38190"/>
    <cellStyle name="Percent 75 2 2 2" xfId="38191"/>
    <cellStyle name="Percent 75 2 2 2 2" xfId="38192"/>
    <cellStyle name="Percent 75 2 2 3" xfId="38193"/>
    <cellStyle name="Percent 75 2 2 3 2" xfId="38194"/>
    <cellStyle name="Percent 75 2 2 4" xfId="38195"/>
    <cellStyle name="Percent 75 2 2 5" xfId="38196"/>
    <cellStyle name="Percent 75 2 2 6" xfId="38197"/>
    <cellStyle name="Percent 75 2 3" xfId="38198"/>
    <cellStyle name="Percent 75 2 3 2" xfId="38199"/>
    <cellStyle name="Percent 75 2 3 2 2" xfId="38200"/>
    <cellStyle name="Percent 75 2 3 3" xfId="38201"/>
    <cellStyle name="Percent 75 2 3 3 2" xfId="38202"/>
    <cellStyle name="Percent 75 2 3 4" xfId="38203"/>
    <cellStyle name="Percent 75 2 3 5" xfId="38204"/>
    <cellStyle name="Percent 75 2 3 6" xfId="38205"/>
    <cellStyle name="Percent 75 2 4" xfId="38206"/>
    <cellStyle name="Percent 75 2 4 2" xfId="38207"/>
    <cellStyle name="Percent 75 2 4 2 2" xfId="38208"/>
    <cellStyle name="Percent 75 2 4 3" xfId="38209"/>
    <cellStyle name="Percent 75 2 5" xfId="38210"/>
    <cellStyle name="Percent 75 2 5 2" xfId="38211"/>
    <cellStyle name="Percent 75 2 6" xfId="38212"/>
    <cellStyle name="Percent 75 2 6 2" xfId="38213"/>
    <cellStyle name="Percent 75 2 7" xfId="38214"/>
    <cellStyle name="Percent 75 2 7 2" xfId="38215"/>
    <cellStyle name="Percent 75 2 8" xfId="38216"/>
    <cellStyle name="Percent 75 3" xfId="38217"/>
    <cellStyle name="Percent 75 3 2" xfId="38218"/>
    <cellStyle name="Percent 75 3 2 2" xfId="38219"/>
    <cellStyle name="Percent 75 3 3" xfId="38220"/>
    <cellStyle name="Percent 75 3 3 2" xfId="38221"/>
    <cellStyle name="Percent 75 3 4" xfId="38222"/>
    <cellStyle name="Percent 75 3 5" xfId="38223"/>
    <cellStyle name="Percent 75 3 6" xfId="38224"/>
    <cellStyle name="Percent 75 4" xfId="38225"/>
    <cellStyle name="Percent 75 4 2" xfId="38226"/>
    <cellStyle name="Percent 75 4 2 2" xfId="38227"/>
    <cellStyle name="Percent 75 4 3" xfId="38228"/>
    <cellStyle name="Percent 75 4 3 2" xfId="38229"/>
    <cellStyle name="Percent 75 4 4" xfId="38230"/>
    <cellStyle name="Percent 75 4 5" xfId="38231"/>
    <cellStyle name="Percent 75 4 6" xfId="38232"/>
    <cellStyle name="Percent 75 5" xfId="38233"/>
    <cellStyle name="Percent 75 5 2" xfId="38234"/>
    <cellStyle name="Percent 75 5 2 2" xfId="38235"/>
    <cellStyle name="Percent 75 5 3" xfId="38236"/>
    <cellStyle name="Percent 75 6" xfId="38237"/>
    <cellStyle name="Percent 75 6 2" xfId="38238"/>
    <cellStyle name="Percent 75 7" xfId="38239"/>
    <cellStyle name="Percent 75 7 2" xfId="38240"/>
    <cellStyle name="Percent 75 8" xfId="38241"/>
    <cellStyle name="Percent 75 8 2" xfId="38242"/>
    <cellStyle name="Percent 75 9" xfId="38243"/>
    <cellStyle name="Percent 75 9 2" xfId="38244"/>
    <cellStyle name="Percent 76" xfId="38245"/>
    <cellStyle name="Percent 76 10" xfId="38246"/>
    <cellStyle name="Percent 76 2" xfId="38247"/>
    <cellStyle name="Percent 76 2 2" xfId="38248"/>
    <cellStyle name="Percent 76 2 2 2" xfId="38249"/>
    <cellStyle name="Percent 76 2 2 2 2" xfId="38250"/>
    <cellStyle name="Percent 76 2 2 3" xfId="38251"/>
    <cellStyle name="Percent 76 2 2 3 2" xfId="38252"/>
    <cellStyle name="Percent 76 2 2 4" xfId="38253"/>
    <cellStyle name="Percent 76 2 2 5" xfId="38254"/>
    <cellStyle name="Percent 76 2 2 6" xfId="38255"/>
    <cellStyle name="Percent 76 2 3" xfId="38256"/>
    <cellStyle name="Percent 76 2 3 2" xfId="38257"/>
    <cellStyle name="Percent 76 2 3 2 2" xfId="38258"/>
    <cellStyle name="Percent 76 2 3 3" xfId="38259"/>
    <cellStyle name="Percent 76 2 3 3 2" xfId="38260"/>
    <cellStyle name="Percent 76 2 3 4" xfId="38261"/>
    <cellStyle name="Percent 76 2 3 5" xfId="38262"/>
    <cellStyle name="Percent 76 2 3 6" xfId="38263"/>
    <cellStyle name="Percent 76 2 4" xfId="38264"/>
    <cellStyle name="Percent 76 2 4 2" xfId="38265"/>
    <cellStyle name="Percent 76 2 4 2 2" xfId="38266"/>
    <cellStyle name="Percent 76 2 4 3" xfId="38267"/>
    <cellStyle name="Percent 76 2 5" xfId="38268"/>
    <cellStyle name="Percent 76 2 5 2" xfId="38269"/>
    <cellStyle name="Percent 76 2 6" xfId="38270"/>
    <cellStyle name="Percent 76 2 6 2" xfId="38271"/>
    <cellStyle name="Percent 76 2 7" xfId="38272"/>
    <cellStyle name="Percent 76 2 7 2" xfId="38273"/>
    <cellStyle name="Percent 76 2 8" xfId="38274"/>
    <cellStyle name="Percent 76 3" xfId="38275"/>
    <cellStyle name="Percent 76 3 2" xfId="38276"/>
    <cellStyle name="Percent 76 3 2 2" xfId="38277"/>
    <cellStyle name="Percent 76 3 3" xfId="38278"/>
    <cellStyle name="Percent 76 3 3 2" xfId="38279"/>
    <cellStyle name="Percent 76 3 4" xfId="38280"/>
    <cellStyle name="Percent 76 3 5" xfId="38281"/>
    <cellStyle name="Percent 76 3 6" xfId="38282"/>
    <cellStyle name="Percent 76 4" xfId="38283"/>
    <cellStyle name="Percent 76 4 2" xfId="38284"/>
    <cellStyle name="Percent 76 4 2 2" xfId="38285"/>
    <cellStyle name="Percent 76 4 3" xfId="38286"/>
    <cellStyle name="Percent 76 4 3 2" xfId="38287"/>
    <cellStyle name="Percent 76 4 4" xfId="38288"/>
    <cellStyle name="Percent 76 4 5" xfId="38289"/>
    <cellStyle name="Percent 76 4 6" xfId="38290"/>
    <cellStyle name="Percent 76 5" xfId="38291"/>
    <cellStyle name="Percent 76 5 2" xfId="38292"/>
    <cellStyle name="Percent 76 5 2 2" xfId="38293"/>
    <cellStyle name="Percent 76 5 3" xfId="38294"/>
    <cellStyle name="Percent 76 6" xfId="38295"/>
    <cellStyle name="Percent 76 6 2" xfId="38296"/>
    <cellStyle name="Percent 76 7" xfId="38297"/>
    <cellStyle name="Percent 76 7 2" xfId="38298"/>
    <cellStyle name="Percent 76 8" xfId="38299"/>
    <cellStyle name="Percent 76 8 2" xfId="38300"/>
    <cellStyle name="Percent 76 9" xfId="38301"/>
    <cellStyle name="Percent 76 9 2" xfId="38302"/>
    <cellStyle name="Percent 77" xfId="38303"/>
    <cellStyle name="Percent 77 10" xfId="38304"/>
    <cellStyle name="Percent 77 2" xfId="38305"/>
    <cellStyle name="Percent 77 2 2" xfId="38306"/>
    <cellStyle name="Percent 77 2 2 2" xfId="38307"/>
    <cellStyle name="Percent 77 2 2 2 2" xfId="38308"/>
    <cellStyle name="Percent 77 2 2 3" xfId="38309"/>
    <cellStyle name="Percent 77 2 2 3 2" xfId="38310"/>
    <cellStyle name="Percent 77 2 2 4" xfId="38311"/>
    <cellStyle name="Percent 77 2 2 5" xfId="38312"/>
    <cellStyle name="Percent 77 2 2 6" xfId="38313"/>
    <cellStyle name="Percent 77 2 3" xfId="38314"/>
    <cellStyle name="Percent 77 2 3 2" xfId="38315"/>
    <cellStyle name="Percent 77 2 3 2 2" xfId="38316"/>
    <cellStyle name="Percent 77 2 3 3" xfId="38317"/>
    <cellStyle name="Percent 77 2 3 3 2" xfId="38318"/>
    <cellStyle name="Percent 77 2 3 4" xfId="38319"/>
    <cellStyle name="Percent 77 2 3 5" xfId="38320"/>
    <cellStyle name="Percent 77 2 3 6" xfId="38321"/>
    <cellStyle name="Percent 77 2 4" xfId="38322"/>
    <cellStyle name="Percent 77 2 4 2" xfId="38323"/>
    <cellStyle name="Percent 77 2 4 2 2" xfId="38324"/>
    <cellStyle name="Percent 77 2 4 3" xfId="38325"/>
    <cellStyle name="Percent 77 2 5" xfId="38326"/>
    <cellStyle name="Percent 77 2 5 2" xfId="38327"/>
    <cellStyle name="Percent 77 2 6" xfId="38328"/>
    <cellStyle name="Percent 77 2 6 2" xfId="38329"/>
    <cellStyle name="Percent 77 2 7" xfId="38330"/>
    <cellStyle name="Percent 77 2 7 2" xfId="38331"/>
    <cellStyle name="Percent 77 2 8" xfId="38332"/>
    <cellStyle name="Percent 77 3" xfId="38333"/>
    <cellStyle name="Percent 77 3 2" xfId="38334"/>
    <cellStyle name="Percent 77 3 2 2" xfId="38335"/>
    <cellStyle name="Percent 77 3 3" xfId="38336"/>
    <cellStyle name="Percent 77 3 3 2" xfId="38337"/>
    <cellStyle name="Percent 77 3 4" xfId="38338"/>
    <cellStyle name="Percent 77 3 5" xfId="38339"/>
    <cellStyle name="Percent 77 3 6" xfId="38340"/>
    <cellStyle name="Percent 77 4" xfId="38341"/>
    <cellStyle name="Percent 77 4 2" xfId="38342"/>
    <cellStyle name="Percent 77 4 2 2" xfId="38343"/>
    <cellStyle name="Percent 77 4 3" xfId="38344"/>
    <cellStyle name="Percent 77 4 3 2" xfId="38345"/>
    <cellStyle name="Percent 77 4 4" xfId="38346"/>
    <cellStyle name="Percent 77 4 5" xfId="38347"/>
    <cellStyle name="Percent 77 4 6" xfId="38348"/>
    <cellStyle name="Percent 77 5" xfId="38349"/>
    <cellStyle name="Percent 77 5 2" xfId="38350"/>
    <cellStyle name="Percent 77 5 2 2" xfId="38351"/>
    <cellStyle name="Percent 77 5 3" xfId="38352"/>
    <cellStyle name="Percent 77 6" xfId="38353"/>
    <cellStyle name="Percent 77 6 2" xfId="38354"/>
    <cellStyle name="Percent 77 7" xfId="38355"/>
    <cellStyle name="Percent 77 7 2" xfId="38356"/>
    <cellStyle name="Percent 77 8" xfId="38357"/>
    <cellStyle name="Percent 77 8 2" xfId="38358"/>
    <cellStyle name="Percent 77 9" xfId="38359"/>
    <cellStyle name="Percent 77 9 2" xfId="38360"/>
    <cellStyle name="Percent 78" xfId="38361"/>
    <cellStyle name="Percent 78 10" xfId="38362"/>
    <cellStyle name="Percent 78 2" xfId="38363"/>
    <cellStyle name="Percent 78 2 2" xfId="38364"/>
    <cellStyle name="Percent 78 2 2 2" xfId="38365"/>
    <cellStyle name="Percent 78 2 2 2 2" xfId="38366"/>
    <cellStyle name="Percent 78 2 2 3" xfId="38367"/>
    <cellStyle name="Percent 78 2 2 3 2" xfId="38368"/>
    <cellStyle name="Percent 78 2 2 4" xfId="38369"/>
    <cellStyle name="Percent 78 2 2 5" xfId="38370"/>
    <cellStyle name="Percent 78 2 2 6" xfId="38371"/>
    <cellStyle name="Percent 78 2 3" xfId="38372"/>
    <cellStyle name="Percent 78 2 3 2" xfId="38373"/>
    <cellStyle name="Percent 78 2 3 2 2" xfId="38374"/>
    <cellStyle name="Percent 78 2 3 3" xfId="38375"/>
    <cellStyle name="Percent 78 2 3 3 2" xfId="38376"/>
    <cellStyle name="Percent 78 2 3 4" xfId="38377"/>
    <cellStyle name="Percent 78 2 3 5" xfId="38378"/>
    <cellStyle name="Percent 78 2 3 6" xfId="38379"/>
    <cellStyle name="Percent 78 2 4" xfId="38380"/>
    <cellStyle name="Percent 78 2 4 2" xfId="38381"/>
    <cellStyle name="Percent 78 2 4 2 2" xfId="38382"/>
    <cellStyle name="Percent 78 2 4 3" xfId="38383"/>
    <cellStyle name="Percent 78 2 5" xfId="38384"/>
    <cellStyle name="Percent 78 2 5 2" xfId="38385"/>
    <cellStyle name="Percent 78 2 6" xfId="38386"/>
    <cellStyle name="Percent 78 2 6 2" xfId="38387"/>
    <cellStyle name="Percent 78 2 7" xfId="38388"/>
    <cellStyle name="Percent 78 2 7 2" xfId="38389"/>
    <cellStyle name="Percent 78 2 8" xfId="38390"/>
    <cellStyle name="Percent 78 3" xfId="38391"/>
    <cellStyle name="Percent 78 3 2" xfId="38392"/>
    <cellStyle name="Percent 78 3 2 2" xfId="38393"/>
    <cellStyle name="Percent 78 3 3" xfId="38394"/>
    <cellStyle name="Percent 78 3 3 2" xfId="38395"/>
    <cellStyle name="Percent 78 3 4" xfId="38396"/>
    <cellStyle name="Percent 78 3 5" xfId="38397"/>
    <cellStyle name="Percent 78 3 6" xfId="38398"/>
    <cellStyle name="Percent 78 4" xfId="38399"/>
    <cellStyle name="Percent 78 4 2" xfId="38400"/>
    <cellStyle name="Percent 78 4 2 2" xfId="38401"/>
    <cellStyle name="Percent 78 4 3" xfId="38402"/>
    <cellStyle name="Percent 78 4 3 2" xfId="38403"/>
    <cellStyle name="Percent 78 4 4" xfId="38404"/>
    <cellStyle name="Percent 78 4 5" xfId="38405"/>
    <cellStyle name="Percent 78 4 6" xfId="38406"/>
    <cellStyle name="Percent 78 5" xfId="38407"/>
    <cellStyle name="Percent 78 5 2" xfId="38408"/>
    <cellStyle name="Percent 78 5 2 2" xfId="38409"/>
    <cellStyle name="Percent 78 5 3" xfId="38410"/>
    <cellStyle name="Percent 78 6" xfId="38411"/>
    <cellStyle name="Percent 78 6 2" xfId="38412"/>
    <cellStyle name="Percent 78 7" xfId="38413"/>
    <cellStyle name="Percent 78 7 2" xfId="38414"/>
    <cellStyle name="Percent 78 8" xfId="38415"/>
    <cellStyle name="Percent 78 8 2" xfId="38416"/>
    <cellStyle name="Percent 78 9" xfId="38417"/>
    <cellStyle name="Percent 78 9 2" xfId="38418"/>
    <cellStyle name="Percent 79" xfId="38419"/>
    <cellStyle name="Percent 79 10" xfId="38420"/>
    <cellStyle name="Percent 79 2" xfId="38421"/>
    <cellStyle name="Percent 79 2 2" xfId="38422"/>
    <cellStyle name="Percent 79 2 2 2" xfId="38423"/>
    <cellStyle name="Percent 79 2 2 2 2" xfId="38424"/>
    <cellStyle name="Percent 79 2 2 3" xfId="38425"/>
    <cellStyle name="Percent 79 2 2 3 2" xfId="38426"/>
    <cellStyle name="Percent 79 2 2 4" xfId="38427"/>
    <cellStyle name="Percent 79 2 2 5" xfId="38428"/>
    <cellStyle name="Percent 79 2 2 6" xfId="38429"/>
    <cellStyle name="Percent 79 2 3" xfId="38430"/>
    <cellStyle name="Percent 79 2 3 2" xfId="38431"/>
    <cellStyle name="Percent 79 2 3 2 2" xfId="38432"/>
    <cellStyle name="Percent 79 2 3 3" xfId="38433"/>
    <cellStyle name="Percent 79 2 3 3 2" xfId="38434"/>
    <cellStyle name="Percent 79 2 3 4" xfId="38435"/>
    <cellStyle name="Percent 79 2 3 5" xfId="38436"/>
    <cellStyle name="Percent 79 2 3 6" xfId="38437"/>
    <cellStyle name="Percent 79 2 4" xfId="38438"/>
    <cellStyle name="Percent 79 2 4 2" xfId="38439"/>
    <cellStyle name="Percent 79 2 4 2 2" xfId="38440"/>
    <cellStyle name="Percent 79 2 4 3" xfId="38441"/>
    <cellStyle name="Percent 79 2 5" xfId="38442"/>
    <cellStyle name="Percent 79 2 5 2" xfId="38443"/>
    <cellStyle name="Percent 79 2 6" xfId="38444"/>
    <cellStyle name="Percent 79 2 6 2" xfId="38445"/>
    <cellStyle name="Percent 79 2 7" xfId="38446"/>
    <cellStyle name="Percent 79 2 7 2" xfId="38447"/>
    <cellStyle name="Percent 79 2 8" xfId="38448"/>
    <cellStyle name="Percent 79 3" xfId="38449"/>
    <cellStyle name="Percent 79 3 2" xfId="38450"/>
    <cellStyle name="Percent 79 3 2 2" xfId="38451"/>
    <cellStyle name="Percent 79 3 3" xfId="38452"/>
    <cellStyle name="Percent 79 3 3 2" xfId="38453"/>
    <cellStyle name="Percent 79 3 4" xfId="38454"/>
    <cellStyle name="Percent 79 3 5" xfId="38455"/>
    <cellStyle name="Percent 79 3 6" xfId="38456"/>
    <cellStyle name="Percent 79 4" xfId="38457"/>
    <cellStyle name="Percent 79 4 2" xfId="38458"/>
    <cellStyle name="Percent 79 4 2 2" xfId="38459"/>
    <cellStyle name="Percent 79 4 3" xfId="38460"/>
    <cellStyle name="Percent 79 4 3 2" xfId="38461"/>
    <cellStyle name="Percent 79 4 4" xfId="38462"/>
    <cellStyle name="Percent 79 4 5" xfId="38463"/>
    <cellStyle name="Percent 79 4 6" xfId="38464"/>
    <cellStyle name="Percent 79 5" xfId="38465"/>
    <cellStyle name="Percent 79 5 2" xfId="38466"/>
    <cellStyle name="Percent 79 5 2 2" xfId="38467"/>
    <cellStyle name="Percent 79 5 3" xfId="38468"/>
    <cellStyle name="Percent 79 6" xfId="38469"/>
    <cellStyle name="Percent 79 6 2" xfId="38470"/>
    <cellStyle name="Percent 79 7" xfId="38471"/>
    <cellStyle name="Percent 79 7 2" xfId="38472"/>
    <cellStyle name="Percent 79 8" xfId="38473"/>
    <cellStyle name="Percent 79 8 2" xfId="38474"/>
    <cellStyle name="Percent 79 9" xfId="38475"/>
    <cellStyle name="Percent 79 9 2" xfId="38476"/>
    <cellStyle name="Percent 8" xfId="38477"/>
    <cellStyle name="Percent 8 2" xfId="38478"/>
    <cellStyle name="Percent 8 2 2" xfId="38479"/>
    <cellStyle name="Percent 8 2 2 2" xfId="38480"/>
    <cellStyle name="Percent 8 2 2 2 2" xfId="38481"/>
    <cellStyle name="Percent 8 2 2 2 2 2" xfId="38482"/>
    <cellStyle name="Percent 8 2 2 2 3" xfId="38483"/>
    <cellStyle name="Percent 8 2 2 2 3 2" xfId="38484"/>
    <cellStyle name="Percent 8 2 2 2 4" xfId="38485"/>
    <cellStyle name="Percent 8 2 2 2 5" xfId="38486"/>
    <cellStyle name="Percent 8 2 2 2 6" xfId="38487"/>
    <cellStyle name="Percent 8 2 2 3" xfId="38488"/>
    <cellStyle name="Percent 8 2 2 3 2" xfId="38489"/>
    <cellStyle name="Percent 8 2 2 3 2 2" xfId="38490"/>
    <cellStyle name="Percent 8 2 2 3 3" xfId="38491"/>
    <cellStyle name="Percent 8 2 2 3 3 2" xfId="38492"/>
    <cellStyle name="Percent 8 2 2 3 4" xfId="38493"/>
    <cellStyle name="Percent 8 2 2 3 5" xfId="38494"/>
    <cellStyle name="Percent 8 2 2 3 6" xfId="38495"/>
    <cellStyle name="Percent 8 2 2 4" xfId="38496"/>
    <cellStyle name="Percent 8 2 2 4 2" xfId="38497"/>
    <cellStyle name="Percent 8 2 2 4 2 2" xfId="38498"/>
    <cellStyle name="Percent 8 2 2 4 3" xfId="38499"/>
    <cellStyle name="Percent 8 2 2 5" xfId="38500"/>
    <cellStyle name="Percent 8 2 2 5 2" xfId="38501"/>
    <cellStyle name="Percent 8 2 2 5 2 2" xfId="38502"/>
    <cellStyle name="Percent 8 2 2 5 3" xfId="38503"/>
    <cellStyle name="Percent 8 2 2 6" xfId="38504"/>
    <cellStyle name="Percent 8 2 2 6 2" xfId="38505"/>
    <cellStyle name="Percent 8 2 2 7" xfId="38506"/>
    <cellStyle name="Percent 8 2 3" xfId="38507"/>
    <cellStyle name="Percent 8 2 3 2" xfId="38508"/>
    <cellStyle name="Percent 8 2 3 2 2" xfId="38509"/>
    <cellStyle name="Percent 8 2 3 2 2 2" xfId="38510"/>
    <cellStyle name="Percent 8 2 3 2 3" xfId="38511"/>
    <cellStyle name="Percent 8 2 3 2 3 2" xfId="38512"/>
    <cellStyle name="Percent 8 2 3 2 4" xfId="38513"/>
    <cellStyle name="Percent 8 2 3 2 5" xfId="38514"/>
    <cellStyle name="Percent 8 2 3 2 6" xfId="38515"/>
    <cellStyle name="Percent 8 2 3 3" xfId="38516"/>
    <cellStyle name="Percent 8 2 3 3 2" xfId="38517"/>
    <cellStyle name="Percent 8 2 3 3 2 2" xfId="38518"/>
    <cellStyle name="Percent 8 2 3 3 3" xfId="38519"/>
    <cellStyle name="Percent 8 2 3 3 3 2" xfId="38520"/>
    <cellStyle name="Percent 8 2 3 3 4" xfId="38521"/>
    <cellStyle name="Percent 8 2 3 3 5" xfId="38522"/>
    <cellStyle name="Percent 8 2 3 3 6" xfId="38523"/>
    <cellStyle name="Percent 8 2 3 4" xfId="38524"/>
    <cellStyle name="Percent 8 2 3 4 2" xfId="38525"/>
    <cellStyle name="Percent 8 2 3 4 2 2" xfId="38526"/>
    <cellStyle name="Percent 8 2 3 4 3" xfId="38527"/>
    <cellStyle name="Percent 8 2 3 5" xfId="38528"/>
    <cellStyle name="Percent 8 2 3 5 2" xfId="38529"/>
    <cellStyle name="Percent 8 2 3 5 2 2" xfId="38530"/>
    <cellStyle name="Percent 8 2 3 5 3" xfId="38531"/>
    <cellStyle name="Percent 8 2 3 6" xfId="38532"/>
    <cellStyle name="Percent 8 2 3 6 2" xfId="38533"/>
    <cellStyle name="Percent 8 2 3 7" xfId="38534"/>
    <cellStyle name="Percent 8 2 4" xfId="38535"/>
    <cellStyle name="Percent 8 2 4 2" xfId="38536"/>
    <cellStyle name="Percent 8 2 4 2 2" xfId="38537"/>
    <cellStyle name="Percent 8 2 4 3" xfId="38538"/>
    <cellStyle name="Percent 8 2 4 3 2" xfId="38539"/>
    <cellStyle name="Percent 8 2 4 4" xfId="38540"/>
    <cellStyle name="Percent 8 2 4 5" xfId="38541"/>
    <cellStyle name="Percent 8 2 4 6" xfId="38542"/>
    <cellStyle name="Percent 8 2 5" xfId="38543"/>
    <cellStyle name="Percent 8 2 5 2" xfId="38544"/>
    <cellStyle name="Percent 8 2 5 2 2" xfId="38545"/>
    <cellStyle name="Percent 8 2 5 3" xfId="38546"/>
    <cellStyle name="Percent 8 2 5 3 2" xfId="38547"/>
    <cellStyle name="Percent 8 2 5 4" xfId="38548"/>
    <cellStyle name="Percent 8 2 5 5" xfId="38549"/>
    <cellStyle name="Percent 8 2 5 6" xfId="38550"/>
    <cellStyle name="Percent 8 2 6" xfId="38551"/>
    <cellStyle name="Percent 8 2 6 2" xfId="38552"/>
    <cellStyle name="Percent 8 2 6 2 2" xfId="38553"/>
    <cellStyle name="Percent 8 2 6 3" xfId="38554"/>
    <cellStyle name="Percent 8 2 6 4" xfId="38555"/>
    <cellStyle name="Percent 8 2 7" xfId="38556"/>
    <cellStyle name="Percent 8 2 7 2" xfId="38557"/>
    <cellStyle name="Percent 8 2 7 2 2" xfId="38558"/>
    <cellStyle name="Percent 8 2 7 3" xfId="38559"/>
    <cellStyle name="Percent 8 2 8" xfId="38560"/>
    <cellStyle name="Percent 8 2 8 2" xfId="38561"/>
    <cellStyle name="Percent 8 2 9" xfId="38562"/>
    <cellStyle name="Percent 8 3" xfId="38563"/>
    <cellStyle name="Percent 8 3 2" xfId="38564"/>
    <cellStyle name="Percent 8 3 2 2" xfId="38565"/>
    <cellStyle name="Percent 8 3 3" xfId="38566"/>
    <cellStyle name="Percent 8 3 4" xfId="38567"/>
    <cellStyle name="Percent 8 3 4 2" xfId="38568"/>
    <cellStyle name="Percent 8 3 5" xfId="38569"/>
    <cellStyle name="Percent 8 3 5 2" xfId="38570"/>
    <cellStyle name="Percent 8 3 6" xfId="38571"/>
    <cellStyle name="Percent 8 3 7" xfId="38572"/>
    <cellStyle name="Percent 8 4" xfId="38573"/>
    <cellStyle name="Percent 8 4 2" xfId="38574"/>
    <cellStyle name="Percent 8 4 2 2" xfId="38575"/>
    <cellStyle name="Percent 8 4 3" xfId="38576"/>
    <cellStyle name="Percent 8 4 3 2" xfId="38577"/>
    <cellStyle name="Percent 8 4 4" xfId="38578"/>
    <cellStyle name="Percent 8 4 5" xfId="38579"/>
    <cellStyle name="Percent 8 4 6" xfId="38580"/>
    <cellStyle name="Percent 8 5" xfId="38581"/>
    <cellStyle name="Percent 8 5 2" xfId="38582"/>
    <cellStyle name="Percent 8 5 2 2" xfId="38583"/>
    <cellStyle name="Percent 8 5 3" xfId="38584"/>
    <cellStyle name="Percent 8 5 4" xfId="38585"/>
    <cellStyle name="Percent 8 6" xfId="38586"/>
    <cellStyle name="Percent 8 6 2" xfId="38587"/>
    <cellStyle name="Percent 8 6 2 2" xfId="38588"/>
    <cellStyle name="Percent 8 6 3" xfId="38589"/>
    <cellStyle name="Percent 8 7" xfId="38590"/>
    <cellStyle name="Percent 8 7 2" xfId="38591"/>
    <cellStyle name="Percent 8 8" xfId="38592"/>
    <cellStyle name="Percent 80" xfId="38593"/>
    <cellStyle name="Percent 80 10" xfId="38594"/>
    <cellStyle name="Percent 80 2" xfId="38595"/>
    <cellStyle name="Percent 80 2 2" xfId="38596"/>
    <cellStyle name="Percent 80 2 2 2" xfId="38597"/>
    <cellStyle name="Percent 80 2 2 2 2" xfId="38598"/>
    <cellStyle name="Percent 80 2 2 3" xfId="38599"/>
    <cellStyle name="Percent 80 2 2 3 2" xfId="38600"/>
    <cellStyle name="Percent 80 2 2 4" xfId="38601"/>
    <cellStyle name="Percent 80 2 2 5" xfId="38602"/>
    <cellStyle name="Percent 80 2 2 6" xfId="38603"/>
    <cellStyle name="Percent 80 2 3" xfId="38604"/>
    <cellStyle name="Percent 80 2 3 2" xfId="38605"/>
    <cellStyle name="Percent 80 2 3 2 2" xfId="38606"/>
    <cellStyle name="Percent 80 2 3 3" xfId="38607"/>
    <cellStyle name="Percent 80 2 3 3 2" xfId="38608"/>
    <cellStyle name="Percent 80 2 3 4" xfId="38609"/>
    <cellStyle name="Percent 80 2 3 5" xfId="38610"/>
    <cellStyle name="Percent 80 2 3 6" xfId="38611"/>
    <cellStyle name="Percent 80 2 4" xfId="38612"/>
    <cellStyle name="Percent 80 2 4 2" xfId="38613"/>
    <cellStyle name="Percent 80 2 4 2 2" xfId="38614"/>
    <cellStyle name="Percent 80 2 4 3" xfId="38615"/>
    <cellStyle name="Percent 80 2 5" xfId="38616"/>
    <cellStyle name="Percent 80 2 5 2" xfId="38617"/>
    <cellStyle name="Percent 80 2 6" xfId="38618"/>
    <cellStyle name="Percent 80 2 6 2" xfId="38619"/>
    <cellStyle name="Percent 80 2 7" xfId="38620"/>
    <cellStyle name="Percent 80 2 7 2" xfId="38621"/>
    <cellStyle name="Percent 80 2 8" xfId="38622"/>
    <cellStyle name="Percent 80 3" xfId="38623"/>
    <cellStyle name="Percent 80 3 2" xfId="38624"/>
    <cellStyle name="Percent 80 3 2 2" xfId="38625"/>
    <cellStyle name="Percent 80 3 3" xfId="38626"/>
    <cellStyle name="Percent 80 3 3 2" xfId="38627"/>
    <cellStyle name="Percent 80 3 4" xfId="38628"/>
    <cellStyle name="Percent 80 3 5" xfId="38629"/>
    <cellStyle name="Percent 80 3 6" xfId="38630"/>
    <cellStyle name="Percent 80 4" xfId="38631"/>
    <cellStyle name="Percent 80 4 2" xfId="38632"/>
    <cellStyle name="Percent 80 4 2 2" xfId="38633"/>
    <cellStyle name="Percent 80 4 3" xfId="38634"/>
    <cellStyle name="Percent 80 4 3 2" xfId="38635"/>
    <cellStyle name="Percent 80 4 4" xfId="38636"/>
    <cellStyle name="Percent 80 4 5" xfId="38637"/>
    <cellStyle name="Percent 80 4 6" xfId="38638"/>
    <cellStyle name="Percent 80 5" xfId="38639"/>
    <cellStyle name="Percent 80 5 2" xfId="38640"/>
    <cellStyle name="Percent 80 5 2 2" xfId="38641"/>
    <cellStyle name="Percent 80 5 3" xfId="38642"/>
    <cellStyle name="Percent 80 6" xfId="38643"/>
    <cellStyle name="Percent 80 6 2" xfId="38644"/>
    <cellStyle name="Percent 80 7" xfId="38645"/>
    <cellStyle name="Percent 80 7 2" xfId="38646"/>
    <cellStyle name="Percent 80 8" xfId="38647"/>
    <cellStyle name="Percent 80 8 2" xfId="38648"/>
    <cellStyle name="Percent 80 9" xfId="38649"/>
    <cellStyle name="Percent 80 9 2" xfId="38650"/>
    <cellStyle name="Percent 81" xfId="38651"/>
    <cellStyle name="Percent 81 10" xfId="38652"/>
    <cellStyle name="Percent 81 2" xfId="38653"/>
    <cellStyle name="Percent 81 2 2" xfId="38654"/>
    <cellStyle name="Percent 81 2 2 2" xfId="38655"/>
    <cellStyle name="Percent 81 2 2 2 2" xfId="38656"/>
    <cellStyle name="Percent 81 2 2 3" xfId="38657"/>
    <cellStyle name="Percent 81 2 2 3 2" xfId="38658"/>
    <cellStyle name="Percent 81 2 2 4" xfId="38659"/>
    <cellStyle name="Percent 81 2 2 5" xfId="38660"/>
    <cellStyle name="Percent 81 2 2 6" xfId="38661"/>
    <cellStyle name="Percent 81 2 3" xfId="38662"/>
    <cellStyle name="Percent 81 2 3 2" xfId="38663"/>
    <cellStyle name="Percent 81 2 3 2 2" xfId="38664"/>
    <cellStyle name="Percent 81 2 3 3" xfId="38665"/>
    <cellStyle name="Percent 81 2 3 3 2" xfId="38666"/>
    <cellStyle name="Percent 81 2 3 4" xfId="38667"/>
    <cellStyle name="Percent 81 2 3 5" xfId="38668"/>
    <cellStyle name="Percent 81 2 3 6" xfId="38669"/>
    <cellStyle name="Percent 81 2 4" xfId="38670"/>
    <cellStyle name="Percent 81 2 4 2" xfId="38671"/>
    <cellStyle name="Percent 81 2 4 2 2" xfId="38672"/>
    <cellStyle name="Percent 81 2 4 3" xfId="38673"/>
    <cellStyle name="Percent 81 2 5" xfId="38674"/>
    <cellStyle name="Percent 81 2 5 2" xfId="38675"/>
    <cellStyle name="Percent 81 2 6" xfId="38676"/>
    <cellStyle name="Percent 81 2 6 2" xfId="38677"/>
    <cellStyle name="Percent 81 2 7" xfId="38678"/>
    <cellStyle name="Percent 81 2 7 2" xfId="38679"/>
    <cellStyle name="Percent 81 2 8" xfId="38680"/>
    <cellStyle name="Percent 81 3" xfId="38681"/>
    <cellStyle name="Percent 81 3 2" xfId="38682"/>
    <cellStyle name="Percent 81 3 2 2" xfId="38683"/>
    <cellStyle name="Percent 81 3 3" xfId="38684"/>
    <cellStyle name="Percent 81 3 3 2" xfId="38685"/>
    <cellStyle name="Percent 81 3 4" xfId="38686"/>
    <cellStyle name="Percent 81 3 5" xfId="38687"/>
    <cellStyle name="Percent 81 3 6" xfId="38688"/>
    <cellStyle name="Percent 81 4" xfId="38689"/>
    <cellStyle name="Percent 81 4 2" xfId="38690"/>
    <cellStyle name="Percent 81 4 2 2" xfId="38691"/>
    <cellStyle name="Percent 81 4 3" xfId="38692"/>
    <cellStyle name="Percent 81 4 3 2" xfId="38693"/>
    <cellStyle name="Percent 81 4 4" xfId="38694"/>
    <cellStyle name="Percent 81 4 5" xfId="38695"/>
    <cellStyle name="Percent 81 4 6" xfId="38696"/>
    <cellStyle name="Percent 81 5" xfId="38697"/>
    <cellStyle name="Percent 81 5 2" xfId="38698"/>
    <cellStyle name="Percent 81 5 2 2" xfId="38699"/>
    <cellStyle name="Percent 81 5 3" xfId="38700"/>
    <cellStyle name="Percent 81 6" xfId="38701"/>
    <cellStyle name="Percent 81 6 2" xfId="38702"/>
    <cellStyle name="Percent 81 7" xfId="38703"/>
    <cellStyle name="Percent 81 7 2" xfId="38704"/>
    <cellStyle name="Percent 81 8" xfId="38705"/>
    <cellStyle name="Percent 81 8 2" xfId="38706"/>
    <cellStyle name="Percent 81 9" xfId="38707"/>
    <cellStyle name="Percent 81 9 2" xfId="38708"/>
    <cellStyle name="Percent 82" xfId="38709"/>
    <cellStyle name="Percent 82 10" xfId="38710"/>
    <cellStyle name="Percent 82 2" xfId="38711"/>
    <cellStyle name="Percent 82 2 2" xfId="38712"/>
    <cellStyle name="Percent 82 2 2 2" xfId="38713"/>
    <cellStyle name="Percent 82 2 2 2 2" xfId="38714"/>
    <cellStyle name="Percent 82 2 2 3" xfId="38715"/>
    <cellStyle name="Percent 82 2 2 3 2" xfId="38716"/>
    <cellStyle name="Percent 82 2 2 4" xfId="38717"/>
    <cellStyle name="Percent 82 2 2 5" xfId="38718"/>
    <cellStyle name="Percent 82 2 2 6" xfId="38719"/>
    <cellStyle name="Percent 82 2 3" xfId="38720"/>
    <cellStyle name="Percent 82 2 3 2" xfId="38721"/>
    <cellStyle name="Percent 82 2 3 2 2" xfId="38722"/>
    <cellStyle name="Percent 82 2 3 3" xfId="38723"/>
    <cellStyle name="Percent 82 2 3 3 2" xfId="38724"/>
    <cellStyle name="Percent 82 2 3 4" xfId="38725"/>
    <cellStyle name="Percent 82 2 3 5" xfId="38726"/>
    <cellStyle name="Percent 82 2 3 6" xfId="38727"/>
    <cellStyle name="Percent 82 2 4" xfId="38728"/>
    <cellStyle name="Percent 82 2 4 2" xfId="38729"/>
    <cellStyle name="Percent 82 2 4 2 2" xfId="38730"/>
    <cellStyle name="Percent 82 2 4 3" xfId="38731"/>
    <cellStyle name="Percent 82 2 5" xfId="38732"/>
    <cellStyle name="Percent 82 2 5 2" xfId="38733"/>
    <cellStyle name="Percent 82 2 6" xfId="38734"/>
    <cellStyle name="Percent 82 2 6 2" xfId="38735"/>
    <cellStyle name="Percent 82 2 7" xfId="38736"/>
    <cellStyle name="Percent 82 2 7 2" xfId="38737"/>
    <cellStyle name="Percent 82 2 8" xfId="38738"/>
    <cellStyle name="Percent 82 3" xfId="38739"/>
    <cellStyle name="Percent 82 3 2" xfId="38740"/>
    <cellStyle name="Percent 82 3 2 2" xfId="38741"/>
    <cellStyle name="Percent 82 3 3" xfId="38742"/>
    <cellStyle name="Percent 82 3 3 2" xfId="38743"/>
    <cellStyle name="Percent 82 3 4" xfId="38744"/>
    <cellStyle name="Percent 82 3 5" xfId="38745"/>
    <cellStyle name="Percent 82 3 6" xfId="38746"/>
    <cellStyle name="Percent 82 4" xfId="38747"/>
    <cellStyle name="Percent 82 4 2" xfId="38748"/>
    <cellStyle name="Percent 82 4 2 2" xfId="38749"/>
    <cellStyle name="Percent 82 4 3" xfId="38750"/>
    <cellStyle name="Percent 82 4 3 2" xfId="38751"/>
    <cellStyle name="Percent 82 4 4" xfId="38752"/>
    <cellStyle name="Percent 82 4 5" xfId="38753"/>
    <cellStyle name="Percent 82 4 6" xfId="38754"/>
    <cellStyle name="Percent 82 5" xfId="38755"/>
    <cellStyle name="Percent 82 5 2" xfId="38756"/>
    <cellStyle name="Percent 82 5 2 2" xfId="38757"/>
    <cellStyle name="Percent 82 5 3" xfId="38758"/>
    <cellStyle name="Percent 82 6" xfId="38759"/>
    <cellStyle name="Percent 82 6 2" xfId="38760"/>
    <cellStyle name="Percent 82 7" xfId="38761"/>
    <cellStyle name="Percent 82 7 2" xfId="38762"/>
    <cellStyle name="Percent 82 8" xfId="38763"/>
    <cellStyle name="Percent 82 8 2" xfId="38764"/>
    <cellStyle name="Percent 82 9" xfId="38765"/>
    <cellStyle name="Percent 82 9 2" xfId="38766"/>
    <cellStyle name="Percent 83" xfId="38767"/>
    <cellStyle name="Percent 83 10" xfId="38768"/>
    <cellStyle name="Percent 83 2" xfId="38769"/>
    <cellStyle name="Percent 83 2 2" xfId="38770"/>
    <cellStyle name="Percent 83 2 2 2" xfId="38771"/>
    <cellStyle name="Percent 83 2 2 2 2" xfId="38772"/>
    <cellStyle name="Percent 83 2 2 3" xfId="38773"/>
    <cellStyle name="Percent 83 2 2 3 2" xfId="38774"/>
    <cellStyle name="Percent 83 2 2 4" xfId="38775"/>
    <cellStyle name="Percent 83 2 2 5" xfId="38776"/>
    <cellStyle name="Percent 83 2 2 6" xfId="38777"/>
    <cellStyle name="Percent 83 2 3" xfId="38778"/>
    <cellStyle name="Percent 83 2 3 2" xfId="38779"/>
    <cellStyle name="Percent 83 2 3 2 2" xfId="38780"/>
    <cellStyle name="Percent 83 2 3 3" xfId="38781"/>
    <cellStyle name="Percent 83 2 3 3 2" xfId="38782"/>
    <cellStyle name="Percent 83 2 3 4" xfId="38783"/>
    <cellStyle name="Percent 83 2 3 5" xfId="38784"/>
    <cellStyle name="Percent 83 2 3 6" xfId="38785"/>
    <cellStyle name="Percent 83 2 4" xfId="38786"/>
    <cellStyle name="Percent 83 2 4 2" xfId="38787"/>
    <cellStyle name="Percent 83 2 4 2 2" xfId="38788"/>
    <cellStyle name="Percent 83 2 4 3" xfId="38789"/>
    <cellStyle name="Percent 83 2 5" xfId="38790"/>
    <cellStyle name="Percent 83 2 5 2" xfId="38791"/>
    <cellStyle name="Percent 83 2 6" xfId="38792"/>
    <cellStyle name="Percent 83 2 6 2" xfId="38793"/>
    <cellStyle name="Percent 83 2 7" xfId="38794"/>
    <cellStyle name="Percent 83 2 7 2" xfId="38795"/>
    <cellStyle name="Percent 83 2 8" xfId="38796"/>
    <cellStyle name="Percent 83 3" xfId="38797"/>
    <cellStyle name="Percent 83 3 2" xfId="38798"/>
    <cellStyle name="Percent 83 3 2 2" xfId="38799"/>
    <cellStyle name="Percent 83 3 3" xfId="38800"/>
    <cellStyle name="Percent 83 3 3 2" xfId="38801"/>
    <cellStyle name="Percent 83 3 4" xfId="38802"/>
    <cellStyle name="Percent 83 3 5" xfId="38803"/>
    <cellStyle name="Percent 83 3 6" xfId="38804"/>
    <cellStyle name="Percent 83 4" xfId="38805"/>
    <cellStyle name="Percent 83 4 2" xfId="38806"/>
    <cellStyle name="Percent 83 4 2 2" xfId="38807"/>
    <cellStyle name="Percent 83 4 3" xfId="38808"/>
    <cellStyle name="Percent 83 4 3 2" xfId="38809"/>
    <cellStyle name="Percent 83 4 4" xfId="38810"/>
    <cellStyle name="Percent 83 4 5" xfId="38811"/>
    <cellStyle name="Percent 83 4 6" xfId="38812"/>
    <cellStyle name="Percent 83 5" xfId="38813"/>
    <cellStyle name="Percent 83 5 2" xfId="38814"/>
    <cellStyle name="Percent 83 5 2 2" xfId="38815"/>
    <cellStyle name="Percent 83 5 3" xfId="38816"/>
    <cellStyle name="Percent 83 6" xfId="38817"/>
    <cellStyle name="Percent 83 6 2" xfId="38818"/>
    <cellStyle name="Percent 83 7" xfId="38819"/>
    <cellStyle name="Percent 83 7 2" xfId="38820"/>
    <cellStyle name="Percent 83 8" xfId="38821"/>
    <cellStyle name="Percent 83 8 2" xfId="38822"/>
    <cellStyle name="Percent 83 9" xfId="38823"/>
    <cellStyle name="Percent 83 9 2" xfId="38824"/>
    <cellStyle name="Percent 84" xfId="38825"/>
    <cellStyle name="Percent 84 10" xfId="38826"/>
    <cellStyle name="Percent 84 2" xfId="38827"/>
    <cellStyle name="Percent 84 2 2" xfId="38828"/>
    <cellStyle name="Percent 84 2 2 2" xfId="38829"/>
    <cellStyle name="Percent 84 2 2 2 2" xfId="38830"/>
    <cellStyle name="Percent 84 2 2 3" xfId="38831"/>
    <cellStyle name="Percent 84 2 2 3 2" xfId="38832"/>
    <cellStyle name="Percent 84 2 2 4" xfId="38833"/>
    <cellStyle name="Percent 84 2 2 5" xfId="38834"/>
    <cellStyle name="Percent 84 2 2 6" xfId="38835"/>
    <cellStyle name="Percent 84 2 3" xfId="38836"/>
    <cellStyle name="Percent 84 2 3 2" xfId="38837"/>
    <cellStyle name="Percent 84 2 3 2 2" xfId="38838"/>
    <cellStyle name="Percent 84 2 3 3" xfId="38839"/>
    <cellStyle name="Percent 84 2 3 3 2" xfId="38840"/>
    <cellStyle name="Percent 84 2 3 4" xfId="38841"/>
    <cellStyle name="Percent 84 2 3 5" xfId="38842"/>
    <cellStyle name="Percent 84 2 3 6" xfId="38843"/>
    <cellStyle name="Percent 84 2 4" xfId="38844"/>
    <cellStyle name="Percent 84 2 4 2" xfId="38845"/>
    <cellStyle name="Percent 84 2 4 2 2" xfId="38846"/>
    <cellStyle name="Percent 84 2 4 3" xfId="38847"/>
    <cellStyle name="Percent 84 2 5" xfId="38848"/>
    <cellStyle name="Percent 84 2 5 2" xfId="38849"/>
    <cellStyle name="Percent 84 2 6" xfId="38850"/>
    <cellStyle name="Percent 84 2 6 2" xfId="38851"/>
    <cellStyle name="Percent 84 2 7" xfId="38852"/>
    <cellStyle name="Percent 84 2 7 2" xfId="38853"/>
    <cellStyle name="Percent 84 2 8" xfId="38854"/>
    <cellStyle name="Percent 84 3" xfId="38855"/>
    <cellStyle name="Percent 84 3 2" xfId="38856"/>
    <cellStyle name="Percent 84 3 2 2" xfId="38857"/>
    <cellStyle name="Percent 84 3 3" xfId="38858"/>
    <cellStyle name="Percent 84 3 3 2" xfId="38859"/>
    <cellStyle name="Percent 84 3 4" xfId="38860"/>
    <cellStyle name="Percent 84 3 5" xfId="38861"/>
    <cellStyle name="Percent 84 3 6" xfId="38862"/>
    <cellStyle name="Percent 84 4" xfId="38863"/>
    <cellStyle name="Percent 84 4 2" xfId="38864"/>
    <cellStyle name="Percent 84 4 2 2" xfId="38865"/>
    <cellStyle name="Percent 84 4 3" xfId="38866"/>
    <cellStyle name="Percent 84 4 3 2" xfId="38867"/>
    <cellStyle name="Percent 84 4 4" xfId="38868"/>
    <cellStyle name="Percent 84 4 5" xfId="38869"/>
    <cellStyle name="Percent 84 4 6" xfId="38870"/>
    <cellStyle name="Percent 84 5" xfId="38871"/>
    <cellStyle name="Percent 84 5 2" xfId="38872"/>
    <cellStyle name="Percent 84 5 2 2" xfId="38873"/>
    <cellStyle name="Percent 84 5 3" xfId="38874"/>
    <cellStyle name="Percent 84 6" xfId="38875"/>
    <cellStyle name="Percent 84 6 2" xfId="38876"/>
    <cellStyle name="Percent 84 7" xfId="38877"/>
    <cellStyle name="Percent 84 7 2" xfId="38878"/>
    <cellStyle name="Percent 84 8" xfId="38879"/>
    <cellStyle name="Percent 84 8 2" xfId="38880"/>
    <cellStyle name="Percent 84 9" xfId="38881"/>
    <cellStyle name="Percent 84 9 2" xfId="38882"/>
    <cellStyle name="Percent 85" xfId="38883"/>
    <cellStyle name="Percent 85 10" xfId="38884"/>
    <cellStyle name="Percent 85 2" xfId="38885"/>
    <cellStyle name="Percent 85 2 2" xfId="38886"/>
    <cellStyle name="Percent 85 2 2 2" xfId="38887"/>
    <cellStyle name="Percent 85 2 2 2 2" xfId="38888"/>
    <cellStyle name="Percent 85 2 2 3" xfId="38889"/>
    <cellStyle name="Percent 85 2 2 3 2" xfId="38890"/>
    <cellStyle name="Percent 85 2 2 4" xfId="38891"/>
    <cellStyle name="Percent 85 2 2 5" xfId="38892"/>
    <cellStyle name="Percent 85 2 2 6" xfId="38893"/>
    <cellStyle name="Percent 85 2 3" xfId="38894"/>
    <cellStyle name="Percent 85 2 3 2" xfId="38895"/>
    <cellStyle name="Percent 85 2 3 2 2" xfId="38896"/>
    <cellStyle name="Percent 85 2 3 3" xfId="38897"/>
    <cellStyle name="Percent 85 2 3 3 2" xfId="38898"/>
    <cellStyle name="Percent 85 2 3 4" xfId="38899"/>
    <cellStyle name="Percent 85 2 3 5" xfId="38900"/>
    <cellStyle name="Percent 85 2 3 6" xfId="38901"/>
    <cellStyle name="Percent 85 2 4" xfId="38902"/>
    <cellStyle name="Percent 85 2 4 2" xfId="38903"/>
    <cellStyle name="Percent 85 2 4 2 2" xfId="38904"/>
    <cellStyle name="Percent 85 2 4 3" xfId="38905"/>
    <cellStyle name="Percent 85 2 5" xfId="38906"/>
    <cellStyle name="Percent 85 2 5 2" xfId="38907"/>
    <cellStyle name="Percent 85 2 6" xfId="38908"/>
    <cellStyle name="Percent 85 2 6 2" xfId="38909"/>
    <cellStyle name="Percent 85 2 7" xfId="38910"/>
    <cellStyle name="Percent 85 2 7 2" xfId="38911"/>
    <cellStyle name="Percent 85 2 8" xfId="38912"/>
    <cellStyle name="Percent 85 3" xfId="38913"/>
    <cellStyle name="Percent 85 3 2" xfId="38914"/>
    <cellStyle name="Percent 85 3 2 2" xfId="38915"/>
    <cellStyle name="Percent 85 3 3" xfId="38916"/>
    <cellStyle name="Percent 85 3 3 2" xfId="38917"/>
    <cellStyle name="Percent 85 3 4" xfId="38918"/>
    <cellStyle name="Percent 85 3 5" xfId="38919"/>
    <cellStyle name="Percent 85 3 6" xfId="38920"/>
    <cellStyle name="Percent 85 4" xfId="38921"/>
    <cellStyle name="Percent 85 4 2" xfId="38922"/>
    <cellStyle name="Percent 85 4 2 2" xfId="38923"/>
    <cellStyle name="Percent 85 4 3" xfId="38924"/>
    <cellStyle name="Percent 85 4 3 2" xfId="38925"/>
    <cellStyle name="Percent 85 4 4" xfId="38926"/>
    <cellStyle name="Percent 85 4 5" xfId="38927"/>
    <cellStyle name="Percent 85 4 6" xfId="38928"/>
    <cellStyle name="Percent 85 5" xfId="38929"/>
    <cellStyle name="Percent 85 5 2" xfId="38930"/>
    <cellStyle name="Percent 85 5 2 2" xfId="38931"/>
    <cellStyle name="Percent 85 5 3" xfId="38932"/>
    <cellStyle name="Percent 85 6" xfId="38933"/>
    <cellStyle name="Percent 85 6 2" xfId="38934"/>
    <cellStyle name="Percent 85 7" xfId="38935"/>
    <cellStyle name="Percent 85 7 2" xfId="38936"/>
    <cellStyle name="Percent 85 8" xfId="38937"/>
    <cellStyle name="Percent 85 8 2" xfId="38938"/>
    <cellStyle name="Percent 85 9" xfId="38939"/>
    <cellStyle name="Percent 85 9 2" xfId="38940"/>
    <cellStyle name="Percent 86" xfId="38941"/>
    <cellStyle name="Percent 86 10" xfId="38942"/>
    <cellStyle name="Percent 86 2" xfId="38943"/>
    <cellStyle name="Percent 86 2 2" xfId="38944"/>
    <cellStyle name="Percent 86 2 2 2" xfId="38945"/>
    <cellStyle name="Percent 86 2 2 2 2" xfId="38946"/>
    <cellStyle name="Percent 86 2 2 3" xfId="38947"/>
    <cellStyle name="Percent 86 2 2 3 2" xfId="38948"/>
    <cellStyle name="Percent 86 2 2 4" xfId="38949"/>
    <cellStyle name="Percent 86 2 2 5" xfId="38950"/>
    <cellStyle name="Percent 86 2 2 6" xfId="38951"/>
    <cellStyle name="Percent 86 2 3" xfId="38952"/>
    <cellStyle name="Percent 86 2 3 2" xfId="38953"/>
    <cellStyle name="Percent 86 2 3 2 2" xfId="38954"/>
    <cellStyle name="Percent 86 2 3 3" xfId="38955"/>
    <cellStyle name="Percent 86 2 3 3 2" xfId="38956"/>
    <cellStyle name="Percent 86 2 3 4" xfId="38957"/>
    <cellStyle name="Percent 86 2 3 5" xfId="38958"/>
    <cellStyle name="Percent 86 2 3 6" xfId="38959"/>
    <cellStyle name="Percent 86 2 4" xfId="38960"/>
    <cellStyle name="Percent 86 2 4 2" xfId="38961"/>
    <cellStyle name="Percent 86 2 4 2 2" xfId="38962"/>
    <cellStyle name="Percent 86 2 4 3" xfId="38963"/>
    <cellStyle name="Percent 86 2 5" xfId="38964"/>
    <cellStyle name="Percent 86 2 5 2" xfId="38965"/>
    <cellStyle name="Percent 86 2 6" xfId="38966"/>
    <cellStyle name="Percent 86 2 6 2" xfId="38967"/>
    <cellStyle name="Percent 86 2 7" xfId="38968"/>
    <cellStyle name="Percent 86 2 7 2" xfId="38969"/>
    <cellStyle name="Percent 86 2 8" xfId="38970"/>
    <cellStyle name="Percent 86 3" xfId="38971"/>
    <cellStyle name="Percent 86 3 2" xfId="38972"/>
    <cellStyle name="Percent 86 3 2 2" xfId="38973"/>
    <cellStyle name="Percent 86 3 3" xfId="38974"/>
    <cellStyle name="Percent 86 3 3 2" xfId="38975"/>
    <cellStyle name="Percent 86 3 4" xfId="38976"/>
    <cellStyle name="Percent 86 3 5" xfId="38977"/>
    <cellStyle name="Percent 86 3 6" xfId="38978"/>
    <cellStyle name="Percent 86 4" xfId="38979"/>
    <cellStyle name="Percent 86 4 2" xfId="38980"/>
    <cellStyle name="Percent 86 4 2 2" xfId="38981"/>
    <cellStyle name="Percent 86 4 3" xfId="38982"/>
    <cellStyle name="Percent 86 4 3 2" xfId="38983"/>
    <cellStyle name="Percent 86 4 4" xfId="38984"/>
    <cellStyle name="Percent 86 4 5" xfId="38985"/>
    <cellStyle name="Percent 86 4 6" xfId="38986"/>
    <cellStyle name="Percent 86 5" xfId="38987"/>
    <cellStyle name="Percent 86 5 2" xfId="38988"/>
    <cellStyle name="Percent 86 5 2 2" xfId="38989"/>
    <cellStyle name="Percent 86 5 3" xfId="38990"/>
    <cellStyle name="Percent 86 6" xfId="38991"/>
    <cellStyle name="Percent 86 6 2" xfId="38992"/>
    <cellStyle name="Percent 86 7" xfId="38993"/>
    <cellStyle name="Percent 86 7 2" xfId="38994"/>
    <cellStyle name="Percent 86 8" xfId="38995"/>
    <cellStyle name="Percent 86 8 2" xfId="38996"/>
    <cellStyle name="Percent 86 9" xfId="38997"/>
    <cellStyle name="Percent 86 9 2" xfId="38998"/>
    <cellStyle name="Percent 87" xfId="38999"/>
    <cellStyle name="Percent 87 10" xfId="39000"/>
    <cellStyle name="Percent 87 2" xfId="39001"/>
    <cellStyle name="Percent 87 2 2" xfId="39002"/>
    <cellStyle name="Percent 87 2 2 2" xfId="39003"/>
    <cellStyle name="Percent 87 2 2 2 2" xfId="39004"/>
    <cellStyle name="Percent 87 2 2 3" xfId="39005"/>
    <cellStyle name="Percent 87 2 2 3 2" xfId="39006"/>
    <cellStyle name="Percent 87 2 2 4" xfId="39007"/>
    <cellStyle name="Percent 87 2 2 5" xfId="39008"/>
    <cellStyle name="Percent 87 2 2 6" xfId="39009"/>
    <cellStyle name="Percent 87 2 3" xfId="39010"/>
    <cellStyle name="Percent 87 2 3 2" xfId="39011"/>
    <cellStyle name="Percent 87 2 3 2 2" xfId="39012"/>
    <cellStyle name="Percent 87 2 3 3" xfId="39013"/>
    <cellStyle name="Percent 87 2 3 3 2" xfId="39014"/>
    <cellStyle name="Percent 87 2 3 4" xfId="39015"/>
    <cellStyle name="Percent 87 2 3 5" xfId="39016"/>
    <cellStyle name="Percent 87 2 3 6" xfId="39017"/>
    <cellStyle name="Percent 87 2 4" xfId="39018"/>
    <cellStyle name="Percent 87 2 4 2" xfId="39019"/>
    <cellStyle name="Percent 87 2 4 2 2" xfId="39020"/>
    <cellStyle name="Percent 87 2 4 3" xfId="39021"/>
    <cellStyle name="Percent 87 2 5" xfId="39022"/>
    <cellStyle name="Percent 87 2 5 2" xfId="39023"/>
    <cellStyle name="Percent 87 2 6" xfId="39024"/>
    <cellStyle name="Percent 87 2 6 2" xfId="39025"/>
    <cellStyle name="Percent 87 2 7" xfId="39026"/>
    <cellStyle name="Percent 87 2 7 2" xfId="39027"/>
    <cellStyle name="Percent 87 2 8" xfId="39028"/>
    <cellStyle name="Percent 87 3" xfId="39029"/>
    <cellStyle name="Percent 87 3 2" xfId="39030"/>
    <cellStyle name="Percent 87 3 2 2" xfId="39031"/>
    <cellStyle name="Percent 87 3 3" xfId="39032"/>
    <cellStyle name="Percent 87 3 3 2" xfId="39033"/>
    <cellStyle name="Percent 87 3 4" xfId="39034"/>
    <cellStyle name="Percent 87 3 5" xfId="39035"/>
    <cellStyle name="Percent 87 3 6" xfId="39036"/>
    <cellStyle name="Percent 87 4" xfId="39037"/>
    <cellStyle name="Percent 87 4 2" xfId="39038"/>
    <cellStyle name="Percent 87 4 2 2" xfId="39039"/>
    <cellStyle name="Percent 87 4 3" xfId="39040"/>
    <cellStyle name="Percent 87 4 3 2" xfId="39041"/>
    <cellStyle name="Percent 87 4 4" xfId="39042"/>
    <cellStyle name="Percent 87 4 5" xfId="39043"/>
    <cellStyle name="Percent 87 4 6" xfId="39044"/>
    <cellStyle name="Percent 87 5" xfId="39045"/>
    <cellStyle name="Percent 87 5 2" xfId="39046"/>
    <cellStyle name="Percent 87 5 2 2" xfId="39047"/>
    <cellStyle name="Percent 87 5 3" xfId="39048"/>
    <cellStyle name="Percent 87 6" xfId="39049"/>
    <cellStyle name="Percent 87 6 2" xfId="39050"/>
    <cellStyle name="Percent 87 7" xfId="39051"/>
    <cellStyle name="Percent 87 7 2" xfId="39052"/>
    <cellStyle name="Percent 87 8" xfId="39053"/>
    <cellStyle name="Percent 87 8 2" xfId="39054"/>
    <cellStyle name="Percent 87 9" xfId="39055"/>
    <cellStyle name="Percent 87 9 2" xfId="39056"/>
    <cellStyle name="Percent 88" xfId="39057"/>
    <cellStyle name="Percent 88 10" xfId="39058"/>
    <cellStyle name="Percent 88 2" xfId="39059"/>
    <cellStyle name="Percent 88 2 2" xfId="39060"/>
    <cellStyle name="Percent 88 2 2 2" xfId="39061"/>
    <cellStyle name="Percent 88 2 2 2 2" xfId="39062"/>
    <cellStyle name="Percent 88 2 2 3" xfId="39063"/>
    <cellStyle name="Percent 88 2 2 3 2" xfId="39064"/>
    <cellStyle name="Percent 88 2 2 4" xfId="39065"/>
    <cellStyle name="Percent 88 2 2 5" xfId="39066"/>
    <cellStyle name="Percent 88 2 2 6" xfId="39067"/>
    <cellStyle name="Percent 88 2 3" xfId="39068"/>
    <cellStyle name="Percent 88 2 3 2" xfId="39069"/>
    <cellStyle name="Percent 88 2 3 2 2" xfId="39070"/>
    <cellStyle name="Percent 88 2 3 3" xfId="39071"/>
    <cellStyle name="Percent 88 2 3 3 2" xfId="39072"/>
    <cellStyle name="Percent 88 2 3 4" xfId="39073"/>
    <cellStyle name="Percent 88 2 3 5" xfId="39074"/>
    <cellStyle name="Percent 88 2 3 6" xfId="39075"/>
    <cellStyle name="Percent 88 2 4" xfId="39076"/>
    <cellStyle name="Percent 88 2 4 2" xfId="39077"/>
    <cellStyle name="Percent 88 2 4 2 2" xfId="39078"/>
    <cellStyle name="Percent 88 2 4 3" xfId="39079"/>
    <cellStyle name="Percent 88 2 5" xfId="39080"/>
    <cellStyle name="Percent 88 2 5 2" xfId="39081"/>
    <cellStyle name="Percent 88 2 6" xfId="39082"/>
    <cellStyle name="Percent 88 2 6 2" xfId="39083"/>
    <cellStyle name="Percent 88 2 7" xfId="39084"/>
    <cellStyle name="Percent 88 2 7 2" xfId="39085"/>
    <cellStyle name="Percent 88 2 8" xfId="39086"/>
    <cellStyle name="Percent 88 3" xfId="39087"/>
    <cellStyle name="Percent 88 3 2" xfId="39088"/>
    <cellStyle name="Percent 88 3 2 2" xfId="39089"/>
    <cellStyle name="Percent 88 3 3" xfId="39090"/>
    <cellStyle name="Percent 88 3 3 2" xfId="39091"/>
    <cellStyle name="Percent 88 3 4" xfId="39092"/>
    <cellStyle name="Percent 88 3 5" xfId="39093"/>
    <cellStyle name="Percent 88 3 6" xfId="39094"/>
    <cellStyle name="Percent 88 4" xfId="39095"/>
    <cellStyle name="Percent 88 4 2" xfId="39096"/>
    <cellStyle name="Percent 88 4 2 2" xfId="39097"/>
    <cellStyle name="Percent 88 4 3" xfId="39098"/>
    <cellStyle name="Percent 88 4 3 2" xfId="39099"/>
    <cellStyle name="Percent 88 4 4" xfId="39100"/>
    <cellStyle name="Percent 88 4 5" xfId="39101"/>
    <cellStyle name="Percent 88 4 6" xfId="39102"/>
    <cellStyle name="Percent 88 5" xfId="39103"/>
    <cellStyle name="Percent 88 5 2" xfId="39104"/>
    <cellStyle name="Percent 88 5 2 2" xfId="39105"/>
    <cellStyle name="Percent 88 5 3" xfId="39106"/>
    <cellStyle name="Percent 88 6" xfId="39107"/>
    <cellStyle name="Percent 88 6 2" xfId="39108"/>
    <cellStyle name="Percent 88 7" xfId="39109"/>
    <cellStyle name="Percent 88 7 2" xfId="39110"/>
    <cellStyle name="Percent 88 8" xfId="39111"/>
    <cellStyle name="Percent 88 8 2" xfId="39112"/>
    <cellStyle name="Percent 88 9" xfId="39113"/>
    <cellStyle name="Percent 88 9 2" xfId="39114"/>
    <cellStyle name="Percent 89" xfId="39115"/>
    <cellStyle name="Percent 89 10" xfId="39116"/>
    <cellStyle name="Percent 89 2" xfId="39117"/>
    <cellStyle name="Percent 89 2 2" xfId="39118"/>
    <cellStyle name="Percent 89 2 2 2" xfId="39119"/>
    <cellStyle name="Percent 89 2 2 2 2" xfId="39120"/>
    <cellStyle name="Percent 89 2 2 3" xfId="39121"/>
    <cellStyle name="Percent 89 2 2 3 2" xfId="39122"/>
    <cellStyle name="Percent 89 2 2 4" xfId="39123"/>
    <cellStyle name="Percent 89 2 2 5" xfId="39124"/>
    <cellStyle name="Percent 89 2 2 6" xfId="39125"/>
    <cellStyle name="Percent 89 2 3" xfId="39126"/>
    <cellStyle name="Percent 89 2 3 2" xfId="39127"/>
    <cellStyle name="Percent 89 2 3 2 2" xfId="39128"/>
    <cellStyle name="Percent 89 2 3 3" xfId="39129"/>
    <cellStyle name="Percent 89 2 3 3 2" xfId="39130"/>
    <cellStyle name="Percent 89 2 3 4" xfId="39131"/>
    <cellStyle name="Percent 89 2 3 5" xfId="39132"/>
    <cellStyle name="Percent 89 2 3 6" xfId="39133"/>
    <cellStyle name="Percent 89 2 4" xfId="39134"/>
    <cellStyle name="Percent 89 2 4 2" xfId="39135"/>
    <cellStyle name="Percent 89 2 4 2 2" xfId="39136"/>
    <cellStyle name="Percent 89 2 4 3" xfId="39137"/>
    <cellStyle name="Percent 89 2 5" xfId="39138"/>
    <cellStyle name="Percent 89 2 5 2" xfId="39139"/>
    <cellStyle name="Percent 89 2 6" xfId="39140"/>
    <cellStyle name="Percent 89 2 6 2" xfId="39141"/>
    <cellStyle name="Percent 89 2 7" xfId="39142"/>
    <cellStyle name="Percent 89 2 7 2" xfId="39143"/>
    <cellStyle name="Percent 89 2 8" xfId="39144"/>
    <cellStyle name="Percent 89 3" xfId="39145"/>
    <cellStyle name="Percent 89 3 2" xfId="39146"/>
    <cellStyle name="Percent 89 3 2 2" xfId="39147"/>
    <cellStyle name="Percent 89 3 3" xfId="39148"/>
    <cellStyle name="Percent 89 3 3 2" xfId="39149"/>
    <cellStyle name="Percent 89 3 4" xfId="39150"/>
    <cellStyle name="Percent 89 3 5" xfId="39151"/>
    <cellStyle name="Percent 89 3 6" xfId="39152"/>
    <cellStyle name="Percent 89 4" xfId="39153"/>
    <cellStyle name="Percent 89 4 2" xfId="39154"/>
    <cellStyle name="Percent 89 4 2 2" xfId="39155"/>
    <cellStyle name="Percent 89 4 3" xfId="39156"/>
    <cellStyle name="Percent 89 4 3 2" xfId="39157"/>
    <cellStyle name="Percent 89 4 4" xfId="39158"/>
    <cellStyle name="Percent 89 4 5" xfId="39159"/>
    <cellStyle name="Percent 89 4 6" xfId="39160"/>
    <cellStyle name="Percent 89 5" xfId="39161"/>
    <cellStyle name="Percent 89 5 2" xfId="39162"/>
    <cellStyle name="Percent 89 5 2 2" xfId="39163"/>
    <cellStyle name="Percent 89 5 3" xfId="39164"/>
    <cellStyle name="Percent 89 6" xfId="39165"/>
    <cellStyle name="Percent 89 6 2" xfId="39166"/>
    <cellStyle name="Percent 89 7" xfId="39167"/>
    <cellStyle name="Percent 89 7 2" xfId="39168"/>
    <cellStyle name="Percent 89 8" xfId="39169"/>
    <cellStyle name="Percent 89 8 2" xfId="39170"/>
    <cellStyle name="Percent 89 9" xfId="39171"/>
    <cellStyle name="Percent 89 9 2" xfId="39172"/>
    <cellStyle name="Percent 9" xfId="39173"/>
    <cellStyle name="Percent 9 2" xfId="39174"/>
    <cellStyle name="Percent 9 2 2" xfId="39175"/>
    <cellStyle name="Percent 9 2 2 2" xfId="39176"/>
    <cellStyle name="Percent 9 2 3" xfId="39177"/>
    <cellStyle name="Percent 9 2 4" xfId="39178"/>
    <cellStyle name="Percent 9 2 4 2" xfId="39179"/>
    <cellStyle name="Percent 9 2 5" xfId="39180"/>
    <cellStyle name="Percent 9 2 5 2" xfId="39181"/>
    <cellStyle name="Percent 9 2 6" xfId="39182"/>
    <cellStyle name="Percent 9 2 7" xfId="39183"/>
    <cellStyle name="Percent 9 3" xfId="39184"/>
    <cellStyle name="Percent 9 3 2" xfId="39185"/>
    <cellStyle name="Percent 9 3 2 2" xfId="39186"/>
    <cellStyle name="Percent 9 3 3" xfId="39187"/>
    <cellStyle name="Percent 9 3 3 2" xfId="39188"/>
    <cellStyle name="Percent 9 3 4" xfId="39189"/>
    <cellStyle name="Percent 9 3 5" xfId="39190"/>
    <cellStyle name="Percent 9 3 6" xfId="39191"/>
    <cellStyle name="Percent 9 4" xfId="39192"/>
    <cellStyle name="Percent 9 4 2" xfId="39193"/>
    <cellStyle name="Percent 9 4 2 2" xfId="39194"/>
    <cellStyle name="Percent 9 4 3" xfId="39195"/>
    <cellStyle name="Percent 9 4 4" xfId="39196"/>
    <cellStyle name="Percent 9 5" xfId="39197"/>
    <cellStyle name="Percent 9 5 2" xfId="39198"/>
    <cellStyle name="Percent 9 5 2 2" xfId="39199"/>
    <cellStyle name="Percent 9 5 3" xfId="39200"/>
    <cellStyle name="Percent 9 6" xfId="39201"/>
    <cellStyle name="Percent 9 6 2" xfId="39202"/>
    <cellStyle name="Percent 9 7" xfId="39203"/>
    <cellStyle name="Percent 90" xfId="39204"/>
    <cellStyle name="Percent 90 10" xfId="39205"/>
    <cellStyle name="Percent 90 2" xfId="39206"/>
    <cellStyle name="Percent 90 2 2" xfId="39207"/>
    <cellStyle name="Percent 90 2 2 2" xfId="39208"/>
    <cellStyle name="Percent 90 2 2 2 2" xfId="39209"/>
    <cellStyle name="Percent 90 2 2 3" xfId="39210"/>
    <cellStyle name="Percent 90 2 2 3 2" xfId="39211"/>
    <cellStyle name="Percent 90 2 2 4" xfId="39212"/>
    <cellStyle name="Percent 90 2 2 5" xfId="39213"/>
    <cellStyle name="Percent 90 2 2 6" xfId="39214"/>
    <cellStyle name="Percent 90 2 3" xfId="39215"/>
    <cellStyle name="Percent 90 2 3 2" xfId="39216"/>
    <cellStyle name="Percent 90 2 3 2 2" xfId="39217"/>
    <cellStyle name="Percent 90 2 3 3" xfId="39218"/>
    <cellStyle name="Percent 90 2 3 3 2" xfId="39219"/>
    <cellStyle name="Percent 90 2 3 4" xfId="39220"/>
    <cellStyle name="Percent 90 2 3 5" xfId="39221"/>
    <cellStyle name="Percent 90 2 3 6" xfId="39222"/>
    <cellStyle name="Percent 90 2 4" xfId="39223"/>
    <cellStyle name="Percent 90 2 4 2" xfId="39224"/>
    <cellStyle name="Percent 90 2 4 2 2" xfId="39225"/>
    <cellStyle name="Percent 90 2 4 3" xfId="39226"/>
    <cellStyle name="Percent 90 2 5" xfId="39227"/>
    <cellStyle name="Percent 90 2 5 2" xfId="39228"/>
    <cellStyle name="Percent 90 2 6" xfId="39229"/>
    <cellStyle name="Percent 90 2 6 2" xfId="39230"/>
    <cellStyle name="Percent 90 2 7" xfId="39231"/>
    <cellStyle name="Percent 90 2 7 2" xfId="39232"/>
    <cellStyle name="Percent 90 2 8" xfId="39233"/>
    <cellStyle name="Percent 90 3" xfId="39234"/>
    <cellStyle name="Percent 90 3 2" xfId="39235"/>
    <cellStyle name="Percent 90 3 2 2" xfId="39236"/>
    <cellStyle name="Percent 90 3 3" xfId="39237"/>
    <cellStyle name="Percent 90 3 3 2" xfId="39238"/>
    <cellStyle name="Percent 90 3 4" xfId="39239"/>
    <cellStyle name="Percent 90 3 5" xfId="39240"/>
    <cellStyle name="Percent 90 3 6" xfId="39241"/>
    <cellStyle name="Percent 90 4" xfId="39242"/>
    <cellStyle name="Percent 90 4 2" xfId="39243"/>
    <cellStyle name="Percent 90 4 2 2" xfId="39244"/>
    <cellStyle name="Percent 90 4 3" xfId="39245"/>
    <cellStyle name="Percent 90 4 3 2" xfId="39246"/>
    <cellStyle name="Percent 90 4 4" xfId="39247"/>
    <cellStyle name="Percent 90 4 5" xfId="39248"/>
    <cellStyle name="Percent 90 4 6" xfId="39249"/>
    <cellStyle name="Percent 90 5" xfId="39250"/>
    <cellStyle name="Percent 90 5 2" xfId="39251"/>
    <cellStyle name="Percent 90 5 2 2" xfId="39252"/>
    <cellStyle name="Percent 90 5 3" xfId="39253"/>
    <cellStyle name="Percent 90 6" xfId="39254"/>
    <cellStyle name="Percent 90 6 2" xfId="39255"/>
    <cellStyle name="Percent 90 7" xfId="39256"/>
    <cellStyle name="Percent 90 7 2" xfId="39257"/>
    <cellStyle name="Percent 90 8" xfId="39258"/>
    <cellStyle name="Percent 90 8 2" xfId="39259"/>
    <cellStyle name="Percent 90 9" xfId="39260"/>
    <cellStyle name="Percent 90 9 2" xfId="39261"/>
    <cellStyle name="Percent 91" xfId="39262"/>
    <cellStyle name="Percent 91 10" xfId="39263"/>
    <cellStyle name="Percent 91 2" xfId="39264"/>
    <cellStyle name="Percent 91 2 2" xfId="39265"/>
    <cellStyle name="Percent 91 2 2 2" xfId="39266"/>
    <cellStyle name="Percent 91 2 2 2 2" xfId="39267"/>
    <cellStyle name="Percent 91 2 2 3" xfId="39268"/>
    <cellStyle name="Percent 91 2 2 3 2" xfId="39269"/>
    <cellStyle name="Percent 91 2 2 4" xfId="39270"/>
    <cellStyle name="Percent 91 2 2 5" xfId="39271"/>
    <cellStyle name="Percent 91 2 2 6" xfId="39272"/>
    <cellStyle name="Percent 91 2 3" xfId="39273"/>
    <cellStyle name="Percent 91 2 3 2" xfId="39274"/>
    <cellStyle name="Percent 91 2 3 2 2" xfId="39275"/>
    <cellStyle name="Percent 91 2 3 3" xfId="39276"/>
    <cellStyle name="Percent 91 2 3 3 2" xfId="39277"/>
    <cellStyle name="Percent 91 2 3 4" xfId="39278"/>
    <cellStyle name="Percent 91 2 3 5" xfId="39279"/>
    <cellStyle name="Percent 91 2 3 6" xfId="39280"/>
    <cellStyle name="Percent 91 2 4" xfId="39281"/>
    <cellStyle name="Percent 91 2 4 2" xfId="39282"/>
    <cellStyle name="Percent 91 2 4 2 2" xfId="39283"/>
    <cellStyle name="Percent 91 2 4 3" xfId="39284"/>
    <cellStyle name="Percent 91 2 5" xfId="39285"/>
    <cellStyle name="Percent 91 2 5 2" xfId="39286"/>
    <cellStyle name="Percent 91 2 6" xfId="39287"/>
    <cellStyle name="Percent 91 2 6 2" xfId="39288"/>
    <cellStyle name="Percent 91 2 7" xfId="39289"/>
    <cellStyle name="Percent 91 2 7 2" xfId="39290"/>
    <cellStyle name="Percent 91 2 8" xfId="39291"/>
    <cellStyle name="Percent 91 3" xfId="39292"/>
    <cellStyle name="Percent 91 3 2" xfId="39293"/>
    <cellStyle name="Percent 91 3 2 2" xfId="39294"/>
    <cellStyle name="Percent 91 3 3" xfId="39295"/>
    <cellStyle name="Percent 91 3 3 2" xfId="39296"/>
    <cellStyle name="Percent 91 3 4" xfId="39297"/>
    <cellStyle name="Percent 91 3 5" xfId="39298"/>
    <cellStyle name="Percent 91 3 6" xfId="39299"/>
    <cellStyle name="Percent 91 4" xfId="39300"/>
    <cellStyle name="Percent 91 4 2" xfId="39301"/>
    <cellStyle name="Percent 91 4 2 2" xfId="39302"/>
    <cellStyle name="Percent 91 4 3" xfId="39303"/>
    <cellStyle name="Percent 91 4 3 2" xfId="39304"/>
    <cellStyle name="Percent 91 4 4" xfId="39305"/>
    <cellStyle name="Percent 91 4 5" xfId="39306"/>
    <cellStyle name="Percent 91 4 6" xfId="39307"/>
    <cellStyle name="Percent 91 5" xfId="39308"/>
    <cellStyle name="Percent 91 5 2" xfId="39309"/>
    <cellStyle name="Percent 91 5 2 2" xfId="39310"/>
    <cellStyle name="Percent 91 5 3" xfId="39311"/>
    <cellStyle name="Percent 91 6" xfId="39312"/>
    <cellStyle name="Percent 91 6 2" xfId="39313"/>
    <cellStyle name="Percent 91 7" xfId="39314"/>
    <cellStyle name="Percent 91 7 2" xfId="39315"/>
    <cellStyle name="Percent 91 8" xfId="39316"/>
    <cellStyle name="Percent 91 8 2" xfId="39317"/>
    <cellStyle name="Percent 91 9" xfId="39318"/>
    <cellStyle name="Percent 91 9 2" xfId="39319"/>
    <cellStyle name="Percent 92" xfId="39320"/>
    <cellStyle name="Percent 92 2" xfId="39321"/>
    <cellStyle name="Percent 92 2 2" xfId="39322"/>
    <cellStyle name="Percent 92 2 2 2" xfId="39323"/>
    <cellStyle name="Percent 92 2 2 2 2" xfId="39324"/>
    <cellStyle name="Percent 92 2 2 3" xfId="39325"/>
    <cellStyle name="Percent 92 2 3" xfId="39326"/>
    <cellStyle name="Percent 92 2 4" xfId="39327"/>
    <cellStyle name="Percent 92 2 4 2" xfId="39328"/>
    <cellStyle name="Percent 92 2 5" xfId="39329"/>
    <cellStyle name="Percent 92 2 5 2" xfId="39330"/>
    <cellStyle name="Percent 92 3" xfId="39331"/>
    <cellStyle name="Percent 92 3 2" xfId="39332"/>
    <cellStyle name="Percent 92 3 3" xfId="39333"/>
    <cellStyle name="Percent 92 3 3 2" xfId="39334"/>
    <cellStyle name="Percent 92 3 4" xfId="39335"/>
    <cellStyle name="Percent 92 3 5" xfId="39336"/>
    <cellStyle name="Percent 92 4" xfId="39337"/>
    <cellStyle name="Percent 92 5" xfId="39338"/>
    <cellStyle name="Percent 92 5 2" xfId="39339"/>
    <cellStyle name="Percent 92 6" xfId="39340"/>
    <cellStyle name="Percent 92 6 2" xfId="39341"/>
    <cellStyle name="Percent 92 7" xfId="39342"/>
    <cellStyle name="Percent 93" xfId="39343"/>
    <cellStyle name="Percent 93 2" xfId="39344"/>
    <cellStyle name="Percent 93 2 2" xfId="39345"/>
    <cellStyle name="Percent 93 2 2 2" xfId="39346"/>
    <cellStyle name="Percent 93 2 2 2 2" xfId="39347"/>
    <cellStyle name="Percent 93 2 2 3" xfId="39348"/>
    <cellStyle name="Percent 93 2 3" xfId="39349"/>
    <cellStyle name="Percent 93 2 4" xfId="39350"/>
    <cellStyle name="Percent 93 2 4 2" xfId="39351"/>
    <cellStyle name="Percent 93 2 5" xfId="39352"/>
    <cellStyle name="Percent 93 2 5 2" xfId="39353"/>
    <cellStyle name="Percent 93 3" xfId="39354"/>
    <cellStyle name="Percent 93 3 2" xfId="39355"/>
    <cellStyle name="Percent 93 3 3" xfId="39356"/>
    <cellStyle name="Percent 93 3 3 2" xfId="39357"/>
    <cellStyle name="Percent 93 3 4" xfId="39358"/>
    <cellStyle name="Percent 93 3 5" xfId="39359"/>
    <cellStyle name="Percent 93 4" xfId="39360"/>
    <cellStyle name="Percent 93 5" xfId="39361"/>
    <cellStyle name="Percent 93 5 2" xfId="39362"/>
    <cellStyle name="Percent 93 6" xfId="39363"/>
    <cellStyle name="Percent 93 6 2" xfId="39364"/>
    <cellStyle name="Percent 93 7" xfId="39365"/>
    <cellStyle name="Percent 94" xfId="39366"/>
    <cellStyle name="Percent 94 2" xfId="39367"/>
    <cellStyle name="Percent 94 2 2" xfId="39368"/>
    <cellStyle name="Percent 94 2 2 2" xfId="39369"/>
    <cellStyle name="Percent 94 2 2 2 2" xfId="39370"/>
    <cellStyle name="Percent 94 2 2 3" xfId="39371"/>
    <cellStyle name="Percent 94 2 3" xfId="39372"/>
    <cellStyle name="Percent 94 2 4" xfId="39373"/>
    <cellStyle name="Percent 94 2 4 2" xfId="39374"/>
    <cellStyle name="Percent 94 2 5" xfId="39375"/>
    <cellStyle name="Percent 94 2 5 2" xfId="39376"/>
    <cellStyle name="Percent 94 3" xfId="39377"/>
    <cellStyle name="Percent 94 3 2" xfId="39378"/>
    <cellStyle name="Percent 94 3 3" xfId="39379"/>
    <cellStyle name="Percent 94 3 3 2" xfId="39380"/>
    <cellStyle name="Percent 94 3 4" xfId="39381"/>
    <cellStyle name="Percent 94 3 5" xfId="39382"/>
    <cellStyle name="Percent 94 4" xfId="39383"/>
    <cellStyle name="Percent 94 5" xfId="39384"/>
    <cellStyle name="Percent 94 5 2" xfId="39385"/>
    <cellStyle name="Percent 94 6" xfId="39386"/>
    <cellStyle name="Percent 94 6 2" xfId="39387"/>
    <cellStyle name="Percent 94 7" xfId="39388"/>
    <cellStyle name="Percent 95" xfId="39389"/>
    <cellStyle name="Percent 95 2" xfId="39390"/>
    <cellStyle name="Percent 95 2 2" xfId="39391"/>
    <cellStyle name="Percent 95 2 2 2" xfId="39392"/>
    <cellStyle name="Percent 95 2 2 2 2" xfId="39393"/>
    <cellStyle name="Percent 95 2 2 3" xfId="39394"/>
    <cellStyle name="Percent 95 2 3" xfId="39395"/>
    <cellStyle name="Percent 95 2 4" xfId="39396"/>
    <cellStyle name="Percent 95 2 4 2" xfId="39397"/>
    <cellStyle name="Percent 95 2 5" xfId="39398"/>
    <cellStyle name="Percent 95 2 5 2" xfId="39399"/>
    <cellStyle name="Percent 95 3" xfId="39400"/>
    <cellStyle name="Percent 95 3 2" xfId="39401"/>
    <cellStyle name="Percent 95 3 3" xfId="39402"/>
    <cellStyle name="Percent 95 3 3 2" xfId="39403"/>
    <cellStyle name="Percent 95 3 4" xfId="39404"/>
    <cellStyle name="Percent 95 3 5" xfId="39405"/>
    <cellStyle name="Percent 95 4" xfId="39406"/>
    <cellStyle name="Percent 95 5" xfId="39407"/>
    <cellStyle name="Percent 95 5 2" xfId="39408"/>
    <cellStyle name="Percent 95 6" xfId="39409"/>
    <cellStyle name="Percent 95 6 2" xfId="39410"/>
    <cellStyle name="Percent 95 7" xfId="39411"/>
    <cellStyle name="Percent 96" xfId="39412"/>
    <cellStyle name="Percent 96 2" xfId="39413"/>
    <cellStyle name="Percent 96 2 2" xfId="39414"/>
    <cellStyle name="Percent 96 2 2 2" xfId="39415"/>
    <cellStyle name="Percent 96 2 2 2 2" xfId="39416"/>
    <cellStyle name="Percent 96 2 2 3" xfId="39417"/>
    <cellStyle name="Percent 96 2 3" xfId="39418"/>
    <cellStyle name="Percent 96 2 4" xfId="39419"/>
    <cellStyle name="Percent 96 2 4 2" xfId="39420"/>
    <cellStyle name="Percent 96 2 5" xfId="39421"/>
    <cellStyle name="Percent 96 2 5 2" xfId="39422"/>
    <cellStyle name="Percent 96 3" xfId="39423"/>
    <cellStyle name="Percent 96 3 2" xfId="39424"/>
    <cellStyle name="Percent 96 3 3" xfId="39425"/>
    <cellStyle name="Percent 96 3 3 2" xfId="39426"/>
    <cellStyle name="Percent 96 3 4" xfId="39427"/>
    <cellStyle name="Percent 96 3 5" xfId="39428"/>
    <cellStyle name="Percent 96 4" xfId="39429"/>
    <cellStyle name="Percent 96 5" xfId="39430"/>
    <cellStyle name="Percent 96 5 2" xfId="39431"/>
    <cellStyle name="Percent 96 6" xfId="39432"/>
    <cellStyle name="Percent 96 6 2" xfId="39433"/>
    <cellStyle name="Percent 96 7" xfId="39434"/>
    <cellStyle name="Percent 97" xfId="39435"/>
    <cellStyle name="Percent 97 2" xfId="39436"/>
    <cellStyle name="Percent 97 2 2" xfId="39437"/>
    <cellStyle name="Percent 97 2 2 2" xfId="39438"/>
    <cellStyle name="Percent 97 2 2 2 2" xfId="39439"/>
    <cellStyle name="Percent 97 2 2 3" xfId="39440"/>
    <cellStyle name="Percent 97 2 3" xfId="39441"/>
    <cellStyle name="Percent 97 2 4" xfId="39442"/>
    <cellStyle name="Percent 97 2 4 2" xfId="39443"/>
    <cellStyle name="Percent 97 2 5" xfId="39444"/>
    <cellStyle name="Percent 97 2 5 2" xfId="39445"/>
    <cellStyle name="Percent 97 3" xfId="39446"/>
    <cellStyle name="Percent 97 3 2" xfId="39447"/>
    <cellStyle name="Percent 97 3 3" xfId="39448"/>
    <cellStyle name="Percent 97 3 3 2" xfId="39449"/>
    <cellStyle name="Percent 97 3 4" xfId="39450"/>
    <cellStyle name="Percent 97 3 5" xfId="39451"/>
    <cellStyle name="Percent 97 4" xfId="39452"/>
    <cellStyle name="Percent 97 5" xfId="39453"/>
    <cellStyle name="Percent 97 5 2" xfId="39454"/>
    <cellStyle name="Percent 97 6" xfId="39455"/>
    <cellStyle name="Percent 97 6 2" xfId="39456"/>
    <cellStyle name="Percent 97 7" xfId="39457"/>
    <cellStyle name="Percent 98" xfId="39458"/>
    <cellStyle name="Percent 98 2" xfId="39459"/>
    <cellStyle name="Percent 98 2 2" xfId="39460"/>
    <cellStyle name="Percent 98 2 2 2" xfId="39461"/>
    <cellStyle name="Percent 98 2 2 2 2" xfId="39462"/>
    <cellStyle name="Percent 98 2 2 3" xfId="39463"/>
    <cellStyle name="Percent 98 2 3" xfId="39464"/>
    <cellStyle name="Percent 98 2 4" xfId="39465"/>
    <cellStyle name="Percent 98 2 4 2" xfId="39466"/>
    <cellStyle name="Percent 98 2 5" xfId="39467"/>
    <cellStyle name="Percent 98 2 5 2" xfId="39468"/>
    <cellStyle name="Percent 98 3" xfId="39469"/>
    <cellStyle name="Percent 98 3 2" xfId="39470"/>
    <cellStyle name="Percent 98 3 3" xfId="39471"/>
    <cellStyle name="Percent 98 3 3 2" xfId="39472"/>
    <cellStyle name="Percent 98 3 4" xfId="39473"/>
    <cellStyle name="Percent 98 3 5" xfId="39474"/>
    <cellStyle name="Percent 98 4" xfId="39475"/>
    <cellStyle name="Percent 98 5" xfId="39476"/>
    <cellStyle name="Percent 98 5 2" xfId="39477"/>
    <cellStyle name="Percent 98 6" xfId="39478"/>
    <cellStyle name="Percent 98 6 2" xfId="39479"/>
    <cellStyle name="Percent 98 7" xfId="39480"/>
    <cellStyle name="Percent 99" xfId="39481"/>
    <cellStyle name="Percent 99 2" xfId="39482"/>
    <cellStyle name="Percent 99 2 2" xfId="39483"/>
    <cellStyle name="Percent 99 2 2 2" xfId="39484"/>
    <cellStyle name="Percent 99 2 2 2 2" xfId="39485"/>
    <cellStyle name="Percent 99 2 2 3" xfId="39486"/>
    <cellStyle name="Percent 99 2 3" xfId="39487"/>
    <cellStyle name="Percent 99 2 4" xfId="39488"/>
    <cellStyle name="Percent 99 2 4 2" xfId="39489"/>
    <cellStyle name="Percent 99 2 5" xfId="39490"/>
    <cellStyle name="Percent 99 2 5 2" xfId="39491"/>
    <cellStyle name="Percent 99 3" xfId="39492"/>
    <cellStyle name="Percent 99 3 2" xfId="39493"/>
    <cellStyle name="Percent 99 3 3" xfId="39494"/>
    <cellStyle name="Percent 99 3 3 2" xfId="39495"/>
    <cellStyle name="Percent 99 3 4" xfId="39496"/>
    <cellStyle name="Percent 99 3 5" xfId="39497"/>
    <cellStyle name="Percent 99 4" xfId="39498"/>
    <cellStyle name="Percent 99 5" xfId="39499"/>
    <cellStyle name="Percent 99 5 2" xfId="39500"/>
    <cellStyle name="Percent 99 6" xfId="39501"/>
    <cellStyle name="Percent 99 6 2" xfId="39502"/>
    <cellStyle name="Percent 99 7" xfId="39503"/>
    <cellStyle name="Percentage" xfId="39504"/>
    <cellStyle name="PSChar" xfId="39505"/>
    <cellStyle name="PSChar 2" xfId="39506"/>
    <cellStyle name="PSChar 2 2" xfId="39507"/>
    <cellStyle name="PSChar 2 2 2" xfId="39508"/>
    <cellStyle name="PSChar 2 3" xfId="39509"/>
    <cellStyle name="PSChar 3" xfId="39510"/>
    <cellStyle name="PSChar 3 2" xfId="39511"/>
    <cellStyle name="PSChar 3 2 2" xfId="39512"/>
    <cellStyle name="PSChar 3 3" xfId="39513"/>
    <cellStyle name="PSChar 4" xfId="39514"/>
    <cellStyle name="PSDate" xfId="39515"/>
    <cellStyle name="PSDate 2" xfId="39516"/>
    <cellStyle name="PSDate 2 2" xfId="39517"/>
    <cellStyle name="PSDate 2 2 2" xfId="39518"/>
    <cellStyle name="PSDate 2 3" xfId="39519"/>
    <cellStyle name="PSDate 3" xfId="39520"/>
    <cellStyle name="PSDate 3 2" xfId="39521"/>
    <cellStyle name="PSDate 3 2 2" xfId="39522"/>
    <cellStyle name="PSDate 3 3" xfId="39523"/>
    <cellStyle name="PSDate 4" xfId="39524"/>
    <cellStyle name="PSDec" xfId="39525"/>
    <cellStyle name="PSDec 2" xfId="39526"/>
    <cellStyle name="PSDec 2 2" xfId="39527"/>
    <cellStyle name="PSDec 2 2 2" xfId="39528"/>
    <cellStyle name="PSDec 2 3" xfId="39529"/>
    <cellStyle name="PSDec 3" xfId="39530"/>
    <cellStyle name="PSDec 3 2" xfId="39531"/>
    <cellStyle name="PSDec 3 2 2" xfId="39532"/>
    <cellStyle name="PSDec 3 3" xfId="39533"/>
    <cellStyle name="PSDec 4" xfId="39534"/>
    <cellStyle name="PSHeading" xfId="39535"/>
    <cellStyle name="PSHeading 2" xfId="39536"/>
    <cellStyle name="PSHeading 2 2" xfId="39537"/>
    <cellStyle name="PSHeading 2 2 2" xfId="39538"/>
    <cellStyle name="PSHeading 2 3" xfId="39539"/>
    <cellStyle name="PSHeading 3" xfId="39540"/>
    <cellStyle name="PSHeading 3 2" xfId="39541"/>
    <cellStyle name="PSHeading 3 2 2" xfId="39542"/>
    <cellStyle name="PSHeading 3 3" xfId="39543"/>
    <cellStyle name="PSHeading 4" xfId="39544"/>
    <cellStyle name="PSInt" xfId="39545"/>
    <cellStyle name="PSInt 2" xfId="39546"/>
    <cellStyle name="PSInt 2 2" xfId="39547"/>
    <cellStyle name="PSInt 2 2 2" xfId="39548"/>
    <cellStyle name="PSInt 2 3" xfId="39549"/>
    <cellStyle name="PSInt 3" xfId="39550"/>
    <cellStyle name="PSInt 3 2" xfId="39551"/>
    <cellStyle name="PSInt 3 2 2" xfId="39552"/>
    <cellStyle name="PSInt 3 3" xfId="39553"/>
    <cellStyle name="PSInt 4" xfId="39554"/>
    <cellStyle name="PSSpacer" xfId="39555"/>
    <cellStyle name="PSSpacer 2" xfId="39556"/>
    <cellStyle name="PSSpacer 2 2" xfId="39557"/>
    <cellStyle name="PSSpacer 2 2 2" xfId="39558"/>
    <cellStyle name="PSSpacer 2 3" xfId="39559"/>
    <cellStyle name="PSSpacer 3" xfId="39560"/>
    <cellStyle name="PSSpacer 3 2" xfId="39561"/>
    <cellStyle name="PSSpacer 3 2 2" xfId="39562"/>
    <cellStyle name="PSSpacer 3 3" xfId="39563"/>
    <cellStyle name="PSSpacer 4" xfId="39564"/>
    <cellStyle name="r" xfId="39565"/>
    <cellStyle name="ShOut" xfId="39566"/>
    <cellStyle name="ShOut 10" xfId="39567"/>
    <cellStyle name="ShOut 10 2" xfId="39568"/>
    <cellStyle name="ShOut 10 2 2" xfId="39569"/>
    <cellStyle name="ShOut 10 2 2 2" xfId="39570"/>
    <cellStyle name="ShOut 10 2 2 2 2" xfId="39571"/>
    <cellStyle name="ShOut 10 2 2 3" xfId="39572"/>
    <cellStyle name="ShOut 10 2 2 3 2" xfId="39573"/>
    <cellStyle name="ShOut 10 2 2 4" xfId="39574"/>
    <cellStyle name="ShOut 10 2 2 5" xfId="39575"/>
    <cellStyle name="ShOut 10 2 2 6" xfId="39576"/>
    <cellStyle name="ShOut 10 2 3" xfId="39577"/>
    <cellStyle name="ShOut 10 2 3 2" xfId="39578"/>
    <cellStyle name="ShOut 10 2 3 2 2" xfId="39579"/>
    <cellStyle name="ShOut 10 2 3 3" xfId="39580"/>
    <cellStyle name="ShOut 10 2 3 3 2" xfId="39581"/>
    <cellStyle name="ShOut 10 2 3 4" xfId="39582"/>
    <cellStyle name="ShOut 10 2 3 5" xfId="39583"/>
    <cellStyle name="ShOut 10 2 3 6" xfId="39584"/>
    <cellStyle name="ShOut 10 2 4" xfId="39585"/>
    <cellStyle name="ShOut 10 2 4 2" xfId="39586"/>
    <cellStyle name="ShOut 10 2 4 2 2" xfId="39587"/>
    <cellStyle name="ShOut 10 2 4 3" xfId="39588"/>
    <cellStyle name="ShOut 10 2 5" xfId="39589"/>
    <cellStyle name="ShOut 10 2 5 2" xfId="39590"/>
    <cellStyle name="ShOut 10 2 5 2 2" xfId="39591"/>
    <cellStyle name="ShOut 10 2 5 3" xfId="39592"/>
    <cellStyle name="ShOut 10 2 6" xfId="39593"/>
    <cellStyle name="ShOut 10 2 6 2" xfId="39594"/>
    <cellStyle name="ShOut 10 2 7" xfId="39595"/>
    <cellStyle name="ShOut 10 3" xfId="39596"/>
    <cellStyle name="ShOut 10 3 2" xfId="39597"/>
    <cellStyle name="ShOut 10 3 2 2" xfId="39598"/>
    <cellStyle name="ShOut 10 3 2 2 2" xfId="39599"/>
    <cellStyle name="ShOut 10 3 2 3" xfId="39600"/>
    <cellStyle name="ShOut 10 3 2 3 2" xfId="39601"/>
    <cellStyle name="ShOut 10 3 2 4" xfId="39602"/>
    <cellStyle name="ShOut 10 3 2 5" xfId="39603"/>
    <cellStyle name="ShOut 10 3 2 6" xfId="39604"/>
    <cellStyle name="ShOut 10 3 3" xfId="39605"/>
    <cellStyle name="ShOut 10 3 3 2" xfId="39606"/>
    <cellStyle name="ShOut 10 3 3 2 2" xfId="39607"/>
    <cellStyle name="ShOut 10 3 3 3" xfId="39608"/>
    <cellStyle name="ShOut 10 3 3 3 2" xfId="39609"/>
    <cellStyle name="ShOut 10 3 3 4" xfId="39610"/>
    <cellStyle name="ShOut 10 3 3 5" xfId="39611"/>
    <cellStyle name="ShOut 10 3 3 6" xfId="39612"/>
    <cellStyle name="ShOut 10 3 4" xfId="39613"/>
    <cellStyle name="ShOut 10 3 4 2" xfId="39614"/>
    <cellStyle name="ShOut 10 3 4 2 2" xfId="39615"/>
    <cellStyle name="ShOut 10 3 4 3" xfId="39616"/>
    <cellStyle name="ShOut 10 3 5" xfId="39617"/>
    <cellStyle name="ShOut 10 3 5 2" xfId="39618"/>
    <cellStyle name="ShOut 10 3 5 2 2" xfId="39619"/>
    <cellStyle name="ShOut 10 3 5 3" xfId="39620"/>
    <cellStyle name="ShOut 10 3 6" xfId="39621"/>
    <cellStyle name="ShOut 10 3 6 2" xfId="39622"/>
    <cellStyle name="ShOut 10 3 7" xfId="39623"/>
    <cellStyle name="ShOut 10 4" xfId="39624"/>
    <cellStyle name="ShOut 10 4 2" xfId="39625"/>
    <cellStyle name="ShOut 10 4 2 2" xfId="39626"/>
    <cellStyle name="ShOut 10 4 3" xfId="39627"/>
    <cellStyle name="ShOut 10 4 3 2" xfId="39628"/>
    <cellStyle name="ShOut 10 4 4" xfId="39629"/>
    <cellStyle name="ShOut 10 4 5" xfId="39630"/>
    <cellStyle name="ShOut 10 4 6" xfId="39631"/>
    <cellStyle name="ShOut 10 5" xfId="39632"/>
    <cellStyle name="ShOut 10 5 2" xfId="39633"/>
    <cellStyle name="ShOut 10 5 2 2" xfId="39634"/>
    <cellStyle name="ShOut 10 5 3" xfId="39635"/>
    <cellStyle name="ShOut 10 5 3 2" xfId="39636"/>
    <cellStyle name="ShOut 10 5 4" xfId="39637"/>
    <cellStyle name="ShOut 10 5 5" xfId="39638"/>
    <cellStyle name="ShOut 10 5 6" xfId="39639"/>
    <cellStyle name="ShOut 10 6" xfId="39640"/>
    <cellStyle name="ShOut 10 6 2" xfId="39641"/>
    <cellStyle name="ShOut 10 6 2 2" xfId="39642"/>
    <cellStyle name="ShOut 10 6 3" xfId="39643"/>
    <cellStyle name="ShOut 10 7" xfId="39644"/>
    <cellStyle name="ShOut 10 7 2" xfId="39645"/>
    <cellStyle name="ShOut 10 7 2 2" xfId="39646"/>
    <cellStyle name="ShOut 10 7 3" xfId="39647"/>
    <cellStyle name="ShOut 10 8" xfId="39648"/>
    <cellStyle name="ShOut 10 8 2" xfId="39649"/>
    <cellStyle name="ShOut 10 9" xfId="39650"/>
    <cellStyle name="ShOut 11" xfId="39651"/>
    <cellStyle name="ShOut 11 2" xfId="39652"/>
    <cellStyle name="ShOut 11 2 2" xfId="39653"/>
    <cellStyle name="ShOut 11 2 2 2" xfId="39654"/>
    <cellStyle name="ShOut 11 2 2 2 2" xfId="39655"/>
    <cellStyle name="ShOut 11 2 2 3" xfId="39656"/>
    <cellStyle name="ShOut 11 2 3" xfId="39657"/>
    <cellStyle name="ShOut 11 2 3 2" xfId="39658"/>
    <cellStyle name="ShOut 11 2 3 2 2" xfId="39659"/>
    <cellStyle name="ShOut 11 2 3 3" xfId="39660"/>
    <cellStyle name="ShOut 11 2 4" xfId="39661"/>
    <cellStyle name="ShOut 11 3" xfId="39662"/>
    <cellStyle name="ShOut 11 3 2" xfId="39663"/>
    <cellStyle name="ShOut 11 3 2 2" xfId="39664"/>
    <cellStyle name="ShOut 11 3 3" xfId="39665"/>
    <cellStyle name="ShOut 11 3 3 2" xfId="39666"/>
    <cellStyle name="ShOut 11 3 4" xfId="39667"/>
    <cellStyle name="ShOut 11 3 5" xfId="39668"/>
    <cellStyle name="ShOut 11 3 6" xfId="39669"/>
    <cellStyle name="ShOut 11 4" xfId="39670"/>
    <cellStyle name="ShOut 11 4 2" xfId="39671"/>
    <cellStyle name="ShOut 11 4 2 2" xfId="39672"/>
    <cellStyle name="ShOut 11 4 3" xfId="39673"/>
    <cellStyle name="ShOut 11 5" xfId="39674"/>
    <cellStyle name="ShOut 11 5 2" xfId="39675"/>
    <cellStyle name="ShOut 11 5 2 2" xfId="39676"/>
    <cellStyle name="ShOut 11 5 3" xfId="39677"/>
    <cellStyle name="ShOut 11 6" xfId="39678"/>
    <cellStyle name="ShOut 11 6 2" xfId="39679"/>
    <cellStyle name="ShOut 11 7" xfId="39680"/>
    <cellStyle name="ShOut 12" xfId="39681"/>
    <cellStyle name="ShOut 12 2" xfId="39682"/>
    <cellStyle name="ShOut 12 2 2" xfId="39683"/>
    <cellStyle name="ShOut 12 2 2 2" xfId="39684"/>
    <cellStyle name="ShOut 12 2 2 2 2" xfId="39685"/>
    <cellStyle name="ShOut 12 2 2 3" xfId="39686"/>
    <cellStyle name="ShOut 12 2 2 3 2" xfId="39687"/>
    <cellStyle name="ShOut 12 2 2 4" xfId="39688"/>
    <cellStyle name="ShOut 12 2 2 5" xfId="39689"/>
    <cellStyle name="ShOut 12 2 2 6" xfId="39690"/>
    <cellStyle name="ShOut 12 2 3" xfId="39691"/>
    <cellStyle name="ShOut 12 2 3 2" xfId="39692"/>
    <cellStyle name="ShOut 12 2 3 2 2" xfId="39693"/>
    <cellStyle name="ShOut 12 2 3 3" xfId="39694"/>
    <cellStyle name="ShOut 12 2 3 3 2" xfId="39695"/>
    <cellStyle name="ShOut 12 2 3 4" xfId="39696"/>
    <cellStyle name="ShOut 12 2 3 5" xfId="39697"/>
    <cellStyle name="ShOut 12 2 3 6" xfId="39698"/>
    <cellStyle name="ShOut 12 2 4" xfId="39699"/>
    <cellStyle name="ShOut 12 2 4 2" xfId="39700"/>
    <cellStyle name="ShOut 12 2 4 2 2" xfId="39701"/>
    <cellStyle name="ShOut 12 2 4 3" xfId="39702"/>
    <cellStyle name="ShOut 12 2 5" xfId="39703"/>
    <cellStyle name="ShOut 12 2 5 2" xfId="39704"/>
    <cellStyle name="ShOut 12 2 6" xfId="39705"/>
    <cellStyle name="ShOut 12 2 6 2" xfId="39706"/>
    <cellStyle name="ShOut 12 2 7" xfId="39707"/>
    <cellStyle name="ShOut 12 2 7 2" xfId="39708"/>
    <cellStyle name="ShOut 12 2 8" xfId="39709"/>
    <cellStyle name="ShOut 12 3" xfId="39710"/>
    <cellStyle name="ShOut 12 3 2" xfId="39711"/>
    <cellStyle name="ShOut 12 3 2 2" xfId="39712"/>
    <cellStyle name="ShOut 12 3 3" xfId="39713"/>
    <cellStyle name="ShOut 12 3 3 2" xfId="39714"/>
    <cellStyle name="ShOut 12 3 4" xfId="39715"/>
    <cellStyle name="ShOut 12 3 5" xfId="39716"/>
    <cellStyle name="ShOut 12 3 6" xfId="39717"/>
    <cellStyle name="ShOut 12 4" xfId="39718"/>
    <cellStyle name="ShOut 12 4 2" xfId="39719"/>
    <cellStyle name="ShOut 12 4 2 2" xfId="39720"/>
    <cellStyle name="ShOut 12 4 3" xfId="39721"/>
    <cellStyle name="ShOut 12 4 3 2" xfId="39722"/>
    <cellStyle name="ShOut 12 4 4" xfId="39723"/>
    <cellStyle name="ShOut 12 4 5" xfId="39724"/>
    <cellStyle name="ShOut 12 4 6" xfId="39725"/>
    <cellStyle name="ShOut 12 5" xfId="39726"/>
    <cellStyle name="ShOut 12 5 2" xfId="39727"/>
    <cellStyle name="ShOut 12 5 2 2" xfId="39728"/>
    <cellStyle name="ShOut 12 5 3" xfId="39729"/>
    <cellStyle name="ShOut 12 6" xfId="39730"/>
    <cellStyle name="ShOut 12 6 2" xfId="39731"/>
    <cellStyle name="ShOut 12 6 2 2" xfId="39732"/>
    <cellStyle name="ShOut 12 6 3" xfId="39733"/>
    <cellStyle name="ShOut 12 7" xfId="39734"/>
    <cellStyle name="ShOut 12 7 2" xfId="39735"/>
    <cellStyle name="ShOut 12 8" xfId="39736"/>
    <cellStyle name="ShOut 13" xfId="39737"/>
    <cellStyle name="ShOut 13 10" xfId="39738"/>
    <cellStyle name="ShOut 13 2" xfId="39739"/>
    <cellStyle name="ShOut 13 2 2" xfId="39740"/>
    <cellStyle name="ShOut 13 2 2 2" xfId="39741"/>
    <cellStyle name="ShOut 13 2 2 2 2" xfId="39742"/>
    <cellStyle name="ShOut 13 2 2 2 2 2" xfId="39743"/>
    <cellStyle name="ShOut 13 2 2 2 3" xfId="39744"/>
    <cellStyle name="ShOut 13 2 2 3" xfId="39745"/>
    <cellStyle name="ShOut 13 2 2 3 2" xfId="39746"/>
    <cellStyle name="ShOut 13 2 2 4" xfId="39747"/>
    <cellStyle name="ShOut 13 2 2 4 2" xfId="39748"/>
    <cellStyle name="ShOut 13 2 2 5" xfId="39749"/>
    <cellStyle name="ShOut 13 2 2 6" xfId="39750"/>
    <cellStyle name="ShOut 13 2 2 7" xfId="39751"/>
    <cellStyle name="ShOut 13 2 3" xfId="39752"/>
    <cellStyle name="ShOut 13 2 3 2" xfId="39753"/>
    <cellStyle name="ShOut 13 2 3 2 2" xfId="39754"/>
    <cellStyle name="ShOut 13 2 3 2 2 2" xfId="39755"/>
    <cellStyle name="ShOut 13 2 3 2 3" xfId="39756"/>
    <cellStyle name="ShOut 13 2 3 3" xfId="39757"/>
    <cellStyle name="ShOut 13 2 3 3 2" xfId="39758"/>
    <cellStyle name="ShOut 13 2 3 4" xfId="39759"/>
    <cellStyle name="ShOut 13 2 3 4 2" xfId="39760"/>
    <cellStyle name="ShOut 13 2 3 5" xfId="39761"/>
    <cellStyle name="ShOut 13 2 3 6" xfId="39762"/>
    <cellStyle name="ShOut 13 2 3 7" xfId="39763"/>
    <cellStyle name="ShOut 13 2 4" xfId="39764"/>
    <cellStyle name="ShOut 13 2 4 2" xfId="39765"/>
    <cellStyle name="ShOut 13 2 4 2 2" xfId="39766"/>
    <cellStyle name="ShOut 13 2 4 3" xfId="39767"/>
    <cellStyle name="ShOut 13 2 5" xfId="39768"/>
    <cellStyle name="ShOut 13 2 5 2" xfId="39769"/>
    <cellStyle name="ShOut 13 2 6" xfId="39770"/>
    <cellStyle name="ShOut 13 2 6 2" xfId="39771"/>
    <cellStyle name="ShOut 13 2 7" xfId="39772"/>
    <cellStyle name="ShOut 13 2 7 2" xfId="39773"/>
    <cellStyle name="ShOut 13 2 8" xfId="39774"/>
    <cellStyle name="ShOut 13 3" xfId="39775"/>
    <cellStyle name="ShOut 13 3 2" xfId="39776"/>
    <cellStyle name="ShOut 13 3 2 2" xfId="39777"/>
    <cellStyle name="ShOut 13 3 2 2 2" xfId="39778"/>
    <cellStyle name="ShOut 13 3 2 3" xfId="39779"/>
    <cellStyle name="ShOut 13 3 3" xfId="39780"/>
    <cellStyle name="ShOut 13 3 3 2" xfId="39781"/>
    <cellStyle name="ShOut 13 3 4" xfId="39782"/>
    <cellStyle name="ShOut 13 3 4 2" xfId="39783"/>
    <cellStyle name="ShOut 13 3 5" xfId="39784"/>
    <cellStyle name="ShOut 13 3 6" xfId="39785"/>
    <cellStyle name="ShOut 13 3 7" xfId="39786"/>
    <cellStyle name="ShOut 13 4" xfId="39787"/>
    <cellStyle name="ShOut 13 4 2" xfId="39788"/>
    <cellStyle name="ShOut 13 4 2 2" xfId="39789"/>
    <cellStyle name="ShOut 13 4 3" xfId="39790"/>
    <cellStyle name="ShOut 13 4 3 2" xfId="39791"/>
    <cellStyle name="ShOut 13 4 4" xfId="39792"/>
    <cellStyle name="ShOut 13 4 5" xfId="39793"/>
    <cellStyle name="ShOut 13 4 6" xfId="39794"/>
    <cellStyle name="ShOut 13 5" xfId="39795"/>
    <cellStyle name="ShOut 13 5 2" xfId="39796"/>
    <cellStyle name="ShOut 13 5 2 2" xfId="39797"/>
    <cellStyle name="ShOut 13 5 3" xfId="39798"/>
    <cellStyle name="ShOut 13 6" xfId="39799"/>
    <cellStyle name="ShOut 13 6 2" xfId="39800"/>
    <cellStyle name="ShOut 13 7" xfId="39801"/>
    <cellStyle name="ShOut 13 7 2" xfId="39802"/>
    <cellStyle name="ShOut 13 8" xfId="39803"/>
    <cellStyle name="ShOut 13 8 2" xfId="39804"/>
    <cellStyle name="ShOut 13 9" xfId="39805"/>
    <cellStyle name="ShOut 13 9 2" xfId="39806"/>
    <cellStyle name="ShOut 14" xfId="39807"/>
    <cellStyle name="ShOut 14 2" xfId="39808"/>
    <cellStyle name="ShOut 14 2 2" xfId="39809"/>
    <cellStyle name="ShOut 14 2 2 2" xfId="39810"/>
    <cellStyle name="ShOut 14 2 2 2 2" xfId="39811"/>
    <cellStyle name="ShOut 14 2 2 3" xfId="39812"/>
    <cellStyle name="ShOut 14 2 2 3 2" xfId="39813"/>
    <cellStyle name="ShOut 14 2 2 4" xfId="39814"/>
    <cellStyle name="ShOut 14 2 2 5" xfId="39815"/>
    <cellStyle name="ShOut 14 2 2 6" xfId="39816"/>
    <cellStyle name="ShOut 14 2 3" xfId="39817"/>
    <cellStyle name="ShOut 14 2 3 2" xfId="39818"/>
    <cellStyle name="ShOut 14 2 3 2 2" xfId="39819"/>
    <cellStyle name="ShOut 14 2 3 3" xfId="39820"/>
    <cellStyle name="ShOut 14 2 3 3 2" xfId="39821"/>
    <cellStyle name="ShOut 14 2 3 4" xfId="39822"/>
    <cellStyle name="ShOut 14 2 3 5" xfId="39823"/>
    <cellStyle name="ShOut 14 2 3 6" xfId="39824"/>
    <cellStyle name="ShOut 14 2 4" xfId="39825"/>
    <cellStyle name="ShOut 14 2 4 2" xfId="39826"/>
    <cellStyle name="ShOut 14 2 4 2 2" xfId="39827"/>
    <cellStyle name="ShOut 14 2 4 3" xfId="39828"/>
    <cellStyle name="ShOut 14 2 5" xfId="39829"/>
    <cellStyle name="ShOut 14 2 5 2" xfId="39830"/>
    <cellStyle name="ShOut 14 2 6" xfId="39831"/>
    <cellStyle name="ShOut 14 2 6 2" xfId="39832"/>
    <cellStyle name="ShOut 14 2 7" xfId="39833"/>
    <cellStyle name="ShOut 14 2 7 2" xfId="39834"/>
    <cellStyle name="ShOut 14 2 8" xfId="39835"/>
    <cellStyle name="ShOut 14 3" xfId="39836"/>
    <cellStyle name="ShOut 14 3 2" xfId="39837"/>
    <cellStyle name="ShOut 14 3 2 2" xfId="39838"/>
    <cellStyle name="ShOut 14 3 2 2 2" xfId="39839"/>
    <cellStyle name="ShOut 14 3 2 2 2 2" xfId="39840"/>
    <cellStyle name="ShOut 14 3 2 2 3" xfId="39841"/>
    <cellStyle name="ShOut 14 3 2 3" xfId="39842"/>
    <cellStyle name="ShOut 14 3 2 3 2" xfId="39843"/>
    <cellStyle name="ShOut 14 3 2 4" xfId="39844"/>
    <cellStyle name="ShOut 14 3 3" xfId="39845"/>
    <cellStyle name="ShOut 14 3 3 2" xfId="39846"/>
    <cellStyle name="ShOut 14 3 3 2 2" xfId="39847"/>
    <cellStyle name="ShOut 14 3 3 3" xfId="39848"/>
    <cellStyle name="ShOut 14 3 4" xfId="39849"/>
    <cellStyle name="ShOut 14 3 4 2" xfId="39850"/>
    <cellStyle name="ShOut 14 3 5" xfId="39851"/>
    <cellStyle name="ShOut 14 3 5 2" xfId="39852"/>
    <cellStyle name="ShOut 14 3 6" xfId="39853"/>
    <cellStyle name="ShOut 14 3 6 2" xfId="39854"/>
    <cellStyle name="ShOut 14 3 7" xfId="39855"/>
    <cellStyle name="ShOut 14 3 8" xfId="39856"/>
    <cellStyle name="ShOut 14 4" xfId="39857"/>
    <cellStyle name="ShOut 14 4 2" xfId="39858"/>
    <cellStyle name="ShOut 14 4 2 2" xfId="39859"/>
    <cellStyle name="ShOut 14 4 3" xfId="39860"/>
    <cellStyle name="ShOut 14 4 3 2" xfId="39861"/>
    <cellStyle name="ShOut 14 4 4" xfId="39862"/>
    <cellStyle name="ShOut 14 4 5" xfId="39863"/>
    <cellStyle name="ShOut 14 4 6" xfId="39864"/>
    <cellStyle name="ShOut 14 5" xfId="39865"/>
    <cellStyle name="ShOut 14 5 2" xfId="39866"/>
    <cellStyle name="ShOut 14 5 2 2" xfId="39867"/>
    <cellStyle name="ShOut 14 5 3" xfId="39868"/>
    <cellStyle name="ShOut 14 6" xfId="39869"/>
    <cellStyle name="ShOut 14 6 2" xfId="39870"/>
    <cellStyle name="ShOut 14 7" xfId="39871"/>
    <cellStyle name="ShOut 14 7 2" xfId="39872"/>
    <cellStyle name="ShOut 14 8" xfId="39873"/>
    <cellStyle name="ShOut 14 8 2" xfId="39874"/>
    <cellStyle name="ShOut 14 9" xfId="39875"/>
    <cellStyle name="ShOut 15" xfId="39876"/>
    <cellStyle name="ShOut 15 2" xfId="39877"/>
    <cellStyle name="ShOut 15 2 2" xfId="39878"/>
    <cellStyle name="ShOut 15 2 2 2" xfId="39879"/>
    <cellStyle name="ShOut 15 2 2 2 2" xfId="39880"/>
    <cellStyle name="ShOut 15 2 2 3" xfId="39881"/>
    <cellStyle name="ShOut 15 2 3" xfId="39882"/>
    <cellStyle name="ShOut 15 2 3 2" xfId="39883"/>
    <cellStyle name="ShOut 15 2 4" xfId="39884"/>
    <cellStyle name="ShOut 15 2 4 2" xfId="39885"/>
    <cellStyle name="ShOut 15 2 5" xfId="39886"/>
    <cellStyle name="ShOut 15 2 5 2" xfId="39887"/>
    <cellStyle name="ShOut 15 2 6" xfId="39888"/>
    <cellStyle name="ShOut 15 2 7" xfId="39889"/>
    <cellStyle name="ShOut 15 3" xfId="39890"/>
    <cellStyle name="ShOut 15 3 2" xfId="39891"/>
    <cellStyle name="ShOut 15 3 2 2" xfId="39892"/>
    <cellStyle name="ShOut 15 3 2 2 2" xfId="39893"/>
    <cellStyle name="ShOut 15 3 2 2 2 2" xfId="39894"/>
    <cellStyle name="ShOut 15 3 2 2 3" xfId="39895"/>
    <cellStyle name="ShOut 15 3 2 3" xfId="39896"/>
    <cellStyle name="ShOut 15 3 2 3 2" xfId="39897"/>
    <cellStyle name="ShOut 15 3 2 4" xfId="39898"/>
    <cellStyle name="ShOut 15 3 3" xfId="39899"/>
    <cellStyle name="ShOut 15 3 3 2" xfId="39900"/>
    <cellStyle name="ShOut 15 3 3 2 2" xfId="39901"/>
    <cellStyle name="ShOut 15 3 3 3" xfId="39902"/>
    <cellStyle name="ShOut 15 3 4" xfId="39903"/>
    <cellStyle name="ShOut 15 3 4 2" xfId="39904"/>
    <cellStyle name="ShOut 15 3 5" xfId="39905"/>
    <cellStyle name="ShOut 15 3 5 2" xfId="39906"/>
    <cellStyle name="ShOut 15 3 6" xfId="39907"/>
    <cellStyle name="ShOut 15 3 7" xfId="39908"/>
    <cellStyle name="ShOut 15 3 8" xfId="39909"/>
    <cellStyle name="ShOut 15 4" xfId="39910"/>
    <cellStyle name="ShOut 15 4 2" xfId="39911"/>
    <cellStyle name="ShOut 15 4 2 2" xfId="39912"/>
    <cellStyle name="ShOut 15 4 3" xfId="39913"/>
    <cellStyle name="ShOut 15 5" xfId="39914"/>
    <cellStyle name="ShOut 15 5 2" xfId="39915"/>
    <cellStyle name="ShOut 15 6" xfId="39916"/>
    <cellStyle name="ShOut 15 6 2" xfId="39917"/>
    <cellStyle name="ShOut 15 7" xfId="39918"/>
    <cellStyle name="ShOut 15 7 2" xfId="39919"/>
    <cellStyle name="ShOut 15 8" xfId="39920"/>
    <cellStyle name="ShOut 16" xfId="39921"/>
    <cellStyle name="ShOut 16 2" xfId="39922"/>
    <cellStyle name="ShOut 16 2 2" xfId="39923"/>
    <cellStyle name="ShOut 16 2 2 2" xfId="39924"/>
    <cellStyle name="ShOut 16 2 2 2 2" xfId="39925"/>
    <cellStyle name="ShOut 16 2 2 2 2 2" xfId="39926"/>
    <cellStyle name="ShOut 16 2 2 2 3" xfId="39927"/>
    <cellStyle name="ShOut 16 2 2 3" xfId="39928"/>
    <cellStyle name="ShOut 16 2 2 3 2" xfId="39929"/>
    <cellStyle name="ShOut 16 2 2 4" xfId="39930"/>
    <cellStyle name="ShOut 16 2 3" xfId="39931"/>
    <cellStyle name="ShOut 16 2 3 2" xfId="39932"/>
    <cellStyle name="ShOut 16 2 3 2 2" xfId="39933"/>
    <cellStyle name="ShOut 16 2 3 3" xfId="39934"/>
    <cellStyle name="ShOut 16 2 4" xfId="39935"/>
    <cellStyle name="ShOut 16 2 4 2" xfId="39936"/>
    <cellStyle name="ShOut 16 2 5" xfId="39937"/>
    <cellStyle name="ShOut 16 2 6" xfId="39938"/>
    <cellStyle name="ShOut 16 2 7" xfId="39939"/>
    <cellStyle name="ShOut 16 3" xfId="39940"/>
    <cellStyle name="ShOut 16 3 2" xfId="39941"/>
    <cellStyle name="ShOut 16 3 2 2" xfId="39942"/>
    <cellStyle name="ShOut 16 3 2 2 2" xfId="39943"/>
    <cellStyle name="ShOut 16 3 2 3" xfId="39944"/>
    <cellStyle name="ShOut 16 3 3" xfId="39945"/>
    <cellStyle name="ShOut 16 3 3 2" xfId="39946"/>
    <cellStyle name="ShOut 16 3 4" xfId="39947"/>
    <cellStyle name="ShOut 16 4" xfId="39948"/>
    <cellStyle name="ShOut 16 4 2" xfId="39949"/>
    <cellStyle name="ShOut 16 4 2 2" xfId="39950"/>
    <cellStyle name="ShOut 16 4 3" xfId="39951"/>
    <cellStyle name="ShOut 16 5" xfId="39952"/>
    <cellStyle name="ShOut 16 5 2" xfId="39953"/>
    <cellStyle name="ShOut 16 6" xfId="39954"/>
    <cellStyle name="ShOut 16 6 2" xfId="39955"/>
    <cellStyle name="ShOut 16 7" xfId="39956"/>
    <cellStyle name="ShOut 16 7 2" xfId="39957"/>
    <cellStyle name="ShOut 16 8" xfId="39958"/>
    <cellStyle name="ShOut 17" xfId="39959"/>
    <cellStyle name="ShOut 17 2" xfId="39960"/>
    <cellStyle name="ShOut 17 2 2" xfId="39961"/>
    <cellStyle name="ShOut 17 2 2 2" xfId="39962"/>
    <cellStyle name="ShOut 17 2 2 2 2" xfId="39963"/>
    <cellStyle name="ShOut 17 2 2 3" xfId="39964"/>
    <cellStyle name="ShOut 17 2 3" xfId="39965"/>
    <cellStyle name="ShOut 17 2 3 2" xfId="39966"/>
    <cellStyle name="ShOut 17 2 4" xfId="39967"/>
    <cellStyle name="ShOut 17 3" xfId="39968"/>
    <cellStyle name="ShOut 17 3 2" xfId="39969"/>
    <cellStyle name="ShOut 17 3 2 2" xfId="39970"/>
    <cellStyle name="ShOut 17 3 2 2 2" xfId="39971"/>
    <cellStyle name="ShOut 17 3 2 3" xfId="39972"/>
    <cellStyle name="ShOut 17 3 3" xfId="39973"/>
    <cellStyle name="ShOut 17 3 3 2" xfId="39974"/>
    <cellStyle name="ShOut 17 3 4" xfId="39975"/>
    <cellStyle name="ShOut 17 4" xfId="39976"/>
    <cellStyle name="ShOut 17 4 2" xfId="39977"/>
    <cellStyle name="ShOut 17 4 2 2" xfId="39978"/>
    <cellStyle name="ShOut 17 4 3" xfId="39979"/>
    <cellStyle name="ShOut 17 5" xfId="39980"/>
    <cellStyle name="ShOut 17 5 2" xfId="39981"/>
    <cellStyle name="ShOut 17 6" xfId="39982"/>
    <cellStyle name="ShOut 17 6 2" xfId="39983"/>
    <cellStyle name="ShOut 17 7" xfId="39984"/>
    <cellStyle name="ShOut 17 7 2" xfId="39985"/>
    <cellStyle name="ShOut 17 8" xfId="39986"/>
    <cellStyle name="ShOut 18" xfId="39987"/>
    <cellStyle name="ShOut 18 2" xfId="39988"/>
    <cellStyle name="ShOut 18 2 2" xfId="39989"/>
    <cellStyle name="ShOut 18 2 2 2" xfId="39990"/>
    <cellStyle name="ShOut 18 2 2 2 2" xfId="39991"/>
    <cellStyle name="ShOut 18 2 2 3" xfId="39992"/>
    <cellStyle name="ShOut 18 2 3" xfId="39993"/>
    <cellStyle name="ShOut 18 2 3 2" xfId="39994"/>
    <cellStyle name="ShOut 18 2 4" xfId="39995"/>
    <cellStyle name="ShOut 18 2 4 2" xfId="39996"/>
    <cellStyle name="ShOut 18 2 5" xfId="39997"/>
    <cellStyle name="ShOut 18 2 5 2" xfId="39998"/>
    <cellStyle name="ShOut 18 2 6" xfId="39999"/>
    <cellStyle name="ShOut 18 3" xfId="40000"/>
    <cellStyle name="ShOut 18 3 2" xfId="40001"/>
    <cellStyle name="ShOut 18 3 2 2" xfId="40002"/>
    <cellStyle name="ShOut 18 3 3" xfId="40003"/>
    <cellStyle name="ShOut 18 4" xfId="40004"/>
    <cellStyle name="ShOut 18 4 2" xfId="40005"/>
    <cellStyle name="ShOut 18 5" xfId="40006"/>
    <cellStyle name="ShOut 18 5 2" xfId="40007"/>
    <cellStyle name="ShOut 18 6" xfId="40008"/>
    <cellStyle name="ShOut 18 6 2" xfId="40009"/>
    <cellStyle name="ShOut 18 7" xfId="40010"/>
    <cellStyle name="ShOut 19" xfId="40011"/>
    <cellStyle name="ShOut 19 2" xfId="40012"/>
    <cellStyle name="ShOut 19 2 2" xfId="40013"/>
    <cellStyle name="ShOut 19 2 2 2" xfId="40014"/>
    <cellStyle name="ShOut 19 2 3" xfId="40015"/>
    <cellStyle name="ShOut 19 2 3 2" xfId="40016"/>
    <cellStyle name="ShOut 19 2 4" xfId="40017"/>
    <cellStyle name="ShOut 19 3" xfId="40018"/>
    <cellStyle name="ShOut 19 3 2" xfId="40019"/>
    <cellStyle name="ShOut 19 4" xfId="40020"/>
    <cellStyle name="ShOut 19 4 2" xfId="40021"/>
    <cellStyle name="ShOut 19 5" xfId="40022"/>
    <cellStyle name="ShOut 19 5 2" xfId="40023"/>
    <cellStyle name="ShOut 19 6" xfId="40024"/>
    <cellStyle name="ShOut 2" xfId="40025"/>
    <cellStyle name="ShOut 2 2" xfId="40026"/>
    <cellStyle name="ShOut 2 2 2" xfId="40027"/>
    <cellStyle name="ShOut 2 2 2 2" xfId="40028"/>
    <cellStyle name="ShOut 2 2 2 2 2" xfId="40029"/>
    <cellStyle name="ShOut 2 2 2 3" xfId="40030"/>
    <cellStyle name="ShOut 2 2 2 3 2" xfId="40031"/>
    <cellStyle name="ShOut 2 2 2 4" xfId="40032"/>
    <cellStyle name="ShOut 2 2 2 5" xfId="40033"/>
    <cellStyle name="ShOut 2 2 2 6" xfId="40034"/>
    <cellStyle name="ShOut 2 2 3" xfId="40035"/>
    <cellStyle name="ShOut 2 2 3 2" xfId="40036"/>
    <cellStyle name="ShOut 2 2 3 2 2" xfId="40037"/>
    <cellStyle name="ShOut 2 2 3 3" xfId="40038"/>
    <cellStyle name="ShOut 2 2 3 3 2" xfId="40039"/>
    <cellStyle name="ShOut 2 2 3 4" xfId="40040"/>
    <cellStyle name="ShOut 2 2 3 5" xfId="40041"/>
    <cellStyle name="ShOut 2 2 3 6" xfId="40042"/>
    <cellStyle name="ShOut 2 2 4" xfId="40043"/>
    <cellStyle name="ShOut 2 2 4 2" xfId="40044"/>
    <cellStyle name="ShOut 2 2 4 2 2" xfId="40045"/>
    <cellStyle name="ShOut 2 2 4 3" xfId="40046"/>
    <cellStyle name="ShOut 2 2 5" xfId="40047"/>
    <cellStyle name="ShOut 2 2 5 2" xfId="40048"/>
    <cellStyle name="ShOut 2 2 5 2 2" xfId="40049"/>
    <cellStyle name="ShOut 2 2 5 3" xfId="40050"/>
    <cellStyle name="ShOut 2 2 6" xfId="40051"/>
    <cellStyle name="ShOut 2 2 6 2" xfId="40052"/>
    <cellStyle name="ShOut 2 2 7" xfId="40053"/>
    <cellStyle name="ShOut 2 3" xfId="40054"/>
    <cellStyle name="ShOut 2 3 2" xfId="40055"/>
    <cellStyle name="ShOut 2 3 2 2" xfId="40056"/>
    <cellStyle name="ShOut 2 3 3" xfId="40057"/>
    <cellStyle name="ShOut 2 3 3 2" xfId="40058"/>
    <cellStyle name="ShOut 2 3 4" xfId="40059"/>
    <cellStyle name="ShOut 2 3 4 2" xfId="40060"/>
    <cellStyle name="ShOut 2 3 5" xfId="40061"/>
    <cellStyle name="ShOut 2 3 6" xfId="40062"/>
    <cellStyle name="ShOut 2 4" xfId="40063"/>
    <cellStyle name="ShOut 2 4 2" xfId="40064"/>
    <cellStyle name="ShOut 2 4 2 2" xfId="40065"/>
    <cellStyle name="ShOut 2 4 3" xfId="40066"/>
    <cellStyle name="ShOut 2 4 3 2" xfId="40067"/>
    <cellStyle name="ShOut 2 4 4" xfId="40068"/>
    <cellStyle name="ShOut 2 4 5" xfId="40069"/>
    <cellStyle name="ShOut 2 4 6" xfId="40070"/>
    <cellStyle name="ShOut 2 5" xfId="40071"/>
    <cellStyle name="ShOut 2 5 2" xfId="40072"/>
    <cellStyle name="ShOut 2 5 2 2" xfId="40073"/>
    <cellStyle name="ShOut 2 5 3" xfId="40074"/>
    <cellStyle name="ShOut 2 6" xfId="40075"/>
    <cellStyle name="ShOut 2 6 2" xfId="40076"/>
    <cellStyle name="ShOut 2 6 2 2" xfId="40077"/>
    <cellStyle name="ShOut 2 6 3" xfId="40078"/>
    <cellStyle name="ShOut 2 7" xfId="40079"/>
    <cellStyle name="ShOut 2 7 2" xfId="40080"/>
    <cellStyle name="ShOut 2 8" xfId="40081"/>
    <cellStyle name="ShOut 20" xfId="40082"/>
    <cellStyle name="ShOut 20 2" xfId="40083"/>
    <cellStyle name="ShOut 20 2 2" xfId="40084"/>
    <cellStyle name="ShOut 20 2 2 2" xfId="40085"/>
    <cellStyle name="ShOut 20 2 3" xfId="40086"/>
    <cellStyle name="ShOut 20 3" xfId="40087"/>
    <cellStyle name="ShOut 20 3 2" xfId="40088"/>
    <cellStyle name="ShOut 20 4" xfId="40089"/>
    <cellStyle name="ShOut 20 4 2" xfId="40090"/>
    <cellStyle name="ShOut 20 5" xfId="40091"/>
    <cellStyle name="ShOut 20 5 2" xfId="40092"/>
    <cellStyle name="ShOut 20 6" xfId="40093"/>
    <cellStyle name="ShOut 21" xfId="40094"/>
    <cellStyle name="ShOut 21 2" xfId="40095"/>
    <cellStyle name="ShOut 21 2 2" xfId="40096"/>
    <cellStyle name="ShOut 21 3" xfId="40097"/>
    <cellStyle name="ShOut 21 3 2" xfId="40098"/>
    <cellStyle name="ShOut 21 4" xfId="40099"/>
    <cellStyle name="ShOut 22" xfId="40100"/>
    <cellStyle name="ShOut 22 2" xfId="40101"/>
    <cellStyle name="ShOut 22 2 2" xfId="40102"/>
    <cellStyle name="ShOut 22 3" xfId="40103"/>
    <cellStyle name="ShOut 23" xfId="40104"/>
    <cellStyle name="ShOut 23 2" xfId="40105"/>
    <cellStyle name="ShOut 23 2 2" xfId="40106"/>
    <cellStyle name="ShOut 23 3" xfId="40107"/>
    <cellStyle name="ShOut 24" xfId="40108"/>
    <cellStyle name="ShOut 24 2" xfId="40109"/>
    <cellStyle name="ShOut 24 3" xfId="40110"/>
    <cellStyle name="ShOut 3" xfId="40111"/>
    <cellStyle name="ShOut 3 2" xfId="40112"/>
    <cellStyle name="ShOut 3 2 2" xfId="40113"/>
    <cellStyle name="ShOut 3 2 2 2" xfId="40114"/>
    <cellStyle name="ShOut 3 2 2 2 2" xfId="40115"/>
    <cellStyle name="ShOut 3 2 2 3" xfId="40116"/>
    <cellStyle name="ShOut 3 2 2 3 2" xfId="40117"/>
    <cellStyle name="ShOut 3 2 2 4" xfId="40118"/>
    <cellStyle name="ShOut 3 2 2 5" xfId="40119"/>
    <cellStyle name="ShOut 3 2 2 6" xfId="40120"/>
    <cellStyle name="ShOut 3 2 3" xfId="40121"/>
    <cellStyle name="ShOut 3 2 3 2" xfId="40122"/>
    <cellStyle name="ShOut 3 2 3 2 2" xfId="40123"/>
    <cellStyle name="ShOut 3 2 3 3" xfId="40124"/>
    <cellStyle name="ShOut 3 2 3 3 2" xfId="40125"/>
    <cellStyle name="ShOut 3 2 3 4" xfId="40126"/>
    <cellStyle name="ShOut 3 2 3 5" xfId="40127"/>
    <cellStyle name="ShOut 3 2 3 6" xfId="40128"/>
    <cellStyle name="ShOut 3 2 4" xfId="40129"/>
    <cellStyle name="ShOut 3 2 4 2" xfId="40130"/>
    <cellStyle name="ShOut 3 2 4 2 2" xfId="40131"/>
    <cellStyle name="ShOut 3 2 4 3" xfId="40132"/>
    <cellStyle name="ShOut 3 2 5" xfId="40133"/>
    <cellStyle name="ShOut 3 2 5 2" xfId="40134"/>
    <cellStyle name="ShOut 3 2 5 2 2" xfId="40135"/>
    <cellStyle name="ShOut 3 2 5 3" xfId="40136"/>
    <cellStyle name="ShOut 3 2 6" xfId="40137"/>
    <cellStyle name="ShOut 3 2 6 2" xfId="40138"/>
    <cellStyle name="ShOut 3 2 7" xfId="40139"/>
    <cellStyle name="ShOut 3 3" xfId="40140"/>
    <cellStyle name="ShOut 3 3 2" xfId="40141"/>
    <cellStyle name="ShOut 3 3 2 2" xfId="40142"/>
    <cellStyle name="ShOut 3 3 3" xfId="40143"/>
    <cellStyle name="ShOut 3 3 3 2" xfId="40144"/>
    <cellStyle name="ShOut 3 3 4" xfId="40145"/>
    <cellStyle name="ShOut 3 3 4 2" xfId="40146"/>
    <cellStyle name="ShOut 3 3 5" xfId="40147"/>
    <cellStyle name="ShOut 3 3 6" xfId="40148"/>
    <cellStyle name="ShOut 3 4" xfId="40149"/>
    <cellStyle name="ShOut 3 4 2" xfId="40150"/>
    <cellStyle name="ShOut 3 4 2 2" xfId="40151"/>
    <cellStyle name="ShOut 3 4 3" xfId="40152"/>
    <cellStyle name="ShOut 3 4 3 2" xfId="40153"/>
    <cellStyle name="ShOut 3 4 4" xfId="40154"/>
    <cellStyle name="ShOut 3 4 5" xfId="40155"/>
    <cellStyle name="ShOut 3 4 6" xfId="40156"/>
    <cellStyle name="ShOut 3 5" xfId="40157"/>
    <cellStyle name="ShOut 3 5 2" xfId="40158"/>
    <cellStyle name="ShOut 3 5 2 2" xfId="40159"/>
    <cellStyle name="ShOut 3 5 3" xfId="40160"/>
    <cellStyle name="ShOut 3 6" xfId="40161"/>
    <cellStyle name="ShOut 3 6 2" xfId="40162"/>
    <cellStyle name="ShOut 3 6 2 2" xfId="40163"/>
    <cellStyle name="ShOut 3 6 3" xfId="40164"/>
    <cellStyle name="ShOut 3 7" xfId="40165"/>
    <cellStyle name="ShOut 3 7 2" xfId="40166"/>
    <cellStyle name="ShOut 3 8" xfId="40167"/>
    <cellStyle name="ShOut 4" xfId="40168"/>
    <cellStyle name="ShOut 4 2" xfId="40169"/>
    <cellStyle name="ShOut 4 2 2" xfId="40170"/>
    <cellStyle name="ShOut 4 2 2 2" xfId="40171"/>
    <cellStyle name="ShOut 4 2 2 2 2" xfId="40172"/>
    <cellStyle name="ShOut 4 2 2 3" xfId="40173"/>
    <cellStyle name="ShOut 4 2 2 3 2" xfId="40174"/>
    <cellStyle name="ShOut 4 2 2 4" xfId="40175"/>
    <cellStyle name="ShOut 4 2 2 5" xfId="40176"/>
    <cellStyle name="ShOut 4 2 2 6" xfId="40177"/>
    <cellStyle name="ShOut 4 2 3" xfId="40178"/>
    <cellStyle name="ShOut 4 2 3 2" xfId="40179"/>
    <cellStyle name="ShOut 4 2 3 2 2" xfId="40180"/>
    <cellStyle name="ShOut 4 2 3 3" xfId="40181"/>
    <cellStyle name="ShOut 4 2 3 3 2" xfId="40182"/>
    <cellStyle name="ShOut 4 2 3 4" xfId="40183"/>
    <cellStyle name="ShOut 4 2 3 5" xfId="40184"/>
    <cellStyle name="ShOut 4 2 3 6" xfId="40185"/>
    <cellStyle name="ShOut 4 2 4" xfId="40186"/>
    <cellStyle name="ShOut 4 2 4 2" xfId="40187"/>
    <cellStyle name="ShOut 4 2 4 2 2" xfId="40188"/>
    <cellStyle name="ShOut 4 2 4 3" xfId="40189"/>
    <cellStyle name="ShOut 4 2 5" xfId="40190"/>
    <cellStyle name="ShOut 4 2 5 2" xfId="40191"/>
    <cellStyle name="ShOut 4 2 5 2 2" xfId="40192"/>
    <cellStyle name="ShOut 4 2 5 3" xfId="40193"/>
    <cellStyle name="ShOut 4 2 6" xfId="40194"/>
    <cellStyle name="ShOut 4 2 6 2" xfId="40195"/>
    <cellStyle name="ShOut 4 2 7" xfId="40196"/>
    <cellStyle name="ShOut 4 3" xfId="40197"/>
    <cellStyle name="ShOut 4 3 2" xfId="40198"/>
    <cellStyle name="ShOut 4 3 2 2" xfId="40199"/>
    <cellStyle name="ShOut 4 3 3" xfId="40200"/>
    <cellStyle name="ShOut 4 3 3 2" xfId="40201"/>
    <cellStyle name="ShOut 4 3 4" xfId="40202"/>
    <cellStyle name="ShOut 4 3 4 2" xfId="40203"/>
    <cellStyle name="ShOut 4 3 5" xfId="40204"/>
    <cellStyle name="ShOut 4 3 6" xfId="40205"/>
    <cellStyle name="ShOut 4 4" xfId="40206"/>
    <cellStyle name="ShOut 4 4 2" xfId="40207"/>
    <cellStyle name="ShOut 4 4 2 2" xfId="40208"/>
    <cellStyle name="ShOut 4 4 3" xfId="40209"/>
    <cellStyle name="ShOut 4 4 3 2" xfId="40210"/>
    <cellStyle name="ShOut 4 4 4" xfId="40211"/>
    <cellStyle name="ShOut 4 4 5" xfId="40212"/>
    <cellStyle name="ShOut 4 4 6" xfId="40213"/>
    <cellStyle name="ShOut 4 5" xfId="40214"/>
    <cellStyle name="ShOut 4 5 2" xfId="40215"/>
    <cellStyle name="ShOut 4 5 2 2" xfId="40216"/>
    <cellStyle name="ShOut 4 5 3" xfId="40217"/>
    <cellStyle name="ShOut 4 6" xfId="40218"/>
    <cellStyle name="ShOut 4 6 2" xfId="40219"/>
    <cellStyle name="ShOut 4 6 2 2" xfId="40220"/>
    <cellStyle name="ShOut 4 6 3" xfId="40221"/>
    <cellStyle name="ShOut 4 7" xfId="40222"/>
    <cellStyle name="ShOut 4 7 2" xfId="40223"/>
    <cellStyle name="ShOut 4 8" xfId="40224"/>
    <cellStyle name="ShOut 5" xfId="40225"/>
    <cellStyle name="ShOut 5 2" xfId="40226"/>
    <cellStyle name="ShOut 5 2 2" xfId="40227"/>
    <cellStyle name="ShOut 5 2 2 2" xfId="40228"/>
    <cellStyle name="ShOut 5 2 2 2 2" xfId="40229"/>
    <cellStyle name="ShOut 5 2 2 3" xfId="40230"/>
    <cellStyle name="ShOut 5 2 2 3 2" xfId="40231"/>
    <cellStyle name="ShOut 5 2 2 4" xfId="40232"/>
    <cellStyle name="ShOut 5 2 2 5" xfId="40233"/>
    <cellStyle name="ShOut 5 2 2 6" xfId="40234"/>
    <cellStyle name="ShOut 5 2 3" xfId="40235"/>
    <cellStyle name="ShOut 5 2 3 2" xfId="40236"/>
    <cellStyle name="ShOut 5 2 3 2 2" xfId="40237"/>
    <cellStyle name="ShOut 5 2 3 3" xfId="40238"/>
    <cellStyle name="ShOut 5 2 3 3 2" xfId="40239"/>
    <cellStyle name="ShOut 5 2 3 4" xfId="40240"/>
    <cellStyle name="ShOut 5 2 3 5" xfId="40241"/>
    <cellStyle name="ShOut 5 2 3 6" xfId="40242"/>
    <cellStyle name="ShOut 5 2 4" xfId="40243"/>
    <cellStyle name="ShOut 5 2 4 2" xfId="40244"/>
    <cellStyle name="ShOut 5 2 4 2 2" xfId="40245"/>
    <cellStyle name="ShOut 5 2 4 3" xfId="40246"/>
    <cellStyle name="ShOut 5 2 5" xfId="40247"/>
    <cellStyle name="ShOut 5 2 5 2" xfId="40248"/>
    <cellStyle name="ShOut 5 2 5 2 2" xfId="40249"/>
    <cellStyle name="ShOut 5 2 5 3" xfId="40250"/>
    <cellStyle name="ShOut 5 2 6" xfId="40251"/>
    <cellStyle name="ShOut 5 2 6 2" xfId="40252"/>
    <cellStyle name="ShOut 5 2 7" xfId="40253"/>
    <cellStyle name="ShOut 5 3" xfId="40254"/>
    <cellStyle name="ShOut 5 3 2" xfId="40255"/>
    <cellStyle name="ShOut 5 3 2 2" xfId="40256"/>
    <cellStyle name="ShOut 5 3 3" xfId="40257"/>
    <cellStyle name="ShOut 5 3 3 2" xfId="40258"/>
    <cellStyle name="ShOut 5 3 4" xfId="40259"/>
    <cellStyle name="ShOut 5 3 4 2" xfId="40260"/>
    <cellStyle name="ShOut 5 3 5" xfId="40261"/>
    <cellStyle name="ShOut 5 3 6" xfId="40262"/>
    <cellStyle name="ShOut 5 4" xfId="40263"/>
    <cellStyle name="ShOut 5 4 2" xfId="40264"/>
    <cellStyle name="ShOut 5 4 2 2" xfId="40265"/>
    <cellStyle name="ShOut 5 4 3" xfId="40266"/>
    <cellStyle name="ShOut 5 4 3 2" xfId="40267"/>
    <cellStyle name="ShOut 5 4 4" xfId="40268"/>
    <cellStyle name="ShOut 5 4 5" xfId="40269"/>
    <cellStyle name="ShOut 5 4 6" xfId="40270"/>
    <cellStyle name="ShOut 5 5" xfId="40271"/>
    <cellStyle name="ShOut 5 5 2" xfId="40272"/>
    <cellStyle name="ShOut 5 5 2 2" xfId="40273"/>
    <cellStyle name="ShOut 5 5 3" xfId="40274"/>
    <cellStyle name="ShOut 5 6" xfId="40275"/>
    <cellStyle name="ShOut 5 6 2" xfId="40276"/>
    <cellStyle name="ShOut 5 6 2 2" xfId="40277"/>
    <cellStyle name="ShOut 5 6 3" xfId="40278"/>
    <cellStyle name="ShOut 5 7" xfId="40279"/>
    <cellStyle name="ShOut 5 7 2" xfId="40280"/>
    <cellStyle name="ShOut 5 8" xfId="40281"/>
    <cellStyle name="ShOut 6" xfId="40282"/>
    <cellStyle name="ShOut 6 2" xfId="40283"/>
    <cellStyle name="ShOut 6 2 2" xfId="40284"/>
    <cellStyle name="ShOut 6 2 2 2" xfId="40285"/>
    <cellStyle name="ShOut 6 2 2 2 2" xfId="40286"/>
    <cellStyle name="ShOut 6 2 2 3" xfId="40287"/>
    <cellStyle name="ShOut 6 2 2 3 2" xfId="40288"/>
    <cellStyle name="ShOut 6 2 2 4" xfId="40289"/>
    <cellStyle name="ShOut 6 2 2 5" xfId="40290"/>
    <cellStyle name="ShOut 6 2 2 6" xfId="40291"/>
    <cellStyle name="ShOut 6 2 3" xfId="40292"/>
    <cellStyle name="ShOut 6 2 3 2" xfId="40293"/>
    <cellStyle name="ShOut 6 2 3 2 2" xfId="40294"/>
    <cellStyle name="ShOut 6 2 3 3" xfId="40295"/>
    <cellStyle name="ShOut 6 2 3 3 2" xfId="40296"/>
    <cellStyle name="ShOut 6 2 3 4" xfId="40297"/>
    <cellStyle name="ShOut 6 2 3 5" xfId="40298"/>
    <cellStyle name="ShOut 6 2 3 6" xfId="40299"/>
    <cellStyle name="ShOut 6 2 4" xfId="40300"/>
    <cellStyle name="ShOut 6 2 4 2" xfId="40301"/>
    <cellStyle name="ShOut 6 2 4 2 2" xfId="40302"/>
    <cellStyle name="ShOut 6 2 4 3" xfId="40303"/>
    <cellStyle name="ShOut 6 2 5" xfId="40304"/>
    <cellStyle name="ShOut 6 2 5 2" xfId="40305"/>
    <cellStyle name="ShOut 6 2 5 2 2" xfId="40306"/>
    <cellStyle name="ShOut 6 2 5 3" xfId="40307"/>
    <cellStyle name="ShOut 6 2 6" xfId="40308"/>
    <cellStyle name="ShOut 6 2 6 2" xfId="40309"/>
    <cellStyle name="ShOut 6 2 7" xfId="40310"/>
    <cellStyle name="ShOut 6 3" xfId="40311"/>
    <cellStyle name="ShOut 6 3 2" xfId="40312"/>
    <cellStyle name="ShOut 6 3 2 2" xfId="40313"/>
    <cellStyle name="ShOut 6 3 3" xfId="40314"/>
    <cellStyle name="ShOut 6 3 3 2" xfId="40315"/>
    <cellStyle name="ShOut 6 3 4" xfId="40316"/>
    <cellStyle name="ShOut 6 3 4 2" xfId="40317"/>
    <cellStyle name="ShOut 6 3 5" xfId="40318"/>
    <cellStyle name="ShOut 6 3 6" xfId="40319"/>
    <cellStyle name="ShOut 6 4" xfId="40320"/>
    <cellStyle name="ShOut 6 4 2" xfId="40321"/>
    <cellStyle name="ShOut 6 4 2 2" xfId="40322"/>
    <cellStyle name="ShOut 6 4 3" xfId="40323"/>
    <cellStyle name="ShOut 6 4 3 2" xfId="40324"/>
    <cellStyle name="ShOut 6 4 4" xfId="40325"/>
    <cellStyle name="ShOut 6 4 5" xfId="40326"/>
    <cellStyle name="ShOut 6 4 6" xfId="40327"/>
    <cellStyle name="ShOut 6 5" xfId="40328"/>
    <cellStyle name="ShOut 6 5 2" xfId="40329"/>
    <cellStyle name="ShOut 6 5 2 2" xfId="40330"/>
    <cellStyle name="ShOut 6 5 3" xfId="40331"/>
    <cellStyle name="ShOut 6 6" xfId="40332"/>
    <cellStyle name="ShOut 6 6 2" xfId="40333"/>
    <cellStyle name="ShOut 6 6 2 2" xfId="40334"/>
    <cellStyle name="ShOut 6 6 3" xfId="40335"/>
    <cellStyle name="ShOut 6 7" xfId="40336"/>
    <cellStyle name="ShOut 6 7 2" xfId="40337"/>
    <cellStyle name="ShOut 6 8" xfId="40338"/>
    <cellStyle name="ShOut 7" xfId="40339"/>
    <cellStyle name="ShOut 7 2" xfId="40340"/>
    <cellStyle name="ShOut 7 2 2" xfId="40341"/>
    <cellStyle name="ShOut 7 2 2 2" xfId="40342"/>
    <cellStyle name="ShOut 7 2 2 2 2" xfId="40343"/>
    <cellStyle name="ShOut 7 2 2 3" xfId="40344"/>
    <cellStyle name="ShOut 7 2 2 3 2" xfId="40345"/>
    <cellStyle name="ShOut 7 2 2 4" xfId="40346"/>
    <cellStyle name="ShOut 7 2 2 5" xfId="40347"/>
    <cellStyle name="ShOut 7 2 2 6" xfId="40348"/>
    <cellStyle name="ShOut 7 2 3" xfId="40349"/>
    <cellStyle name="ShOut 7 2 3 2" xfId="40350"/>
    <cellStyle name="ShOut 7 2 3 2 2" xfId="40351"/>
    <cellStyle name="ShOut 7 2 3 3" xfId="40352"/>
    <cellStyle name="ShOut 7 2 3 3 2" xfId="40353"/>
    <cellStyle name="ShOut 7 2 3 4" xfId="40354"/>
    <cellStyle name="ShOut 7 2 3 5" xfId="40355"/>
    <cellStyle name="ShOut 7 2 3 6" xfId="40356"/>
    <cellStyle name="ShOut 7 2 4" xfId="40357"/>
    <cellStyle name="ShOut 7 2 4 2" xfId="40358"/>
    <cellStyle name="ShOut 7 2 4 2 2" xfId="40359"/>
    <cellStyle name="ShOut 7 2 4 3" xfId="40360"/>
    <cellStyle name="ShOut 7 2 5" xfId="40361"/>
    <cellStyle name="ShOut 7 2 5 2" xfId="40362"/>
    <cellStyle name="ShOut 7 2 5 2 2" xfId="40363"/>
    <cellStyle name="ShOut 7 2 5 3" xfId="40364"/>
    <cellStyle name="ShOut 7 2 6" xfId="40365"/>
    <cellStyle name="ShOut 7 2 6 2" xfId="40366"/>
    <cellStyle name="ShOut 7 2 7" xfId="40367"/>
    <cellStyle name="ShOut 7 3" xfId="40368"/>
    <cellStyle name="ShOut 7 3 2" xfId="40369"/>
    <cellStyle name="ShOut 7 3 2 2" xfId="40370"/>
    <cellStyle name="ShOut 7 3 3" xfId="40371"/>
    <cellStyle name="ShOut 7 3 3 2" xfId="40372"/>
    <cellStyle name="ShOut 7 3 4" xfId="40373"/>
    <cellStyle name="ShOut 7 3 4 2" xfId="40374"/>
    <cellStyle name="ShOut 7 3 5" xfId="40375"/>
    <cellStyle name="ShOut 7 3 6" xfId="40376"/>
    <cellStyle name="ShOut 7 4" xfId="40377"/>
    <cellStyle name="ShOut 7 4 2" xfId="40378"/>
    <cellStyle name="ShOut 7 4 2 2" xfId="40379"/>
    <cellStyle name="ShOut 7 4 3" xfId="40380"/>
    <cellStyle name="ShOut 7 4 3 2" xfId="40381"/>
    <cellStyle name="ShOut 7 4 4" xfId="40382"/>
    <cellStyle name="ShOut 7 4 5" xfId="40383"/>
    <cellStyle name="ShOut 7 4 6" xfId="40384"/>
    <cellStyle name="ShOut 7 5" xfId="40385"/>
    <cellStyle name="ShOut 7 5 2" xfId="40386"/>
    <cellStyle name="ShOut 7 5 2 2" xfId="40387"/>
    <cellStyle name="ShOut 7 5 3" xfId="40388"/>
    <cellStyle name="ShOut 7 6" xfId="40389"/>
    <cellStyle name="ShOut 7 6 2" xfId="40390"/>
    <cellStyle name="ShOut 7 6 2 2" xfId="40391"/>
    <cellStyle name="ShOut 7 6 3" xfId="40392"/>
    <cellStyle name="ShOut 7 7" xfId="40393"/>
    <cellStyle name="ShOut 7 7 2" xfId="40394"/>
    <cellStyle name="ShOut 7 8" xfId="40395"/>
    <cellStyle name="ShOut 8" xfId="40396"/>
    <cellStyle name="ShOut 8 2" xfId="40397"/>
    <cellStyle name="ShOut 8 2 2" xfId="40398"/>
    <cellStyle name="ShOut 8 2 2 2" xfId="40399"/>
    <cellStyle name="ShOut 8 2 2 2 2" xfId="40400"/>
    <cellStyle name="ShOut 8 2 2 2 2 2" xfId="40401"/>
    <cellStyle name="ShOut 8 2 2 2 3" xfId="40402"/>
    <cellStyle name="ShOut 8 2 2 2 3 2" xfId="40403"/>
    <cellStyle name="ShOut 8 2 2 2 4" xfId="40404"/>
    <cellStyle name="ShOut 8 2 2 2 5" xfId="40405"/>
    <cellStyle name="ShOut 8 2 2 2 6" xfId="40406"/>
    <cellStyle name="ShOut 8 2 2 3" xfId="40407"/>
    <cellStyle name="ShOut 8 2 2 3 2" xfId="40408"/>
    <cellStyle name="ShOut 8 2 2 3 2 2" xfId="40409"/>
    <cellStyle name="ShOut 8 2 2 3 3" xfId="40410"/>
    <cellStyle name="ShOut 8 2 2 3 3 2" xfId="40411"/>
    <cellStyle name="ShOut 8 2 2 3 4" xfId="40412"/>
    <cellStyle name="ShOut 8 2 2 3 5" xfId="40413"/>
    <cellStyle name="ShOut 8 2 2 3 6" xfId="40414"/>
    <cellStyle name="ShOut 8 2 2 4" xfId="40415"/>
    <cellStyle name="ShOut 8 2 2 4 2" xfId="40416"/>
    <cellStyle name="ShOut 8 2 2 4 2 2" xfId="40417"/>
    <cellStyle name="ShOut 8 2 2 4 3" xfId="40418"/>
    <cellStyle name="ShOut 8 2 2 5" xfId="40419"/>
    <cellStyle name="ShOut 8 2 2 5 2" xfId="40420"/>
    <cellStyle name="ShOut 8 2 2 5 2 2" xfId="40421"/>
    <cellStyle name="ShOut 8 2 2 5 3" xfId="40422"/>
    <cellStyle name="ShOut 8 2 2 6" xfId="40423"/>
    <cellStyle name="ShOut 8 2 2 6 2" xfId="40424"/>
    <cellStyle name="ShOut 8 2 2 7" xfId="40425"/>
    <cellStyle name="ShOut 8 2 3" xfId="40426"/>
    <cellStyle name="ShOut 8 2 3 2" xfId="40427"/>
    <cellStyle name="ShOut 8 2 3 2 2" xfId="40428"/>
    <cellStyle name="ShOut 8 2 3 2 2 2" xfId="40429"/>
    <cellStyle name="ShOut 8 2 3 2 3" xfId="40430"/>
    <cellStyle name="ShOut 8 2 3 2 3 2" xfId="40431"/>
    <cellStyle name="ShOut 8 2 3 2 4" xfId="40432"/>
    <cellStyle name="ShOut 8 2 3 2 5" xfId="40433"/>
    <cellStyle name="ShOut 8 2 3 2 6" xfId="40434"/>
    <cellStyle name="ShOut 8 2 3 3" xfId="40435"/>
    <cellStyle name="ShOut 8 2 3 3 2" xfId="40436"/>
    <cellStyle name="ShOut 8 2 3 3 2 2" xfId="40437"/>
    <cellStyle name="ShOut 8 2 3 3 3" xfId="40438"/>
    <cellStyle name="ShOut 8 2 3 3 3 2" xfId="40439"/>
    <cellStyle name="ShOut 8 2 3 3 4" xfId="40440"/>
    <cellStyle name="ShOut 8 2 3 3 5" xfId="40441"/>
    <cellStyle name="ShOut 8 2 3 3 6" xfId="40442"/>
    <cellStyle name="ShOut 8 2 3 4" xfId="40443"/>
    <cellStyle name="ShOut 8 2 3 4 2" xfId="40444"/>
    <cellStyle name="ShOut 8 2 3 4 2 2" xfId="40445"/>
    <cellStyle name="ShOut 8 2 3 4 3" xfId="40446"/>
    <cellStyle name="ShOut 8 2 3 5" xfId="40447"/>
    <cellStyle name="ShOut 8 2 3 5 2" xfId="40448"/>
    <cellStyle name="ShOut 8 2 3 5 2 2" xfId="40449"/>
    <cellStyle name="ShOut 8 2 3 5 3" xfId="40450"/>
    <cellStyle name="ShOut 8 2 3 6" xfId="40451"/>
    <cellStyle name="ShOut 8 2 3 6 2" xfId="40452"/>
    <cellStyle name="ShOut 8 2 3 7" xfId="40453"/>
    <cellStyle name="ShOut 8 2 4" xfId="40454"/>
    <cellStyle name="ShOut 8 2 4 2" xfId="40455"/>
    <cellStyle name="ShOut 8 2 4 2 2" xfId="40456"/>
    <cellStyle name="ShOut 8 2 4 3" xfId="40457"/>
    <cellStyle name="ShOut 8 2 4 3 2" xfId="40458"/>
    <cellStyle name="ShOut 8 2 4 4" xfId="40459"/>
    <cellStyle name="ShOut 8 2 4 5" xfId="40460"/>
    <cellStyle name="ShOut 8 2 4 6" xfId="40461"/>
    <cellStyle name="ShOut 8 2 5" xfId="40462"/>
    <cellStyle name="ShOut 8 2 5 2" xfId="40463"/>
    <cellStyle name="ShOut 8 2 5 2 2" xfId="40464"/>
    <cellStyle name="ShOut 8 2 5 3" xfId="40465"/>
    <cellStyle name="ShOut 8 2 5 3 2" xfId="40466"/>
    <cellStyle name="ShOut 8 2 5 4" xfId="40467"/>
    <cellStyle name="ShOut 8 2 5 5" xfId="40468"/>
    <cellStyle name="ShOut 8 2 5 6" xfId="40469"/>
    <cellStyle name="ShOut 8 2 6" xfId="40470"/>
    <cellStyle name="ShOut 8 2 6 2" xfId="40471"/>
    <cellStyle name="ShOut 8 2 6 2 2" xfId="40472"/>
    <cellStyle name="ShOut 8 2 6 3" xfId="40473"/>
    <cellStyle name="ShOut 8 2 7" xfId="40474"/>
    <cellStyle name="ShOut 8 2 7 2" xfId="40475"/>
    <cellStyle name="ShOut 8 2 7 2 2" xfId="40476"/>
    <cellStyle name="ShOut 8 2 7 3" xfId="40477"/>
    <cellStyle name="ShOut 8 2 8" xfId="40478"/>
    <cellStyle name="ShOut 8 2 8 2" xfId="40479"/>
    <cellStyle name="ShOut 8 2 9" xfId="40480"/>
    <cellStyle name="ShOut 8 3" xfId="40481"/>
    <cellStyle name="ShOut 8 3 2" xfId="40482"/>
    <cellStyle name="ShOut 8 3 2 2" xfId="40483"/>
    <cellStyle name="ShOut 8 3 3" xfId="40484"/>
    <cellStyle name="ShOut 8 3 3 2" xfId="40485"/>
    <cellStyle name="ShOut 8 3 4" xfId="40486"/>
    <cellStyle name="ShOut 8 3 5" xfId="40487"/>
    <cellStyle name="ShOut 8 3 6" xfId="40488"/>
    <cellStyle name="ShOut 8 4" xfId="40489"/>
    <cellStyle name="ShOut 8 4 2" xfId="40490"/>
    <cellStyle name="ShOut 8 4 2 2" xfId="40491"/>
    <cellStyle name="ShOut 8 4 3" xfId="40492"/>
    <cellStyle name="ShOut 8 4 3 2" xfId="40493"/>
    <cellStyle name="ShOut 8 4 4" xfId="40494"/>
    <cellStyle name="ShOut 8 4 5" xfId="40495"/>
    <cellStyle name="ShOut 8 4 6" xfId="40496"/>
    <cellStyle name="ShOut 8 5" xfId="40497"/>
    <cellStyle name="ShOut 8 5 2" xfId="40498"/>
    <cellStyle name="ShOut 8 5 2 2" xfId="40499"/>
    <cellStyle name="ShOut 8 5 3" xfId="40500"/>
    <cellStyle name="ShOut 8 6" xfId="40501"/>
    <cellStyle name="ShOut 8 6 2" xfId="40502"/>
    <cellStyle name="ShOut 8 6 2 2" xfId="40503"/>
    <cellStyle name="ShOut 8 6 3" xfId="40504"/>
    <cellStyle name="ShOut 8 7" xfId="40505"/>
    <cellStyle name="ShOut 8 7 2" xfId="40506"/>
    <cellStyle name="ShOut 8 8" xfId="40507"/>
    <cellStyle name="ShOut 9" xfId="40508"/>
    <cellStyle name="ShOut 9 2" xfId="40509"/>
    <cellStyle name="ShOut 9 2 2" xfId="40510"/>
    <cellStyle name="ShOut 9 2 2 2" xfId="40511"/>
    <cellStyle name="ShOut 9 2 2 2 2" xfId="40512"/>
    <cellStyle name="ShOut 9 2 2 3" xfId="40513"/>
    <cellStyle name="ShOut 9 2 2 3 2" xfId="40514"/>
    <cellStyle name="ShOut 9 2 2 4" xfId="40515"/>
    <cellStyle name="ShOut 9 2 2 5" xfId="40516"/>
    <cellStyle name="ShOut 9 2 2 6" xfId="40517"/>
    <cellStyle name="ShOut 9 2 3" xfId="40518"/>
    <cellStyle name="ShOut 9 2 3 2" xfId="40519"/>
    <cellStyle name="ShOut 9 2 3 2 2" xfId="40520"/>
    <cellStyle name="ShOut 9 2 3 3" xfId="40521"/>
    <cellStyle name="ShOut 9 2 3 3 2" xfId="40522"/>
    <cellStyle name="ShOut 9 2 3 4" xfId="40523"/>
    <cellStyle name="ShOut 9 2 3 5" xfId="40524"/>
    <cellStyle name="ShOut 9 2 3 6" xfId="40525"/>
    <cellStyle name="ShOut 9 2 4" xfId="40526"/>
    <cellStyle name="ShOut 9 2 4 2" xfId="40527"/>
    <cellStyle name="ShOut 9 2 4 2 2" xfId="40528"/>
    <cellStyle name="ShOut 9 2 4 3" xfId="40529"/>
    <cellStyle name="ShOut 9 2 5" xfId="40530"/>
    <cellStyle name="ShOut 9 2 5 2" xfId="40531"/>
    <cellStyle name="ShOut 9 2 5 2 2" xfId="40532"/>
    <cellStyle name="ShOut 9 2 5 3" xfId="40533"/>
    <cellStyle name="ShOut 9 2 6" xfId="40534"/>
    <cellStyle name="ShOut 9 2 6 2" xfId="40535"/>
    <cellStyle name="ShOut 9 2 7" xfId="40536"/>
    <cellStyle name="ShOut 9 3" xfId="40537"/>
    <cellStyle name="ShOut 9 3 2" xfId="40538"/>
    <cellStyle name="ShOut 9 3 2 2" xfId="40539"/>
    <cellStyle name="ShOut 9 3 2 2 2" xfId="40540"/>
    <cellStyle name="ShOut 9 3 2 3" xfId="40541"/>
    <cellStyle name="ShOut 9 3 2 3 2" xfId="40542"/>
    <cellStyle name="ShOut 9 3 2 4" xfId="40543"/>
    <cellStyle name="ShOut 9 3 2 5" xfId="40544"/>
    <cellStyle name="ShOut 9 3 2 6" xfId="40545"/>
    <cellStyle name="ShOut 9 3 3" xfId="40546"/>
    <cellStyle name="ShOut 9 3 3 2" xfId="40547"/>
    <cellStyle name="ShOut 9 3 3 2 2" xfId="40548"/>
    <cellStyle name="ShOut 9 3 3 3" xfId="40549"/>
    <cellStyle name="ShOut 9 3 3 3 2" xfId="40550"/>
    <cellStyle name="ShOut 9 3 3 4" xfId="40551"/>
    <cellStyle name="ShOut 9 3 3 5" xfId="40552"/>
    <cellStyle name="ShOut 9 3 3 6" xfId="40553"/>
    <cellStyle name="ShOut 9 3 4" xfId="40554"/>
    <cellStyle name="ShOut 9 3 4 2" xfId="40555"/>
    <cellStyle name="ShOut 9 3 4 2 2" xfId="40556"/>
    <cellStyle name="ShOut 9 3 4 3" xfId="40557"/>
    <cellStyle name="ShOut 9 3 5" xfId="40558"/>
    <cellStyle name="ShOut 9 3 5 2" xfId="40559"/>
    <cellStyle name="ShOut 9 3 5 2 2" xfId="40560"/>
    <cellStyle name="ShOut 9 3 5 3" xfId="40561"/>
    <cellStyle name="ShOut 9 3 6" xfId="40562"/>
    <cellStyle name="ShOut 9 3 6 2" xfId="40563"/>
    <cellStyle name="ShOut 9 3 7" xfId="40564"/>
    <cellStyle name="ShOut 9 4" xfId="40565"/>
    <cellStyle name="ShOut 9 4 2" xfId="40566"/>
    <cellStyle name="ShOut 9 4 2 2" xfId="40567"/>
    <cellStyle name="ShOut 9 4 3" xfId="40568"/>
    <cellStyle name="ShOut 9 4 3 2" xfId="40569"/>
    <cellStyle name="ShOut 9 4 4" xfId="40570"/>
    <cellStyle name="ShOut 9 4 5" xfId="40571"/>
    <cellStyle name="ShOut 9 4 6" xfId="40572"/>
    <cellStyle name="ShOut 9 5" xfId="40573"/>
    <cellStyle name="ShOut 9 5 2" xfId="40574"/>
    <cellStyle name="ShOut 9 5 2 2" xfId="40575"/>
    <cellStyle name="ShOut 9 5 3" xfId="40576"/>
    <cellStyle name="ShOut 9 5 3 2" xfId="40577"/>
    <cellStyle name="ShOut 9 5 4" xfId="40578"/>
    <cellStyle name="ShOut 9 5 5" xfId="40579"/>
    <cellStyle name="ShOut 9 5 6" xfId="40580"/>
    <cellStyle name="ShOut 9 6" xfId="40581"/>
    <cellStyle name="ShOut 9 6 2" xfId="40582"/>
    <cellStyle name="ShOut 9 6 2 2" xfId="40583"/>
    <cellStyle name="ShOut 9 6 3" xfId="40584"/>
    <cellStyle name="ShOut 9 7" xfId="40585"/>
    <cellStyle name="ShOut 9 7 2" xfId="40586"/>
    <cellStyle name="ShOut 9 7 2 2" xfId="40587"/>
    <cellStyle name="ShOut 9 7 3" xfId="40588"/>
    <cellStyle name="ShOut 9 8" xfId="40589"/>
    <cellStyle name="ShOut 9 8 2" xfId="40590"/>
    <cellStyle name="ShOut 9 9" xfId="40591"/>
    <cellStyle name="Style 1" xfId="40592"/>
    <cellStyle name="Style 1 10" xfId="40593"/>
    <cellStyle name="Style 1 10 2" xfId="40594"/>
    <cellStyle name="Style 1 10 2 2" xfId="40595"/>
    <cellStyle name="Style 1 10 2 2 2" xfId="40596"/>
    <cellStyle name="Style 1 10 2 2 2 2" xfId="40597"/>
    <cellStyle name="Style 1 10 2 2 3" xfId="40598"/>
    <cellStyle name="Style 1 10 2 2 3 2" xfId="40599"/>
    <cellStyle name="Style 1 10 2 2 4" xfId="40600"/>
    <cellStyle name="Style 1 10 2 2 5" xfId="40601"/>
    <cellStyle name="Style 1 10 2 2 6" xfId="40602"/>
    <cellStyle name="Style 1 10 2 3" xfId="40603"/>
    <cellStyle name="Style 1 10 2 3 2" xfId="40604"/>
    <cellStyle name="Style 1 10 2 3 2 2" xfId="40605"/>
    <cellStyle name="Style 1 10 2 3 3" xfId="40606"/>
    <cellStyle name="Style 1 10 2 3 3 2" xfId="40607"/>
    <cellStyle name="Style 1 10 2 3 4" xfId="40608"/>
    <cellStyle name="Style 1 10 2 3 5" xfId="40609"/>
    <cellStyle name="Style 1 10 2 3 6" xfId="40610"/>
    <cellStyle name="Style 1 10 2 4" xfId="40611"/>
    <cellStyle name="Style 1 10 2 4 2" xfId="40612"/>
    <cellStyle name="Style 1 10 2 4 2 2" xfId="40613"/>
    <cellStyle name="Style 1 10 2 4 3" xfId="40614"/>
    <cellStyle name="Style 1 10 2 5" xfId="40615"/>
    <cellStyle name="Style 1 10 2 5 2" xfId="40616"/>
    <cellStyle name="Style 1 10 2 5 2 2" xfId="40617"/>
    <cellStyle name="Style 1 10 2 5 3" xfId="40618"/>
    <cellStyle name="Style 1 10 2 6" xfId="40619"/>
    <cellStyle name="Style 1 10 2 6 2" xfId="40620"/>
    <cellStyle name="Style 1 10 2 7" xfId="40621"/>
    <cellStyle name="Style 1 10 3" xfId="40622"/>
    <cellStyle name="Style 1 10 3 2" xfId="40623"/>
    <cellStyle name="Style 1 10 3 2 2" xfId="40624"/>
    <cellStyle name="Style 1 10 3 2 2 2" xfId="40625"/>
    <cellStyle name="Style 1 10 3 2 3" xfId="40626"/>
    <cellStyle name="Style 1 10 3 2 3 2" xfId="40627"/>
    <cellStyle name="Style 1 10 3 2 4" xfId="40628"/>
    <cellStyle name="Style 1 10 3 2 5" xfId="40629"/>
    <cellStyle name="Style 1 10 3 2 6" xfId="40630"/>
    <cellStyle name="Style 1 10 3 3" xfId="40631"/>
    <cellStyle name="Style 1 10 3 3 2" xfId="40632"/>
    <cellStyle name="Style 1 10 3 3 2 2" xfId="40633"/>
    <cellStyle name="Style 1 10 3 3 3" xfId="40634"/>
    <cellStyle name="Style 1 10 3 3 3 2" xfId="40635"/>
    <cellStyle name="Style 1 10 3 3 4" xfId="40636"/>
    <cellStyle name="Style 1 10 3 3 5" xfId="40637"/>
    <cellStyle name="Style 1 10 3 3 6" xfId="40638"/>
    <cellStyle name="Style 1 10 3 4" xfId="40639"/>
    <cellStyle name="Style 1 10 3 4 2" xfId="40640"/>
    <cellStyle name="Style 1 10 3 4 2 2" xfId="40641"/>
    <cellStyle name="Style 1 10 3 4 3" xfId="40642"/>
    <cellStyle name="Style 1 10 3 5" xfId="40643"/>
    <cellStyle name="Style 1 10 3 5 2" xfId="40644"/>
    <cellStyle name="Style 1 10 3 5 2 2" xfId="40645"/>
    <cellStyle name="Style 1 10 3 5 3" xfId="40646"/>
    <cellStyle name="Style 1 10 3 6" xfId="40647"/>
    <cellStyle name="Style 1 10 3 6 2" xfId="40648"/>
    <cellStyle name="Style 1 10 3 7" xfId="40649"/>
    <cellStyle name="Style 1 10 4" xfId="40650"/>
    <cellStyle name="Style 1 10 4 2" xfId="40651"/>
    <cellStyle name="Style 1 10 4 2 2" xfId="40652"/>
    <cellStyle name="Style 1 10 4 3" xfId="40653"/>
    <cellStyle name="Style 1 10 4 3 2" xfId="40654"/>
    <cellStyle name="Style 1 10 4 4" xfId="40655"/>
    <cellStyle name="Style 1 10 4 5" xfId="40656"/>
    <cellStyle name="Style 1 10 4 6" xfId="40657"/>
    <cellStyle name="Style 1 10 5" xfId="40658"/>
    <cellStyle name="Style 1 10 5 2" xfId="40659"/>
    <cellStyle name="Style 1 10 5 2 2" xfId="40660"/>
    <cellStyle name="Style 1 10 5 3" xfId="40661"/>
    <cellStyle name="Style 1 10 5 3 2" xfId="40662"/>
    <cellStyle name="Style 1 10 5 4" xfId="40663"/>
    <cellStyle name="Style 1 10 5 5" xfId="40664"/>
    <cellStyle name="Style 1 10 5 6" xfId="40665"/>
    <cellStyle name="Style 1 10 6" xfId="40666"/>
    <cellStyle name="Style 1 10 6 2" xfId="40667"/>
    <cellStyle name="Style 1 10 6 2 2" xfId="40668"/>
    <cellStyle name="Style 1 10 6 3" xfId="40669"/>
    <cellStyle name="Style 1 10 7" xfId="40670"/>
    <cellStyle name="Style 1 10 7 2" xfId="40671"/>
    <cellStyle name="Style 1 10 7 2 2" xfId="40672"/>
    <cellStyle name="Style 1 10 7 3" xfId="40673"/>
    <cellStyle name="Style 1 10 8" xfId="40674"/>
    <cellStyle name="Style 1 10 8 2" xfId="40675"/>
    <cellStyle name="Style 1 10 9" xfId="40676"/>
    <cellStyle name="Style 1 11" xfId="40677"/>
    <cellStyle name="Style 1 11 2" xfId="40678"/>
    <cellStyle name="Style 1 11 2 2" xfId="40679"/>
    <cellStyle name="Style 1 11 2 2 2" xfId="40680"/>
    <cellStyle name="Style 1 11 2 2 2 2" xfId="40681"/>
    <cellStyle name="Style 1 11 2 2 3" xfId="40682"/>
    <cellStyle name="Style 1 11 2 3" xfId="40683"/>
    <cellStyle name="Style 1 11 2 3 2" xfId="40684"/>
    <cellStyle name="Style 1 11 2 3 2 2" xfId="40685"/>
    <cellStyle name="Style 1 11 2 3 3" xfId="40686"/>
    <cellStyle name="Style 1 11 2 4" xfId="40687"/>
    <cellStyle name="Style 1 11 3" xfId="40688"/>
    <cellStyle name="Style 1 11 3 2" xfId="40689"/>
    <cellStyle name="Style 1 11 3 2 2" xfId="40690"/>
    <cellStyle name="Style 1 11 3 3" xfId="40691"/>
    <cellStyle name="Style 1 11 3 3 2" xfId="40692"/>
    <cellStyle name="Style 1 11 3 4" xfId="40693"/>
    <cellStyle name="Style 1 11 3 5" xfId="40694"/>
    <cellStyle name="Style 1 11 3 6" xfId="40695"/>
    <cellStyle name="Style 1 11 4" xfId="40696"/>
    <cellStyle name="Style 1 11 4 2" xfId="40697"/>
    <cellStyle name="Style 1 11 4 2 2" xfId="40698"/>
    <cellStyle name="Style 1 11 4 3" xfId="40699"/>
    <cellStyle name="Style 1 11 5" xfId="40700"/>
    <cellStyle name="Style 1 11 5 2" xfId="40701"/>
    <cellStyle name="Style 1 11 5 2 2" xfId="40702"/>
    <cellStyle name="Style 1 11 5 3" xfId="40703"/>
    <cellStyle name="Style 1 11 6" xfId="40704"/>
    <cellStyle name="Style 1 11 6 2" xfId="40705"/>
    <cellStyle name="Style 1 11 7" xfId="40706"/>
    <cellStyle name="Style 1 12" xfId="40707"/>
    <cellStyle name="Style 1 12 2" xfId="40708"/>
    <cellStyle name="Style 1 12 2 2" xfId="40709"/>
    <cellStyle name="Style 1 12 2 2 2" xfId="40710"/>
    <cellStyle name="Style 1 12 2 2 2 2" xfId="40711"/>
    <cellStyle name="Style 1 12 2 2 3" xfId="40712"/>
    <cellStyle name="Style 1 12 2 2 3 2" xfId="40713"/>
    <cellStyle name="Style 1 12 2 2 4" xfId="40714"/>
    <cellStyle name="Style 1 12 2 2 5" xfId="40715"/>
    <cellStyle name="Style 1 12 2 2 6" xfId="40716"/>
    <cellStyle name="Style 1 12 2 3" xfId="40717"/>
    <cellStyle name="Style 1 12 2 3 2" xfId="40718"/>
    <cellStyle name="Style 1 12 2 3 2 2" xfId="40719"/>
    <cellStyle name="Style 1 12 2 3 3" xfId="40720"/>
    <cellStyle name="Style 1 12 2 3 3 2" xfId="40721"/>
    <cellStyle name="Style 1 12 2 3 4" xfId="40722"/>
    <cellStyle name="Style 1 12 2 3 5" xfId="40723"/>
    <cellStyle name="Style 1 12 2 3 6" xfId="40724"/>
    <cellStyle name="Style 1 12 2 4" xfId="40725"/>
    <cellStyle name="Style 1 12 2 4 2" xfId="40726"/>
    <cellStyle name="Style 1 12 2 4 2 2" xfId="40727"/>
    <cellStyle name="Style 1 12 2 4 3" xfId="40728"/>
    <cellStyle name="Style 1 12 2 5" xfId="40729"/>
    <cellStyle name="Style 1 12 2 5 2" xfId="40730"/>
    <cellStyle name="Style 1 12 2 6" xfId="40731"/>
    <cellStyle name="Style 1 12 2 6 2" xfId="40732"/>
    <cellStyle name="Style 1 12 2 7" xfId="40733"/>
    <cellStyle name="Style 1 12 2 7 2" xfId="40734"/>
    <cellStyle name="Style 1 12 2 8" xfId="40735"/>
    <cellStyle name="Style 1 12 3" xfId="40736"/>
    <cellStyle name="Style 1 12 3 2" xfId="40737"/>
    <cellStyle name="Style 1 12 3 2 2" xfId="40738"/>
    <cellStyle name="Style 1 12 3 3" xfId="40739"/>
    <cellStyle name="Style 1 12 3 3 2" xfId="40740"/>
    <cellStyle name="Style 1 12 3 4" xfId="40741"/>
    <cellStyle name="Style 1 12 3 5" xfId="40742"/>
    <cellStyle name="Style 1 12 3 6" xfId="40743"/>
    <cellStyle name="Style 1 12 4" xfId="40744"/>
    <cellStyle name="Style 1 12 4 2" xfId="40745"/>
    <cellStyle name="Style 1 12 4 2 2" xfId="40746"/>
    <cellStyle name="Style 1 12 4 3" xfId="40747"/>
    <cellStyle name="Style 1 12 4 3 2" xfId="40748"/>
    <cellStyle name="Style 1 12 4 4" xfId="40749"/>
    <cellStyle name="Style 1 12 4 5" xfId="40750"/>
    <cellStyle name="Style 1 12 4 6" xfId="40751"/>
    <cellStyle name="Style 1 12 5" xfId="40752"/>
    <cellStyle name="Style 1 12 5 2" xfId="40753"/>
    <cellStyle name="Style 1 12 5 2 2" xfId="40754"/>
    <cellStyle name="Style 1 12 5 3" xfId="40755"/>
    <cellStyle name="Style 1 12 6" xfId="40756"/>
    <cellStyle name="Style 1 12 6 2" xfId="40757"/>
    <cellStyle name="Style 1 12 6 2 2" xfId="40758"/>
    <cellStyle name="Style 1 12 6 3" xfId="40759"/>
    <cellStyle name="Style 1 12 7" xfId="40760"/>
    <cellStyle name="Style 1 12 7 2" xfId="40761"/>
    <cellStyle name="Style 1 12 8" xfId="40762"/>
    <cellStyle name="Style 1 13" xfId="40763"/>
    <cellStyle name="Style 1 13 10" xfId="40764"/>
    <cellStyle name="Style 1 13 2" xfId="40765"/>
    <cellStyle name="Style 1 13 2 2" xfId="40766"/>
    <cellStyle name="Style 1 13 2 2 2" xfId="40767"/>
    <cellStyle name="Style 1 13 2 2 2 2" xfId="40768"/>
    <cellStyle name="Style 1 13 2 2 2 2 2" xfId="40769"/>
    <cellStyle name="Style 1 13 2 2 2 3" xfId="40770"/>
    <cellStyle name="Style 1 13 2 2 3" xfId="40771"/>
    <cellStyle name="Style 1 13 2 2 3 2" xfId="40772"/>
    <cellStyle name="Style 1 13 2 2 4" xfId="40773"/>
    <cellStyle name="Style 1 13 2 2 4 2" xfId="40774"/>
    <cellStyle name="Style 1 13 2 2 5" xfId="40775"/>
    <cellStyle name="Style 1 13 2 2 6" xfId="40776"/>
    <cellStyle name="Style 1 13 2 2 7" xfId="40777"/>
    <cellStyle name="Style 1 13 2 3" xfId="40778"/>
    <cellStyle name="Style 1 13 2 3 2" xfId="40779"/>
    <cellStyle name="Style 1 13 2 3 2 2" xfId="40780"/>
    <cellStyle name="Style 1 13 2 3 2 2 2" xfId="40781"/>
    <cellStyle name="Style 1 13 2 3 2 3" xfId="40782"/>
    <cellStyle name="Style 1 13 2 3 3" xfId="40783"/>
    <cellStyle name="Style 1 13 2 3 3 2" xfId="40784"/>
    <cellStyle name="Style 1 13 2 3 4" xfId="40785"/>
    <cellStyle name="Style 1 13 2 3 4 2" xfId="40786"/>
    <cellStyle name="Style 1 13 2 3 5" xfId="40787"/>
    <cellStyle name="Style 1 13 2 3 6" xfId="40788"/>
    <cellStyle name="Style 1 13 2 3 7" xfId="40789"/>
    <cellStyle name="Style 1 13 2 4" xfId="40790"/>
    <cellStyle name="Style 1 13 2 4 2" xfId="40791"/>
    <cellStyle name="Style 1 13 2 4 2 2" xfId="40792"/>
    <cellStyle name="Style 1 13 2 4 3" xfId="40793"/>
    <cellStyle name="Style 1 13 2 5" xfId="40794"/>
    <cellStyle name="Style 1 13 2 5 2" xfId="40795"/>
    <cellStyle name="Style 1 13 2 6" xfId="40796"/>
    <cellStyle name="Style 1 13 2 6 2" xfId="40797"/>
    <cellStyle name="Style 1 13 2 7" xfId="40798"/>
    <cellStyle name="Style 1 13 2 7 2" xfId="40799"/>
    <cellStyle name="Style 1 13 2 8" xfId="40800"/>
    <cellStyle name="Style 1 13 3" xfId="40801"/>
    <cellStyle name="Style 1 13 3 2" xfId="40802"/>
    <cellStyle name="Style 1 13 3 2 2" xfId="40803"/>
    <cellStyle name="Style 1 13 3 2 2 2" xfId="40804"/>
    <cellStyle name="Style 1 13 3 2 3" xfId="40805"/>
    <cellStyle name="Style 1 13 3 3" xfId="40806"/>
    <cellStyle name="Style 1 13 3 3 2" xfId="40807"/>
    <cellStyle name="Style 1 13 3 4" xfId="40808"/>
    <cellStyle name="Style 1 13 3 4 2" xfId="40809"/>
    <cellStyle name="Style 1 13 3 5" xfId="40810"/>
    <cellStyle name="Style 1 13 3 6" xfId="40811"/>
    <cellStyle name="Style 1 13 3 7" xfId="40812"/>
    <cellStyle name="Style 1 13 4" xfId="40813"/>
    <cellStyle name="Style 1 13 4 2" xfId="40814"/>
    <cellStyle name="Style 1 13 4 2 2" xfId="40815"/>
    <cellStyle name="Style 1 13 4 3" xfId="40816"/>
    <cellStyle name="Style 1 13 4 3 2" xfId="40817"/>
    <cellStyle name="Style 1 13 4 4" xfId="40818"/>
    <cellStyle name="Style 1 13 4 5" xfId="40819"/>
    <cellStyle name="Style 1 13 4 6" xfId="40820"/>
    <cellStyle name="Style 1 13 5" xfId="40821"/>
    <cellStyle name="Style 1 13 5 2" xfId="40822"/>
    <cellStyle name="Style 1 13 5 2 2" xfId="40823"/>
    <cellStyle name="Style 1 13 5 3" xfId="40824"/>
    <cellStyle name="Style 1 13 6" xfId="40825"/>
    <cellStyle name="Style 1 13 6 2" xfId="40826"/>
    <cellStyle name="Style 1 13 7" xfId="40827"/>
    <cellStyle name="Style 1 13 7 2" xfId="40828"/>
    <cellStyle name="Style 1 13 8" xfId="40829"/>
    <cellStyle name="Style 1 13 8 2" xfId="40830"/>
    <cellStyle name="Style 1 13 9" xfId="40831"/>
    <cellStyle name="Style 1 13 9 2" xfId="40832"/>
    <cellStyle name="Style 1 14" xfId="40833"/>
    <cellStyle name="Style 1 14 2" xfId="40834"/>
    <cellStyle name="Style 1 14 2 2" xfId="40835"/>
    <cellStyle name="Style 1 14 2 2 2" xfId="40836"/>
    <cellStyle name="Style 1 14 2 2 2 2" xfId="40837"/>
    <cellStyle name="Style 1 14 2 2 3" xfId="40838"/>
    <cellStyle name="Style 1 14 2 2 3 2" xfId="40839"/>
    <cellStyle name="Style 1 14 2 2 4" xfId="40840"/>
    <cellStyle name="Style 1 14 2 2 5" xfId="40841"/>
    <cellStyle name="Style 1 14 2 2 6" xfId="40842"/>
    <cellStyle name="Style 1 14 2 3" xfId="40843"/>
    <cellStyle name="Style 1 14 2 3 2" xfId="40844"/>
    <cellStyle name="Style 1 14 2 3 2 2" xfId="40845"/>
    <cellStyle name="Style 1 14 2 3 3" xfId="40846"/>
    <cellStyle name="Style 1 14 2 3 3 2" xfId="40847"/>
    <cellStyle name="Style 1 14 2 3 4" xfId="40848"/>
    <cellStyle name="Style 1 14 2 3 5" xfId="40849"/>
    <cellStyle name="Style 1 14 2 3 6" xfId="40850"/>
    <cellStyle name="Style 1 14 2 4" xfId="40851"/>
    <cellStyle name="Style 1 14 2 4 2" xfId="40852"/>
    <cellStyle name="Style 1 14 2 4 2 2" xfId="40853"/>
    <cellStyle name="Style 1 14 2 4 3" xfId="40854"/>
    <cellStyle name="Style 1 14 2 5" xfId="40855"/>
    <cellStyle name="Style 1 14 2 5 2" xfId="40856"/>
    <cellStyle name="Style 1 14 2 6" xfId="40857"/>
    <cellStyle name="Style 1 14 2 6 2" xfId="40858"/>
    <cellStyle name="Style 1 14 2 7" xfId="40859"/>
    <cellStyle name="Style 1 14 2 7 2" xfId="40860"/>
    <cellStyle name="Style 1 14 2 8" xfId="40861"/>
    <cellStyle name="Style 1 14 3" xfId="40862"/>
    <cellStyle name="Style 1 14 3 2" xfId="40863"/>
    <cellStyle name="Style 1 14 3 2 2" xfId="40864"/>
    <cellStyle name="Style 1 14 3 2 2 2" xfId="40865"/>
    <cellStyle name="Style 1 14 3 2 2 2 2" xfId="40866"/>
    <cellStyle name="Style 1 14 3 2 2 3" xfId="40867"/>
    <cellStyle name="Style 1 14 3 2 3" xfId="40868"/>
    <cellStyle name="Style 1 14 3 2 3 2" xfId="40869"/>
    <cellStyle name="Style 1 14 3 2 4" xfId="40870"/>
    <cellStyle name="Style 1 14 3 3" xfId="40871"/>
    <cellStyle name="Style 1 14 3 3 2" xfId="40872"/>
    <cellStyle name="Style 1 14 3 3 2 2" xfId="40873"/>
    <cellStyle name="Style 1 14 3 3 3" xfId="40874"/>
    <cellStyle name="Style 1 14 3 4" xfId="40875"/>
    <cellStyle name="Style 1 14 3 4 2" xfId="40876"/>
    <cellStyle name="Style 1 14 3 5" xfId="40877"/>
    <cellStyle name="Style 1 14 3 5 2" xfId="40878"/>
    <cellStyle name="Style 1 14 3 6" xfId="40879"/>
    <cellStyle name="Style 1 14 3 6 2" xfId="40880"/>
    <cellStyle name="Style 1 14 3 7" xfId="40881"/>
    <cellStyle name="Style 1 14 3 8" xfId="40882"/>
    <cellStyle name="Style 1 14 4" xfId="40883"/>
    <cellStyle name="Style 1 14 4 2" xfId="40884"/>
    <cellStyle name="Style 1 14 4 2 2" xfId="40885"/>
    <cellStyle name="Style 1 14 4 3" xfId="40886"/>
    <cellStyle name="Style 1 14 4 3 2" xfId="40887"/>
    <cellStyle name="Style 1 14 4 4" xfId="40888"/>
    <cellStyle name="Style 1 14 4 5" xfId="40889"/>
    <cellStyle name="Style 1 14 4 6" xfId="40890"/>
    <cellStyle name="Style 1 14 5" xfId="40891"/>
    <cellStyle name="Style 1 14 5 2" xfId="40892"/>
    <cellStyle name="Style 1 14 5 2 2" xfId="40893"/>
    <cellStyle name="Style 1 14 5 3" xfId="40894"/>
    <cellStyle name="Style 1 14 6" xfId="40895"/>
    <cellStyle name="Style 1 14 6 2" xfId="40896"/>
    <cellStyle name="Style 1 14 7" xfId="40897"/>
    <cellStyle name="Style 1 14 7 2" xfId="40898"/>
    <cellStyle name="Style 1 14 8" xfId="40899"/>
    <cellStyle name="Style 1 14 8 2" xfId="40900"/>
    <cellStyle name="Style 1 14 9" xfId="40901"/>
    <cellStyle name="Style 1 15" xfId="40902"/>
    <cellStyle name="Style 1 15 2" xfId="40903"/>
    <cellStyle name="Style 1 15 2 2" xfId="40904"/>
    <cellStyle name="Style 1 15 2 2 2" xfId="40905"/>
    <cellStyle name="Style 1 15 2 2 2 2" xfId="40906"/>
    <cellStyle name="Style 1 15 2 2 3" xfId="40907"/>
    <cellStyle name="Style 1 15 2 3" xfId="40908"/>
    <cellStyle name="Style 1 15 2 3 2" xfId="40909"/>
    <cellStyle name="Style 1 15 2 4" xfId="40910"/>
    <cellStyle name="Style 1 15 2 4 2" xfId="40911"/>
    <cellStyle name="Style 1 15 2 5" xfId="40912"/>
    <cellStyle name="Style 1 15 2 5 2" xfId="40913"/>
    <cellStyle name="Style 1 15 2 6" xfId="40914"/>
    <cellStyle name="Style 1 15 2 7" xfId="40915"/>
    <cellStyle name="Style 1 15 3" xfId="40916"/>
    <cellStyle name="Style 1 15 3 2" xfId="40917"/>
    <cellStyle name="Style 1 15 3 2 2" xfId="40918"/>
    <cellStyle name="Style 1 15 3 2 2 2" xfId="40919"/>
    <cellStyle name="Style 1 15 3 2 2 2 2" xfId="40920"/>
    <cellStyle name="Style 1 15 3 2 2 3" xfId="40921"/>
    <cellStyle name="Style 1 15 3 2 3" xfId="40922"/>
    <cellStyle name="Style 1 15 3 2 3 2" xfId="40923"/>
    <cellStyle name="Style 1 15 3 2 4" xfId="40924"/>
    <cellStyle name="Style 1 15 3 3" xfId="40925"/>
    <cellStyle name="Style 1 15 3 3 2" xfId="40926"/>
    <cellStyle name="Style 1 15 3 3 2 2" xfId="40927"/>
    <cellStyle name="Style 1 15 3 3 3" xfId="40928"/>
    <cellStyle name="Style 1 15 3 4" xfId="40929"/>
    <cellStyle name="Style 1 15 3 4 2" xfId="40930"/>
    <cellStyle name="Style 1 15 3 5" xfId="40931"/>
    <cellStyle name="Style 1 15 3 5 2" xfId="40932"/>
    <cellStyle name="Style 1 15 3 6" xfId="40933"/>
    <cellStyle name="Style 1 15 3 7" xfId="40934"/>
    <cellStyle name="Style 1 15 3 8" xfId="40935"/>
    <cellStyle name="Style 1 15 4" xfId="40936"/>
    <cellStyle name="Style 1 15 4 2" xfId="40937"/>
    <cellStyle name="Style 1 15 4 2 2" xfId="40938"/>
    <cellStyle name="Style 1 15 4 3" xfId="40939"/>
    <cellStyle name="Style 1 15 5" xfId="40940"/>
    <cellStyle name="Style 1 15 5 2" xfId="40941"/>
    <cellStyle name="Style 1 15 6" xfId="40942"/>
    <cellStyle name="Style 1 15 6 2" xfId="40943"/>
    <cellStyle name="Style 1 15 7" xfId="40944"/>
    <cellStyle name="Style 1 15 7 2" xfId="40945"/>
    <cellStyle name="Style 1 15 8" xfId="40946"/>
    <cellStyle name="Style 1 16" xfId="40947"/>
    <cellStyle name="Style 1 16 2" xfId="40948"/>
    <cellStyle name="Style 1 16 2 2" xfId="40949"/>
    <cellStyle name="Style 1 16 2 2 2" xfId="40950"/>
    <cellStyle name="Style 1 16 2 2 2 2" xfId="40951"/>
    <cellStyle name="Style 1 16 2 2 2 2 2" xfId="40952"/>
    <cellStyle name="Style 1 16 2 2 2 3" xfId="40953"/>
    <cellStyle name="Style 1 16 2 2 3" xfId="40954"/>
    <cellStyle name="Style 1 16 2 2 3 2" xfId="40955"/>
    <cellStyle name="Style 1 16 2 2 4" xfId="40956"/>
    <cellStyle name="Style 1 16 2 3" xfId="40957"/>
    <cellStyle name="Style 1 16 2 3 2" xfId="40958"/>
    <cellStyle name="Style 1 16 2 3 2 2" xfId="40959"/>
    <cellStyle name="Style 1 16 2 3 3" xfId="40960"/>
    <cellStyle name="Style 1 16 2 4" xfId="40961"/>
    <cellStyle name="Style 1 16 2 4 2" xfId="40962"/>
    <cellStyle name="Style 1 16 2 5" xfId="40963"/>
    <cellStyle name="Style 1 16 2 6" xfId="40964"/>
    <cellStyle name="Style 1 16 2 7" xfId="40965"/>
    <cellStyle name="Style 1 16 3" xfId="40966"/>
    <cellStyle name="Style 1 16 3 2" xfId="40967"/>
    <cellStyle name="Style 1 16 3 2 2" xfId="40968"/>
    <cellStyle name="Style 1 16 3 2 2 2" xfId="40969"/>
    <cellStyle name="Style 1 16 3 2 3" xfId="40970"/>
    <cellStyle name="Style 1 16 3 3" xfId="40971"/>
    <cellStyle name="Style 1 16 3 3 2" xfId="40972"/>
    <cellStyle name="Style 1 16 3 4" xfId="40973"/>
    <cellStyle name="Style 1 16 4" xfId="40974"/>
    <cellStyle name="Style 1 16 4 2" xfId="40975"/>
    <cellStyle name="Style 1 16 4 2 2" xfId="40976"/>
    <cellStyle name="Style 1 16 4 3" xfId="40977"/>
    <cellStyle name="Style 1 16 5" xfId="40978"/>
    <cellStyle name="Style 1 16 5 2" xfId="40979"/>
    <cellStyle name="Style 1 16 6" xfId="40980"/>
    <cellStyle name="Style 1 16 6 2" xfId="40981"/>
    <cellStyle name="Style 1 16 7" xfId="40982"/>
    <cellStyle name="Style 1 16 7 2" xfId="40983"/>
    <cellStyle name="Style 1 16 8" xfId="40984"/>
    <cellStyle name="Style 1 17" xfId="40985"/>
    <cellStyle name="Style 1 17 2" xfId="40986"/>
    <cellStyle name="Style 1 17 2 2" xfId="40987"/>
    <cellStyle name="Style 1 17 2 2 2" xfId="40988"/>
    <cellStyle name="Style 1 17 2 2 2 2" xfId="40989"/>
    <cellStyle name="Style 1 17 2 2 3" xfId="40990"/>
    <cellStyle name="Style 1 17 2 3" xfId="40991"/>
    <cellStyle name="Style 1 17 2 3 2" xfId="40992"/>
    <cellStyle name="Style 1 17 2 4" xfId="40993"/>
    <cellStyle name="Style 1 17 3" xfId="40994"/>
    <cellStyle name="Style 1 17 3 2" xfId="40995"/>
    <cellStyle name="Style 1 17 3 2 2" xfId="40996"/>
    <cellStyle name="Style 1 17 3 2 2 2" xfId="40997"/>
    <cellStyle name="Style 1 17 3 2 3" xfId="40998"/>
    <cellStyle name="Style 1 17 3 3" xfId="40999"/>
    <cellStyle name="Style 1 17 3 3 2" xfId="41000"/>
    <cellStyle name="Style 1 17 3 4" xfId="41001"/>
    <cellStyle name="Style 1 17 4" xfId="41002"/>
    <cellStyle name="Style 1 17 4 2" xfId="41003"/>
    <cellStyle name="Style 1 17 4 2 2" xfId="41004"/>
    <cellStyle name="Style 1 17 4 3" xfId="41005"/>
    <cellStyle name="Style 1 17 5" xfId="41006"/>
    <cellStyle name="Style 1 17 5 2" xfId="41007"/>
    <cellStyle name="Style 1 17 6" xfId="41008"/>
    <cellStyle name="Style 1 17 6 2" xfId="41009"/>
    <cellStyle name="Style 1 17 7" xfId="41010"/>
    <cellStyle name="Style 1 17 7 2" xfId="41011"/>
    <cellStyle name="Style 1 17 8" xfId="41012"/>
    <cellStyle name="Style 1 18" xfId="41013"/>
    <cellStyle name="Style 1 18 2" xfId="41014"/>
    <cellStyle name="Style 1 18 2 2" xfId="41015"/>
    <cellStyle name="Style 1 18 2 2 2" xfId="41016"/>
    <cellStyle name="Style 1 18 2 2 2 2" xfId="41017"/>
    <cellStyle name="Style 1 18 2 2 3" xfId="41018"/>
    <cellStyle name="Style 1 18 2 3" xfId="41019"/>
    <cellStyle name="Style 1 18 2 3 2" xfId="41020"/>
    <cellStyle name="Style 1 18 2 4" xfId="41021"/>
    <cellStyle name="Style 1 18 2 4 2" xfId="41022"/>
    <cellStyle name="Style 1 18 2 5" xfId="41023"/>
    <cellStyle name="Style 1 18 2 5 2" xfId="41024"/>
    <cellStyle name="Style 1 18 2 6" xfId="41025"/>
    <cellStyle name="Style 1 18 3" xfId="41026"/>
    <cellStyle name="Style 1 18 3 2" xfId="41027"/>
    <cellStyle name="Style 1 18 3 2 2" xfId="41028"/>
    <cellStyle name="Style 1 18 3 3" xfId="41029"/>
    <cellStyle name="Style 1 18 4" xfId="41030"/>
    <cellStyle name="Style 1 18 4 2" xfId="41031"/>
    <cellStyle name="Style 1 18 5" xfId="41032"/>
    <cellStyle name="Style 1 18 5 2" xfId="41033"/>
    <cellStyle name="Style 1 18 6" xfId="41034"/>
    <cellStyle name="Style 1 18 6 2" xfId="41035"/>
    <cellStyle name="Style 1 18 7" xfId="41036"/>
    <cellStyle name="Style 1 19" xfId="41037"/>
    <cellStyle name="Style 1 19 2" xfId="41038"/>
    <cellStyle name="Style 1 19 2 2" xfId="41039"/>
    <cellStyle name="Style 1 19 2 2 2" xfId="41040"/>
    <cellStyle name="Style 1 19 2 3" xfId="41041"/>
    <cellStyle name="Style 1 19 2 3 2" xfId="41042"/>
    <cellStyle name="Style 1 19 2 4" xfId="41043"/>
    <cellStyle name="Style 1 19 3" xfId="41044"/>
    <cellStyle name="Style 1 19 3 2" xfId="41045"/>
    <cellStyle name="Style 1 19 4" xfId="41046"/>
    <cellStyle name="Style 1 19 4 2" xfId="41047"/>
    <cellStyle name="Style 1 19 5" xfId="41048"/>
    <cellStyle name="Style 1 19 5 2" xfId="41049"/>
    <cellStyle name="Style 1 19 6" xfId="41050"/>
    <cellStyle name="Style 1 2" xfId="41051"/>
    <cellStyle name="Style 1 2 2" xfId="41052"/>
    <cellStyle name="Style 1 2 2 2" xfId="41053"/>
    <cellStyle name="Style 1 2 2 2 2" xfId="41054"/>
    <cellStyle name="Style 1 2 2 2 2 2" xfId="41055"/>
    <cellStyle name="Style 1 2 2 2 3" xfId="41056"/>
    <cellStyle name="Style 1 2 2 2 3 2" xfId="41057"/>
    <cellStyle name="Style 1 2 2 2 4" xfId="41058"/>
    <cellStyle name="Style 1 2 2 2 5" xfId="41059"/>
    <cellStyle name="Style 1 2 2 2 6" xfId="41060"/>
    <cellStyle name="Style 1 2 2 3" xfId="41061"/>
    <cellStyle name="Style 1 2 2 3 2" xfId="41062"/>
    <cellStyle name="Style 1 2 2 3 2 2" xfId="41063"/>
    <cellStyle name="Style 1 2 2 3 3" xfId="41064"/>
    <cellStyle name="Style 1 2 2 3 3 2" xfId="41065"/>
    <cellStyle name="Style 1 2 2 3 4" xfId="41066"/>
    <cellStyle name="Style 1 2 2 3 5" xfId="41067"/>
    <cellStyle name="Style 1 2 2 3 6" xfId="41068"/>
    <cellStyle name="Style 1 2 2 4" xfId="41069"/>
    <cellStyle name="Style 1 2 2 4 2" xfId="41070"/>
    <cellStyle name="Style 1 2 2 4 2 2" xfId="41071"/>
    <cellStyle name="Style 1 2 2 4 3" xfId="41072"/>
    <cellStyle name="Style 1 2 2 5" xfId="41073"/>
    <cellStyle name="Style 1 2 2 5 2" xfId="41074"/>
    <cellStyle name="Style 1 2 2 5 2 2" xfId="41075"/>
    <cellStyle name="Style 1 2 2 5 3" xfId="41076"/>
    <cellStyle name="Style 1 2 2 6" xfId="41077"/>
    <cellStyle name="Style 1 2 2 6 2" xfId="41078"/>
    <cellStyle name="Style 1 2 2 7" xfId="41079"/>
    <cellStyle name="Style 1 2 3" xfId="41080"/>
    <cellStyle name="Style 1 2 3 2" xfId="41081"/>
    <cellStyle name="Style 1 2 3 2 2" xfId="41082"/>
    <cellStyle name="Style 1 2 3 3" xfId="41083"/>
    <cellStyle name="Style 1 2 3 3 2" xfId="41084"/>
    <cellStyle name="Style 1 2 3 4" xfId="41085"/>
    <cellStyle name="Style 1 2 3 4 2" xfId="41086"/>
    <cellStyle name="Style 1 2 3 5" xfId="41087"/>
    <cellStyle name="Style 1 2 3 6" xfId="41088"/>
    <cellStyle name="Style 1 2 4" xfId="41089"/>
    <cellStyle name="Style 1 2 4 2" xfId="41090"/>
    <cellStyle name="Style 1 2 4 2 2" xfId="41091"/>
    <cellStyle name="Style 1 2 4 3" xfId="41092"/>
    <cellStyle name="Style 1 2 4 3 2" xfId="41093"/>
    <cellStyle name="Style 1 2 4 4" xfId="41094"/>
    <cellStyle name="Style 1 2 4 5" xfId="41095"/>
    <cellStyle name="Style 1 2 4 6" xfId="41096"/>
    <cellStyle name="Style 1 2 5" xfId="41097"/>
    <cellStyle name="Style 1 2 5 2" xfId="41098"/>
    <cellStyle name="Style 1 2 5 2 2" xfId="41099"/>
    <cellStyle name="Style 1 2 5 3" xfId="41100"/>
    <cellStyle name="Style 1 2 6" xfId="41101"/>
    <cellStyle name="Style 1 2 6 2" xfId="41102"/>
    <cellStyle name="Style 1 2 6 2 2" xfId="41103"/>
    <cellStyle name="Style 1 2 6 3" xfId="41104"/>
    <cellStyle name="Style 1 2 7" xfId="41105"/>
    <cellStyle name="Style 1 2 7 2" xfId="41106"/>
    <cellStyle name="Style 1 2 8" xfId="41107"/>
    <cellStyle name="Style 1 20" xfId="41108"/>
    <cellStyle name="Style 1 20 2" xfId="41109"/>
    <cellStyle name="Style 1 20 2 2" xfId="41110"/>
    <cellStyle name="Style 1 20 2 2 2" xfId="41111"/>
    <cellStyle name="Style 1 20 2 3" xfId="41112"/>
    <cellStyle name="Style 1 20 3" xfId="41113"/>
    <cellStyle name="Style 1 20 3 2" xfId="41114"/>
    <cellStyle name="Style 1 20 4" xfId="41115"/>
    <cellStyle name="Style 1 20 4 2" xfId="41116"/>
    <cellStyle name="Style 1 20 5" xfId="41117"/>
    <cellStyle name="Style 1 20 5 2" xfId="41118"/>
    <cellStyle name="Style 1 20 6" xfId="41119"/>
    <cellStyle name="Style 1 21" xfId="41120"/>
    <cellStyle name="Style 1 21 2" xfId="41121"/>
    <cellStyle name="Style 1 21 2 2" xfId="41122"/>
    <cellStyle name="Style 1 21 3" xfId="41123"/>
    <cellStyle name="Style 1 21 3 2" xfId="41124"/>
    <cellStyle name="Style 1 21 4" xfId="41125"/>
    <cellStyle name="Style 1 22" xfId="41126"/>
    <cellStyle name="Style 1 22 2" xfId="41127"/>
    <cellStyle name="Style 1 22 2 2" xfId="41128"/>
    <cellStyle name="Style 1 22 3" xfId="41129"/>
    <cellStyle name="Style 1 23" xfId="41130"/>
    <cellStyle name="Style 1 23 2" xfId="41131"/>
    <cellStyle name="Style 1 23 2 2" xfId="41132"/>
    <cellStyle name="Style 1 23 3" xfId="41133"/>
    <cellStyle name="Style 1 24" xfId="41134"/>
    <cellStyle name="Style 1 24 2" xfId="41135"/>
    <cellStyle name="Style 1 24 3" xfId="41136"/>
    <cellStyle name="Style 1 3" xfId="41137"/>
    <cellStyle name="Style 1 3 2" xfId="41138"/>
    <cellStyle name="Style 1 3 2 2" xfId="41139"/>
    <cellStyle name="Style 1 3 2 2 2" xfId="41140"/>
    <cellStyle name="Style 1 3 2 2 2 2" xfId="41141"/>
    <cellStyle name="Style 1 3 2 2 3" xfId="41142"/>
    <cellStyle name="Style 1 3 2 2 3 2" xfId="41143"/>
    <cellStyle name="Style 1 3 2 2 4" xfId="41144"/>
    <cellStyle name="Style 1 3 2 2 5" xfId="41145"/>
    <cellStyle name="Style 1 3 2 2 6" xfId="41146"/>
    <cellStyle name="Style 1 3 2 3" xfId="41147"/>
    <cellStyle name="Style 1 3 2 3 2" xfId="41148"/>
    <cellStyle name="Style 1 3 2 3 2 2" xfId="41149"/>
    <cellStyle name="Style 1 3 2 3 3" xfId="41150"/>
    <cellStyle name="Style 1 3 2 3 3 2" xfId="41151"/>
    <cellStyle name="Style 1 3 2 3 4" xfId="41152"/>
    <cellStyle name="Style 1 3 2 3 5" xfId="41153"/>
    <cellStyle name="Style 1 3 2 3 6" xfId="41154"/>
    <cellStyle name="Style 1 3 2 4" xfId="41155"/>
    <cellStyle name="Style 1 3 2 4 2" xfId="41156"/>
    <cellStyle name="Style 1 3 2 4 2 2" xfId="41157"/>
    <cellStyle name="Style 1 3 2 4 3" xfId="41158"/>
    <cellStyle name="Style 1 3 2 5" xfId="41159"/>
    <cellStyle name="Style 1 3 2 5 2" xfId="41160"/>
    <cellStyle name="Style 1 3 2 5 2 2" xfId="41161"/>
    <cellStyle name="Style 1 3 2 5 3" xfId="41162"/>
    <cellStyle name="Style 1 3 2 6" xfId="41163"/>
    <cellStyle name="Style 1 3 2 6 2" xfId="41164"/>
    <cellStyle name="Style 1 3 2 7" xfId="41165"/>
    <cellStyle name="Style 1 3 3" xfId="41166"/>
    <cellStyle name="Style 1 3 3 2" xfId="41167"/>
    <cellStyle name="Style 1 3 3 2 2" xfId="41168"/>
    <cellStyle name="Style 1 3 3 3" xfId="41169"/>
    <cellStyle name="Style 1 3 3 3 2" xfId="41170"/>
    <cellStyle name="Style 1 3 3 4" xfId="41171"/>
    <cellStyle name="Style 1 3 3 4 2" xfId="41172"/>
    <cellStyle name="Style 1 3 3 5" xfId="41173"/>
    <cellStyle name="Style 1 3 3 6" xfId="41174"/>
    <cellStyle name="Style 1 3 4" xfId="41175"/>
    <cellStyle name="Style 1 3 4 2" xfId="41176"/>
    <cellStyle name="Style 1 3 4 2 2" xfId="41177"/>
    <cellStyle name="Style 1 3 4 3" xfId="41178"/>
    <cellStyle name="Style 1 3 4 3 2" xfId="41179"/>
    <cellStyle name="Style 1 3 4 4" xfId="41180"/>
    <cellStyle name="Style 1 3 4 5" xfId="41181"/>
    <cellStyle name="Style 1 3 4 6" xfId="41182"/>
    <cellStyle name="Style 1 3 5" xfId="41183"/>
    <cellStyle name="Style 1 3 5 2" xfId="41184"/>
    <cellStyle name="Style 1 3 5 2 2" xfId="41185"/>
    <cellStyle name="Style 1 3 5 3" xfId="41186"/>
    <cellStyle name="Style 1 3 6" xfId="41187"/>
    <cellStyle name="Style 1 3 6 2" xfId="41188"/>
    <cellStyle name="Style 1 3 6 2 2" xfId="41189"/>
    <cellStyle name="Style 1 3 6 3" xfId="41190"/>
    <cellStyle name="Style 1 3 7" xfId="41191"/>
    <cellStyle name="Style 1 3 7 2" xfId="41192"/>
    <cellStyle name="Style 1 3 8" xfId="41193"/>
    <cellStyle name="Style 1 4" xfId="41194"/>
    <cellStyle name="Style 1 4 2" xfId="41195"/>
    <cellStyle name="Style 1 4 2 2" xfId="41196"/>
    <cellStyle name="Style 1 4 2 2 2" xfId="41197"/>
    <cellStyle name="Style 1 4 2 2 2 2" xfId="41198"/>
    <cellStyle name="Style 1 4 2 2 3" xfId="41199"/>
    <cellStyle name="Style 1 4 2 2 3 2" xfId="41200"/>
    <cellStyle name="Style 1 4 2 2 4" xfId="41201"/>
    <cellStyle name="Style 1 4 2 2 5" xfId="41202"/>
    <cellStyle name="Style 1 4 2 2 6" xfId="41203"/>
    <cellStyle name="Style 1 4 2 3" xfId="41204"/>
    <cellStyle name="Style 1 4 2 3 2" xfId="41205"/>
    <cellStyle name="Style 1 4 2 3 2 2" xfId="41206"/>
    <cellStyle name="Style 1 4 2 3 3" xfId="41207"/>
    <cellStyle name="Style 1 4 2 3 3 2" xfId="41208"/>
    <cellStyle name="Style 1 4 2 3 4" xfId="41209"/>
    <cellStyle name="Style 1 4 2 3 5" xfId="41210"/>
    <cellStyle name="Style 1 4 2 3 6" xfId="41211"/>
    <cellStyle name="Style 1 4 2 4" xfId="41212"/>
    <cellStyle name="Style 1 4 2 4 2" xfId="41213"/>
    <cellStyle name="Style 1 4 2 4 2 2" xfId="41214"/>
    <cellStyle name="Style 1 4 2 4 3" xfId="41215"/>
    <cellStyle name="Style 1 4 2 5" xfId="41216"/>
    <cellStyle name="Style 1 4 2 5 2" xfId="41217"/>
    <cellStyle name="Style 1 4 2 5 2 2" xfId="41218"/>
    <cellStyle name="Style 1 4 2 5 3" xfId="41219"/>
    <cellStyle name="Style 1 4 2 6" xfId="41220"/>
    <cellStyle name="Style 1 4 2 6 2" xfId="41221"/>
    <cellStyle name="Style 1 4 2 7" xfId="41222"/>
    <cellStyle name="Style 1 4 3" xfId="41223"/>
    <cellStyle name="Style 1 4 3 2" xfId="41224"/>
    <cellStyle name="Style 1 4 3 2 2" xfId="41225"/>
    <cellStyle name="Style 1 4 3 3" xfId="41226"/>
    <cellStyle name="Style 1 4 3 3 2" xfId="41227"/>
    <cellStyle name="Style 1 4 3 4" xfId="41228"/>
    <cellStyle name="Style 1 4 3 4 2" xfId="41229"/>
    <cellStyle name="Style 1 4 3 5" xfId="41230"/>
    <cellStyle name="Style 1 4 3 6" xfId="41231"/>
    <cellStyle name="Style 1 4 4" xfId="41232"/>
    <cellStyle name="Style 1 4 4 2" xfId="41233"/>
    <cellStyle name="Style 1 4 4 2 2" xfId="41234"/>
    <cellStyle name="Style 1 4 4 3" xfId="41235"/>
    <cellStyle name="Style 1 4 4 3 2" xfId="41236"/>
    <cellStyle name="Style 1 4 4 4" xfId="41237"/>
    <cellStyle name="Style 1 4 4 5" xfId="41238"/>
    <cellStyle name="Style 1 4 4 6" xfId="41239"/>
    <cellStyle name="Style 1 4 5" xfId="41240"/>
    <cellStyle name="Style 1 4 5 2" xfId="41241"/>
    <cellStyle name="Style 1 4 5 2 2" xfId="41242"/>
    <cellStyle name="Style 1 4 5 3" xfId="41243"/>
    <cellStyle name="Style 1 4 6" xfId="41244"/>
    <cellStyle name="Style 1 4 6 2" xfId="41245"/>
    <cellStyle name="Style 1 4 6 2 2" xfId="41246"/>
    <cellStyle name="Style 1 4 6 3" xfId="41247"/>
    <cellStyle name="Style 1 4 7" xfId="41248"/>
    <cellStyle name="Style 1 4 7 2" xfId="41249"/>
    <cellStyle name="Style 1 4 8" xfId="41250"/>
    <cellStyle name="Style 1 5" xfId="41251"/>
    <cellStyle name="Style 1 5 2" xfId="41252"/>
    <cellStyle name="Style 1 5 2 2" xfId="41253"/>
    <cellStyle name="Style 1 5 2 2 2" xfId="41254"/>
    <cellStyle name="Style 1 5 2 2 2 2" xfId="41255"/>
    <cellStyle name="Style 1 5 2 2 3" xfId="41256"/>
    <cellStyle name="Style 1 5 2 2 3 2" xfId="41257"/>
    <cellStyle name="Style 1 5 2 2 4" xfId="41258"/>
    <cellStyle name="Style 1 5 2 2 5" xfId="41259"/>
    <cellStyle name="Style 1 5 2 2 6" xfId="41260"/>
    <cellStyle name="Style 1 5 2 3" xfId="41261"/>
    <cellStyle name="Style 1 5 2 3 2" xfId="41262"/>
    <cellStyle name="Style 1 5 2 3 2 2" xfId="41263"/>
    <cellStyle name="Style 1 5 2 3 3" xfId="41264"/>
    <cellStyle name="Style 1 5 2 3 3 2" xfId="41265"/>
    <cellStyle name="Style 1 5 2 3 4" xfId="41266"/>
    <cellStyle name="Style 1 5 2 3 5" xfId="41267"/>
    <cellStyle name="Style 1 5 2 3 6" xfId="41268"/>
    <cellStyle name="Style 1 5 2 4" xfId="41269"/>
    <cellStyle name="Style 1 5 2 4 2" xfId="41270"/>
    <cellStyle name="Style 1 5 2 4 2 2" xfId="41271"/>
    <cellStyle name="Style 1 5 2 4 3" xfId="41272"/>
    <cellStyle name="Style 1 5 2 5" xfId="41273"/>
    <cellStyle name="Style 1 5 2 5 2" xfId="41274"/>
    <cellStyle name="Style 1 5 2 5 2 2" xfId="41275"/>
    <cellStyle name="Style 1 5 2 5 3" xfId="41276"/>
    <cellStyle name="Style 1 5 2 6" xfId="41277"/>
    <cellStyle name="Style 1 5 2 6 2" xfId="41278"/>
    <cellStyle name="Style 1 5 2 7" xfId="41279"/>
    <cellStyle name="Style 1 5 3" xfId="41280"/>
    <cellStyle name="Style 1 5 3 2" xfId="41281"/>
    <cellStyle name="Style 1 5 3 2 2" xfId="41282"/>
    <cellStyle name="Style 1 5 3 3" xfId="41283"/>
    <cellStyle name="Style 1 5 3 3 2" xfId="41284"/>
    <cellStyle name="Style 1 5 3 4" xfId="41285"/>
    <cellStyle name="Style 1 5 3 4 2" xfId="41286"/>
    <cellStyle name="Style 1 5 3 5" xfId="41287"/>
    <cellStyle name="Style 1 5 3 6" xfId="41288"/>
    <cellStyle name="Style 1 5 4" xfId="41289"/>
    <cellStyle name="Style 1 5 4 2" xfId="41290"/>
    <cellStyle name="Style 1 5 4 2 2" xfId="41291"/>
    <cellStyle name="Style 1 5 4 3" xfId="41292"/>
    <cellStyle name="Style 1 5 4 3 2" xfId="41293"/>
    <cellStyle name="Style 1 5 4 4" xfId="41294"/>
    <cellStyle name="Style 1 5 4 5" xfId="41295"/>
    <cellStyle name="Style 1 5 4 6" xfId="41296"/>
    <cellStyle name="Style 1 5 5" xfId="41297"/>
    <cellStyle name="Style 1 5 5 2" xfId="41298"/>
    <cellStyle name="Style 1 5 5 2 2" xfId="41299"/>
    <cellStyle name="Style 1 5 5 3" xfId="41300"/>
    <cellStyle name="Style 1 5 6" xfId="41301"/>
    <cellStyle name="Style 1 5 6 2" xfId="41302"/>
    <cellStyle name="Style 1 5 6 2 2" xfId="41303"/>
    <cellStyle name="Style 1 5 6 3" xfId="41304"/>
    <cellStyle name="Style 1 5 7" xfId="41305"/>
    <cellStyle name="Style 1 5 7 2" xfId="41306"/>
    <cellStyle name="Style 1 5 8" xfId="41307"/>
    <cellStyle name="Style 1 6" xfId="41308"/>
    <cellStyle name="Style 1 6 2" xfId="41309"/>
    <cellStyle name="Style 1 6 2 2" xfId="41310"/>
    <cellStyle name="Style 1 6 2 2 2" xfId="41311"/>
    <cellStyle name="Style 1 6 2 2 2 2" xfId="41312"/>
    <cellStyle name="Style 1 6 2 2 3" xfId="41313"/>
    <cellStyle name="Style 1 6 2 2 3 2" xfId="41314"/>
    <cellStyle name="Style 1 6 2 2 4" xfId="41315"/>
    <cellStyle name="Style 1 6 2 2 5" xfId="41316"/>
    <cellStyle name="Style 1 6 2 2 6" xfId="41317"/>
    <cellStyle name="Style 1 6 2 3" xfId="41318"/>
    <cellStyle name="Style 1 6 2 3 2" xfId="41319"/>
    <cellStyle name="Style 1 6 2 3 2 2" xfId="41320"/>
    <cellStyle name="Style 1 6 2 3 3" xfId="41321"/>
    <cellStyle name="Style 1 6 2 3 3 2" xfId="41322"/>
    <cellStyle name="Style 1 6 2 3 4" xfId="41323"/>
    <cellStyle name="Style 1 6 2 3 5" xfId="41324"/>
    <cellStyle name="Style 1 6 2 3 6" xfId="41325"/>
    <cellStyle name="Style 1 6 2 4" xfId="41326"/>
    <cellStyle name="Style 1 6 2 4 2" xfId="41327"/>
    <cellStyle name="Style 1 6 2 4 2 2" xfId="41328"/>
    <cellStyle name="Style 1 6 2 4 3" xfId="41329"/>
    <cellStyle name="Style 1 6 2 5" xfId="41330"/>
    <cellStyle name="Style 1 6 2 5 2" xfId="41331"/>
    <cellStyle name="Style 1 6 2 5 2 2" xfId="41332"/>
    <cellStyle name="Style 1 6 2 5 3" xfId="41333"/>
    <cellStyle name="Style 1 6 2 6" xfId="41334"/>
    <cellStyle name="Style 1 6 2 6 2" xfId="41335"/>
    <cellStyle name="Style 1 6 2 7" xfId="41336"/>
    <cellStyle name="Style 1 6 3" xfId="41337"/>
    <cellStyle name="Style 1 6 3 2" xfId="41338"/>
    <cellStyle name="Style 1 6 3 2 2" xfId="41339"/>
    <cellStyle name="Style 1 6 3 3" xfId="41340"/>
    <cellStyle name="Style 1 6 3 3 2" xfId="41341"/>
    <cellStyle name="Style 1 6 3 4" xfId="41342"/>
    <cellStyle name="Style 1 6 3 4 2" xfId="41343"/>
    <cellStyle name="Style 1 6 3 5" xfId="41344"/>
    <cellStyle name="Style 1 6 3 6" xfId="41345"/>
    <cellStyle name="Style 1 6 4" xfId="41346"/>
    <cellStyle name="Style 1 6 4 2" xfId="41347"/>
    <cellStyle name="Style 1 6 4 2 2" xfId="41348"/>
    <cellStyle name="Style 1 6 4 3" xfId="41349"/>
    <cellStyle name="Style 1 6 4 3 2" xfId="41350"/>
    <cellStyle name="Style 1 6 4 4" xfId="41351"/>
    <cellStyle name="Style 1 6 4 5" xfId="41352"/>
    <cellStyle name="Style 1 6 4 6" xfId="41353"/>
    <cellStyle name="Style 1 6 5" xfId="41354"/>
    <cellStyle name="Style 1 6 5 2" xfId="41355"/>
    <cellStyle name="Style 1 6 5 2 2" xfId="41356"/>
    <cellStyle name="Style 1 6 5 3" xfId="41357"/>
    <cellStyle name="Style 1 6 6" xfId="41358"/>
    <cellStyle name="Style 1 6 6 2" xfId="41359"/>
    <cellStyle name="Style 1 6 6 2 2" xfId="41360"/>
    <cellStyle name="Style 1 6 6 3" xfId="41361"/>
    <cellStyle name="Style 1 6 7" xfId="41362"/>
    <cellStyle name="Style 1 6 7 2" xfId="41363"/>
    <cellStyle name="Style 1 6 8" xfId="41364"/>
    <cellStyle name="Style 1 7" xfId="41365"/>
    <cellStyle name="Style 1 7 2" xfId="41366"/>
    <cellStyle name="Style 1 7 2 2" xfId="41367"/>
    <cellStyle name="Style 1 7 2 2 2" xfId="41368"/>
    <cellStyle name="Style 1 7 2 2 2 2" xfId="41369"/>
    <cellStyle name="Style 1 7 2 2 3" xfId="41370"/>
    <cellStyle name="Style 1 7 2 2 3 2" xfId="41371"/>
    <cellStyle name="Style 1 7 2 2 4" xfId="41372"/>
    <cellStyle name="Style 1 7 2 2 5" xfId="41373"/>
    <cellStyle name="Style 1 7 2 2 6" xfId="41374"/>
    <cellStyle name="Style 1 7 2 3" xfId="41375"/>
    <cellStyle name="Style 1 7 2 3 2" xfId="41376"/>
    <cellStyle name="Style 1 7 2 3 2 2" xfId="41377"/>
    <cellStyle name="Style 1 7 2 3 3" xfId="41378"/>
    <cellStyle name="Style 1 7 2 3 3 2" xfId="41379"/>
    <cellStyle name="Style 1 7 2 3 4" xfId="41380"/>
    <cellStyle name="Style 1 7 2 3 5" xfId="41381"/>
    <cellStyle name="Style 1 7 2 3 6" xfId="41382"/>
    <cellStyle name="Style 1 7 2 4" xfId="41383"/>
    <cellStyle name="Style 1 7 2 4 2" xfId="41384"/>
    <cellStyle name="Style 1 7 2 4 2 2" xfId="41385"/>
    <cellStyle name="Style 1 7 2 4 3" xfId="41386"/>
    <cellStyle name="Style 1 7 2 5" xfId="41387"/>
    <cellStyle name="Style 1 7 2 5 2" xfId="41388"/>
    <cellStyle name="Style 1 7 2 5 2 2" xfId="41389"/>
    <cellStyle name="Style 1 7 2 5 3" xfId="41390"/>
    <cellStyle name="Style 1 7 2 6" xfId="41391"/>
    <cellStyle name="Style 1 7 2 6 2" xfId="41392"/>
    <cellStyle name="Style 1 7 2 7" xfId="41393"/>
    <cellStyle name="Style 1 7 3" xfId="41394"/>
    <cellStyle name="Style 1 7 3 2" xfId="41395"/>
    <cellStyle name="Style 1 7 3 2 2" xfId="41396"/>
    <cellStyle name="Style 1 7 3 3" xfId="41397"/>
    <cellStyle name="Style 1 7 3 3 2" xfId="41398"/>
    <cellStyle name="Style 1 7 3 4" xfId="41399"/>
    <cellStyle name="Style 1 7 3 4 2" xfId="41400"/>
    <cellStyle name="Style 1 7 3 5" xfId="41401"/>
    <cellStyle name="Style 1 7 3 6" xfId="41402"/>
    <cellStyle name="Style 1 7 4" xfId="41403"/>
    <cellStyle name="Style 1 7 4 2" xfId="41404"/>
    <cellStyle name="Style 1 7 4 2 2" xfId="41405"/>
    <cellStyle name="Style 1 7 4 3" xfId="41406"/>
    <cellStyle name="Style 1 7 4 3 2" xfId="41407"/>
    <cellStyle name="Style 1 7 4 4" xfId="41408"/>
    <cellStyle name="Style 1 7 4 5" xfId="41409"/>
    <cellStyle name="Style 1 7 4 6" xfId="41410"/>
    <cellStyle name="Style 1 7 5" xfId="41411"/>
    <cellStyle name="Style 1 7 5 2" xfId="41412"/>
    <cellStyle name="Style 1 7 5 2 2" xfId="41413"/>
    <cellStyle name="Style 1 7 5 3" xfId="41414"/>
    <cellStyle name="Style 1 7 6" xfId="41415"/>
    <cellStyle name="Style 1 7 6 2" xfId="41416"/>
    <cellStyle name="Style 1 7 6 2 2" xfId="41417"/>
    <cellStyle name="Style 1 7 6 3" xfId="41418"/>
    <cellStyle name="Style 1 7 7" xfId="41419"/>
    <cellStyle name="Style 1 7 7 2" xfId="41420"/>
    <cellStyle name="Style 1 7 8" xfId="41421"/>
    <cellStyle name="Style 1 8" xfId="41422"/>
    <cellStyle name="Style 1 8 2" xfId="41423"/>
    <cellStyle name="Style 1 8 2 2" xfId="41424"/>
    <cellStyle name="Style 1 8 2 2 2" xfId="41425"/>
    <cellStyle name="Style 1 8 2 2 2 2" xfId="41426"/>
    <cellStyle name="Style 1 8 2 2 2 2 2" xfId="41427"/>
    <cellStyle name="Style 1 8 2 2 2 3" xfId="41428"/>
    <cellStyle name="Style 1 8 2 2 2 3 2" xfId="41429"/>
    <cellStyle name="Style 1 8 2 2 2 4" xfId="41430"/>
    <cellStyle name="Style 1 8 2 2 2 5" xfId="41431"/>
    <cellStyle name="Style 1 8 2 2 2 6" xfId="41432"/>
    <cellStyle name="Style 1 8 2 2 3" xfId="41433"/>
    <cellStyle name="Style 1 8 2 2 3 2" xfId="41434"/>
    <cellStyle name="Style 1 8 2 2 3 2 2" xfId="41435"/>
    <cellStyle name="Style 1 8 2 2 3 3" xfId="41436"/>
    <cellStyle name="Style 1 8 2 2 3 3 2" xfId="41437"/>
    <cellStyle name="Style 1 8 2 2 3 4" xfId="41438"/>
    <cellStyle name="Style 1 8 2 2 3 5" xfId="41439"/>
    <cellStyle name="Style 1 8 2 2 3 6" xfId="41440"/>
    <cellStyle name="Style 1 8 2 2 4" xfId="41441"/>
    <cellStyle name="Style 1 8 2 2 4 2" xfId="41442"/>
    <cellStyle name="Style 1 8 2 2 4 2 2" xfId="41443"/>
    <cellStyle name="Style 1 8 2 2 4 3" xfId="41444"/>
    <cellStyle name="Style 1 8 2 2 5" xfId="41445"/>
    <cellStyle name="Style 1 8 2 2 5 2" xfId="41446"/>
    <cellStyle name="Style 1 8 2 2 5 2 2" xfId="41447"/>
    <cellStyle name="Style 1 8 2 2 5 3" xfId="41448"/>
    <cellStyle name="Style 1 8 2 2 6" xfId="41449"/>
    <cellStyle name="Style 1 8 2 2 6 2" xfId="41450"/>
    <cellStyle name="Style 1 8 2 2 7" xfId="41451"/>
    <cellStyle name="Style 1 8 2 3" xfId="41452"/>
    <cellStyle name="Style 1 8 2 3 2" xfId="41453"/>
    <cellStyle name="Style 1 8 2 3 2 2" xfId="41454"/>
    <cellStyle name="Style 1 8 2 3 2 2 2" xfId="41455"/>
    <cellStyle name="Style 1 8 2 3 2 3" xfId="41456"/>
    <cellStyle name="Style 1 8 2 3 2 3 2" xfId="41457"/>
    <cellStyle name="Style 1 8 2 3 2 4" xfId="41458"/>
    <cellStyle name="Style 1 8 2 3 2 5" xfId="41459"/>
    <cellStyle name="Style 1 8 2 3 2 6" xfId="41460"/>
    <cellStyle name="Style 1 8 2 3 3" xfId="41461"/>
    <cellStyle name="Style 1 8 2 3 3 2" xfId="41462"/>
    <cellStyle name="Style 1 8 2 3 3 2 2" xfId="41463"/>
    <cellStyle name="Style 1 8 2 3 3 3" xfId="41464"/>
    <cellStyle name="Style 1 8 2 3 3 3 2" xfId="41465"/>
    <cellStyle name="Style 1 8 2 3 3 4" xfId="41466"/>
    <cellStyle name="Style 1 8 2 3 3 5" xfId="41467"/>
    <cellStyle name="Style 1 8 2 3 3 6" xfId="41468"/>
    <cellStyle name="Style 1 8 2 3 4" xfId="41469"/>
    <cellStyle name="Style 1 8 2 3 4 2" xfId="41470"/>
    <cellStyle name="Style 1 8 2 3 4 2 2" xfId="41471"/>
    <cellStyle name="Style 1 8 2 3 4 3" xfId="41472"/>
    <cellStyle name="Style 1 8 2 3 5" xfId="41473"/>
    <cellStyle name="Style 1 8 2 3 5 2" xfId="41474"/>
    <cellStyle name="Style 1 8 2 3 5 2 2" xfId="41475"/>
    <cellStyle name="Style 1 8 2 3 5 3" xfId="41476"/>
    <cellStyle name="Style 1 8 2 3 6" xfId="41477"/>
    <cellStyle name="Style 1 8 2 3 6 2" xfId="41478"/>
    <cellStyle name="Style 1 8 2 3 7" xfId="41479"/>
    <cellStyle name="Style 1 8 2 4" xfId="41480"/>
    <cellStyle name="Style 1 8 2 4 2" xfId="41481"/>
    <cellStyle name="Style 1 8 2 4 2 2" xfId="41482"/>
    <cellStyle name="Style 1 8 2 4 3" xfId="41483"/>
    <cellStyle name="Style 1 8 2 4 3 2" xfId="41484"/>
    <cellStyle name="Style 1 8 2 4 4" xfId="41485"/>
    <cellStyle name="Style 1 8 2 4 5" xfId="41486"/>
    <cellStyle name="Style 1 8 2 4 6" xfId="41487"/>
    <cellStyle name="Style 1 8 2 5" xfId="41488"/>
    <cellStyle name="Style 1 8 2 5 2" xfId="41489"/>
    <cellStyle name="Style 1 8 2 5 2 2" xfId="41490"/>
    <cellStyle name="Style 1 8 2 5 3" xfId="41491"/>
    <cellStyle name="Style 1 8 2 5 3 2" xfId="41492"/>
    <cellStyle name="Style 1 8 2 5 4" xfId="41493"/>
    <cellStyle name="Style 1 8 2 5 5" xfId="41494"/>
    <cellStyle name="Style 1 8 2 5 6" xfId="41495"/>
    <cellStyle name="Style 1 8 2 6" xfId="41496"/>
    <cellStyle name="Style 1 8 2 6 2" xfId="41497"/>
    <cellStyle name="Style 1 8 2 6 2 2" xfId="41498"/>
    <cellStyle name="Style 1 8 2 6 3" xfId="41499"/>
    <cellStyle name="Style 1 8 2 7" xfId="41500"/>
    <cellStyle name="Style 1 8 2 7 2" xfId="41501"/>
    <cellStyle name="Style 1 8 2 7 2 2" xfId="41502"/>
    <cellStyle name="Style 1 8 2 7 3" xfId="41503"/>
    <cellStyle name="Style 1 8 2 8" xfId="41504"/>
    <cellStyle name="Style 1 8 2 8 2" xfId="41505"/>
    <cellStyle name="Style 1 8 2 9" xfId="41506"/>
    <cellStyle name="Style 1 8 3" xfId="41507"/>
    <cellStyle name="Style 1 8 3 2" xfId="41508"/>
    <cellStyle name="Style 1 8 3 2 2" xfId="41509"/>
    <cellStyle name="Style 1 8 3 3" xfId="41510"/>
    <cellStyle name="Style 1 8 3 3 2" xfId="41511"/>
    <cellStyle name="Style 1 8 3 4" xfId="41512"/>
    <cellStyle name="Style 1 8 3 5" xfId="41513"/>
    <cellStyle name="Style 1 8 3 6" xfId="41514"/>
    <cellStyle name="Style 1 8 4" xfId="41515"/>
    <cellStyle name="Style 1 8 4 2" xfId="41516"/>
    <cellStyle name="Style 1 8 4 2 2" xfId="41517"/>
    <cellStyle name="Style 1 8 4 3" xfId="41518"/>
    <cellStyle name="Style 1 8 4 3 2" xfId="41519"/>
    <cellStyle name="Style 1 8 4 4" xfId="41520"/>
    <cellStyle name="Style 1 8 4 5" xfId="41521"/>
    <cellStyle name="Style 1 8 4 6" xfId="41522"/>
    <cellStyle name="Style 1 8 5" xfId="41523"/>
    <cellStyle name="Style 1 8 5 2" xfId="41524"/>
    <cellStyle name="Style 1 8 5 2 2" xfId="41525"/>
    <cellStyle name="Style 1 8 5 3" xfId="41526"/>
    <cellStyle name="Style 1 8 6" xfId="41527"/>
    <cellStyle name="Style 1 8 6 2" xfId="41528"/>
    <cellStyle name="Style 1 8 6 2 2" xfId="41529"/>
    <cellStyle name="Style 1 8 6 3" xfId="41530"/>
    <cellStyle name="Style 1 8 7" xfId="41531"/>
    <cellStyle name="Style 1 8 7 2" xfId="41532"/>
    <cellStyle name="Style 1 8 8" xfId="41533"/>
    <cellStyle name="Style 1 9" xfId="41534"/>
    <cellStyle name="Style 1 9 2" xfId="41535"/>
    <cellStyle name="Style 1 9 2 2" xfId="41536"/>
    <cellStyle name="Style 1 9 2 2 2" xfId="41537"/>
    <cellStyle name="Style 1 9 2 2 2 2" xfId="41538"/>
    <cellStyle name="Style 1 9 2 2 3" xfId="41539"/>
    <cellStyle name="Style 1 9 2 2 3 2" xfId="41540"/>
    <cellStyle name="Style 1 9 2 2 4" xfId="41541"/>
    <cellStyle name="Style 1 9 2 2 5" xfId="41542"/>
    <cellStyle name="Style 1 9 2 2 6" xfId="41543"/>
    <cellStyle name="Style 1 9 2 3" xfId="41544"/>
    <cellStyle name="Style 1 9 2 3 2" xfId="41545"/>
    <cellStyle name="Style 1 9 2 3 2 2" xfId="41546"/>
    <cellStyle name="Style 1 9 2 3 3" xfId="41547"/>
    <cellStyle name="Style 1 9 2 3 3 2" xfId="41548"/>
    <cellStyle name="Style 1 9 2 3 4" xfId="41549"/>
    <cellStyle name="Style 1 9 2 3 5" xfId="41550"/>
    <cellStyle name="Style 1 9 2 3 6" xfId="41551"/>
    <cellStyle name="Style 1 9 2 4" xfId="41552"/>
    <cellStyle name="Style 1 9 2 4 2" xfId="41553"/>
    <cellStyle name="Style 1 9 2 4 2 2" xfId="41554"/>
    <cellStyle name="Style 1 9 2 4 3" xfId="41555"/>
    <cellStyle name="Style 1 9 2 5" xfId="41556"/>
    <cellStyle name="Style 1 9 2 5 2" xfId="41557"/>
    <cellStyle name="Style 1 9 2 5 2 2" xfId="41558"/>
    <cellStyle name="Style 1 9 2 5 3" xfId="41559"/>
    <cellStyle name="Style 1 9 2 6" xfId="41560"/>
    <cellStyle name="Style 1 9 2 6 2" xfId="41561"/>
    <cellStyle name="Style 1 9 2 7" xfId="41562"/>
    <cellStyle name="Style 1 9 3" xfId="41563"/>
    <cellStyle name="Style 1 9 3 2" xfId="41564"/>
    <cellStyle name="Style 1 9 3 2 2" xfId="41565"/>
    <cellStyle name="Style 1 9 3 2 2 2" xfId="41566"/>
    <cellStyle name="Style 1 9 3 2 3" xfId="41567"/>
    <cellStyle name="Style 1 9 3 2 3 2" xfId="41568"/>
    <cellStyle name="Style 1 9 3 2 4" xfId="41569"/>
    <cellStyle name="Style 1 9 3 2 5" xfId="41570"/>
    <cellStyle name="Style 1 9 3 2 6" xfId="41571"/>
    <cellStyle name="Style 1 9 3 3" xfId="41572"/>
    <cellStyle name="Style 1 9 3 3 2" xfId="41573"/>
    <cellStyle name="Style 1 9 3 3 2 2" xfId="41574"/>
    <cellStyle name="Style 1 9 3 3 3" xfId="41575"/>
    <cellStyle name="Style 1 9 3 3 3 2" xfId="41576"/>
    <cellStyle name="Style 1 9 3 3 4" xfId="41577"/>
    <cellStyle name="Style 1 9 3 3 5" xfId="41578"/>
    <cellStyle name="Style 1 9 3 4" xfId="41579"/>
    <cellStyle name="Style 1 9 3 4 2" xfId="41580"/>
    <cellStyle name="Style 1 9 3 4 2 2" xfId="41581"/>
    <cellStyle name="Style 1 9 3 4 3" xfId="41582"/>
    <cellStyle name="Style 1 9 3 5" xfId="41583"/>
    <cellStyle name="Style 1 9 3 5 2" xfId="41584"/>
    <cellStyle name="Style 1 9 3 5 2 2" xfId="41585"/>
    <cellStyle name="Style 1 9 3 5 3" xfId="41586"/>
    <cellStyle name="Style 1 9 3 6" xfId="41587"/>
    <cellStyle name="Style 1 9 3 6 2" xfId="41588"/>
    <cellStyle name="Style 1 9 3 7" xfId="41589"/>
    <cellStyle name="Style 1 9 4" xfId="41590"/>
    <cellStyle name="Style 1 9 4 2" xfId="41591"/>
    <cellStyle name="Style 1 9 4 2 2" xfId="41592"/>
    <cellStyle name="Style 1 9 4 3" xfId="41593"/>
    <cellStyle name="Style 1 9 4 3 2" xfId="41594"/>
    <cellStyle name="Style 1 9 4 4" xfId="41595"/>
    <cellStyle name="Style 1 9 4 5" xfId="41596"/>
    <cellStyle name="Style 1 9 5" xfId="41597"/>
    <cellStyle name="Style 1 9 5 2" xfId="41598"/>
    <cellStyle name="Style 1 9 5 2 2" xfId="41599"/>
    <cellStyle name="Style 1 9 5 3" xfId="41600"/>
    <cellStyle name="Style 1 9 5 3 2" xfId="41601"/>
    <cellStyle name="Style 1 9 5 4" xfId="41602"/>
    <cellStyle name="Style 1 9 5 5" xfId="41603"/>
    <cellStyle name="Style 1 9 6" xfId="41604"/>
    <cellStyle name="Style 1 9 6 2" xfId="41605"/>
    <cellStyle name="Style 1 9 6 2 2" xfId="41606"/>
    <cellStyle name="Style 1 9 6 3" xfId="41607"/>
    <cellStyle name="Style 1 9 7" xfId="41608"/>
    <cellStyle name="Style 1 9 7 2" xfId="41609"/>
    <cellStyle name="Style 1 9 7 2 2" xfId="41610"/>
    <cellStyle name="Style 1 9 7 3" xfId="41611"/>
    <cellStyle name="Style 1 9 8" xfId="41612"/>
    <cellStyle name="Style 1 9 8 2" xfId="41613"/>
    <cellStyle name="Style 1 9 9" xfId="41614"/>
    <cellStyle name="Style 2" xfId="41615"/>
    <cellStyle name="Style 2 10" xfId="41616"/>
    <cellStyle name="Style 2 10 2" xfId="41617"/>
    <cellStyle name="Style 2 10 2 2" xfId="41618"/>
    <cellStyle name="Style 2 10 2 2 2" xfId="41619"/>
    <cellStyle name="Style 2 10 2 2 2 2" xfId="41620"/>
    <cellStyle name="Style 2 10 2 2 3" xfId="41621"/>
    <cellStyle name="Style 2 10 2 2 3 2" xfId="41622"/>
    <cellStyle name="Style 2 10 2 2 4" xfId="41623"/>
    <cellStyle name="Style 2 10 2 2 5" xfId="41624"/>
    <cellStyle name="Style 2 10 2 3" xfId="41625"/>
    <cellStyle name="Style 2 10 2 3 2" xfId="41626"/>
    <cellStyle name="Style 2 10 2 3 2 2" xfId="41627"/>
    <cellStyle name="Style 2 10 2 3 3" xfId="41628"/>
    <cellStyle name="Style 2 10 2 3 3 2" xfId="41629"/>
    <cellStyle name="Style 2 10 2 3 4" xfId="41630"/>
    <cellStyle name="Style 2 10 2 3 5" xfId="41631"/>
    <cellStyle name="Style 2 10 2 4" xfId="41632"/>
    <cellStyle name="Style 2 10 2 4 2" xfId="41633"/>
    <cellStyle name="Style 2 10 2 4 2 2" xfId="41634"/>
    <cellStyle name="Style 2 10 2 4 3" xfId="41635"/>
    <cellStyle name="Style 2 10 2 5" xfId="41636"/>
    <cellStyle name="Style 2 10 2 5 2" xfId="41637"/>
    <cellStyle name="Style 2 10 2 5 2 2" xfId="41638"/>
    <cellStyle name="Style 2 10 2 5 3" xfId="41639"/>
    <cellStyle name="Style 2 10 2 6" xfId="41640"/>
    <cellStyle name="Style 2 10 2 6 2" xfId="41641"/>
    <cellStyle name="Style 2 10 2 7" xfId="41642"/>
    <cellStyle name="Style 2 10 3" xfId="41643"/>
    <cellStyle name="Style 2 10 3 2" xfId="41644"/>
    <cellStyle name="Style 2 10 3 2 2" xfId="41645"/>
    <cellStyle name="Style 2 10 3 2 2 2" xfId="41646"/>
    <cellStyle name="Style 2 10 3 2 3" xfId="41647"/>
    <cellStyle name="Style 2 10 3 2 3 2" xfId="41648"/>
    <cellStyle name="Style 2 10 3 2 4" xfId="41649"/>
    <cellStyle name="Style 2 10 3 2 5" xfId="41650"/>
    <cellStyle name="Style 2 10 3 3" xfId="41651"/>
    <cellStyle name="Style 2 10 3 3 2" xfId="41652"/>
    <cellStyle name="Style 2 10 3 3 2 2" xfId="41653"/>
    <cellStyle name="Style 2 10 3 3 3" xfId="41654"/>
    <cellStyle name="Style 2 10 3 3 3 2" xfId="41655"/>
    <cellStyle name="Style 2 10 3 3 4" xfId="41656"/>
    <cellStyle name="Style 2 10 3 3 5" xfId="41657"/>
    <cellStyle name="Style 2 10 3 4" xfId="41658"/>
    <cellStyle name="Style 2 10 3 4 2" xfId="41659"/>
    <cellStyle name="Style 2 10 3 4 2 2" xfId="41660"/>
    <cellStyle name="Style 2 10 3 4 3" xfId="41661"/>
    <cellStyle name="Style 2 10 3 5" xfId="41662"/>
    <cellStyle name="Style 2 10 3 5 2" xfId="41663"/>
    <cellStyle name="Style 2 10 3 5 2 2" xfId="41664"/>
    <cellStyle name="Style 2 10 3 5 3" xfId="41665"/>
    <cellStyle name="Style 2 10 3 6" xfId="41666"/>
    <cellStyle name="Style 2 10 3 6 2" xfId="41667"/>
    <cellStyle name="Style 2 10 3 7" xfId="41668"/>
    <cellStyle name="Style 2 10 4" xfId="41669"/>
    <cellStyle name="Style 2 10 4 2" xfId="41670"/>
    <cellStyle name="Style 2 10 4 2 2" xfId="41671"/>
    <cellStyle name="Style 2 10 4 3" xfId="41672"/>
    <cellStyle name="Style 2 10 4 3 2" xfId="41673"/>
    <cellStyle name="Style 2 10 4 4" xfId="41674"/>
    <cellStyle name="Style 2 10 4 5" xfId="41675"/>
    <cellStyle name="Style 2 10 5" xfId="41676"/>
    <cellStyle name="Style 2 10 5 2" xfId="41677"/>
    <cellStyle name="Style 2 10 5 2 2" xfId="41678"/>
    <cellStyle name="Style 2 10 5 3" xfId="41679"/>
    <cellStyle name="Style 2 10 5 3 2" xfId="41680"/>
    <cellStyle name="Style 2 10 5 4" xfId="41681"/>
    <cellStyle name="Style 2 10 5 5" xfId="41682"/>
    <cellStyle name="Style 2 10 6" xfId="41683"/>
    <cellStyle name="Style 2 10 6 2" xfId="41684"/>
    <cellStyle name="Style 2 10 6 2 2" xfId="41685"/>
    <cellStyle name="Style 2 10 6 3" xfId="41686"/>
    <cellStyle name="Style 2 10 7" xfId="41687"/>
    <cellStyle name="Style 2 10 7 2" xfId="41688"/>
    <cellStyle name="Style 2 10 7 2 2" xfId="41689"/>
    <cellStyle name="Style 2 10 7 3" xfId="41690"/>
    <cellStyle name="Style 2 10 8" xfId="41691"/>
    <cellStyle name="Style 2 10 8 2" xfId="41692"/>
    <cellStyle name="Style 2 10 9" xfId="41693"/>
    <cellStyle name="Style 2 11" xfId="41694"/>
    <cellStyle name="Style 2 11 2" xfId="41695"/>
    <cellStyle name="Style 2 11 2 2" xfId="41696"/>
    <cellStyle name="Style 2 11 2 2 2" xfId="41697"/>
    <cellStyle name="Style 2 11 2 2 2 2" xfId="41698"/>
    <cellStyle name="Style 2 11 2 2 3" xfId="41699"/>
    <cellStyle name="Style 2 11 2 3" xfId="41700"/>
    <cellStyle name="Style 2 11 2 3 2" xfId="41701"/>
    <cellStyle name="Style 2 11 2 3 2 2" xfId="41702"/>
    <cellStyle name="Style 2 11 2 3 3" xfId="41703"/>
    <cellStyle name="Style 2 11 2 4" xfId="41704"/>
    <cellStyle name="Style 2 11 2 5" xfId="41705"/>
    <cellStyle name="Style 2 11 3" xfId="41706"/>
    <cellStyle name="Style 2 11 3 2" xfId="41707"/>
    <cellStyle name="Style 2 11 3 2 2" xfId="41708"/>
    <cellStyle name="Style 2 11 3 3" xfId="41709"/>
    <cellStyle name="Style 2 11 3 3 2" xfId="41710"/>
    <cellStyle name="Style 2 11 3 4" xfId="41711"/>
    <cellStyle name="Style 2 11 3 5" xfId="41712"/>
    <cellStyle name="Style 2 11 4" xfId="41713"/>
    <cellStyle name="Style 2 11 4 2" xfId="41714"/>
    <cellStyle name="Style 2 11 4 2 2" xfId="41715"/>
    <cellStyle name="Style 2 11 4 3" xfId="41716"/>
    <cellStyle name="Style 2 11 5" xfId="41717"/>
    <cellStyle name="Style 2 11 5 2" xfId="41718"/>
    <cellStyle name="Style 2 11 5 2 2" xfId="41719"/>
    <cellStyle name="Style 2 11 5 3" xfId="41720"/>
    <cellStyle name="Style 2 11 6" xfId="41721"/>
    <cellStyle name="Style 2 11 6 2" xfId="41722"/>
    <cellStyle name="Style 2 11 7" xfId="41723"/>
    <cellStyle name="Style 2 12" xfId="41724"/>
    <cellStyle name="Style 2 12 2" xfId="41725"/>
    <cellStyle name="Style 2 12 2 2" xfId="41726"/>
    <cellStyle name="Style 2 12 2 2 2" xfId="41727"/>
    <cellStyle name="Style 2 12 2 2 2 2" xfId="41728"/>
    <cellStyle name="Style 2 12 2 2 3" xfId="41729"/>
    <cellStyle name="Style 2 12 2 2 3 2" xfId="41730"/>
    <cellStyle name="Style 2 12 2 2 4" xfId="41731"/>
    <cellStyle name="Style 2 12 2 2 5" xfId="41732"/>
    <cellStyle name="Style 2 12 2 3" xfId="41733"/>
    <cellStyle name="Style 2 12 2 3 2" xfId="41734"/>
    <cellStyle name="Style 2 12 2 3 2 2" xfId="41735"/>
    <cellStyle name="Style 2 12 2 3 3" xfId="41736"/>
    <cellStyle name="Style 2 12 2 3 3 2" xfId="41737"/>
    <cellStyle name="Style 2 12 2 3 4" xfId="41738"/>
    <cellStyle name="Style 2 12 2 3 5" xfId="41739"/>
    <cellStyle name="Style 2 12 2 4" xfId="41740"/>
    <cellStyle name="Style 2 12 2 4 2" xfId="41741"/>
    <cellStyle name="Style 2 12 2 4 2 2" xfId="41742"/>
    <cellStyle name="Style 2 12 2 4 3" xfId="41743"/>
    <cellStyle name="Style 2 12 2 5" xfId="41744"/>
    <cellStyle name="Style 2 12 2 5 2" xfId="41745"/>
    <cellStyle name="Style 2 12 2 6" xfId="41746"/>
    <cellStyle name="Style 2 12 2 6 2" xfId="41747"/>
    <cellStyle name="Style 2 12 2 7" xfId="41748"/>
    <cellStyle name="Style 2 12 2 7 2" xfId="41749"/>
    <cellStyle name="Style 2 12 2 8" xfId="41750"/>
    <cellStyle name="Style 2 12 3" xfId="41751"/>
    <cellStyle name="Style 2 12 3 2" xfId="41752"/>
    <cellStyle name="Style 2 12 3 2 2" xfId="41753"/>
    <cellStyle name="Style 2 12 3 3" xfId="41754"/>
    <cellStyle name="Style 2 12 3 3 2" xfId="41755"/>
    <cellStyle name="Style 2 12 3 4" xfId="41756"/>
    <cellStyle name="Style 2 12 3 5" xfId="41757"/>
    <cellStyle name="Style 2 12 4" xfId="41758"/>
    <cellStyle name="Style 2 12 4 2" xfId="41759"/>
    <cellStyle name="Style 2 12 4 2 2" xfId="41760"/>
    <cellStyle name="Style 2 12 4 3" xfId="41761"/>
    <cellStyle name="Style 2 12 4 3 2" xfId="41762"/>
    <cellStyle name="Style 2 12 4 4" xfId="41763"/>
    <cellStyle name="Style 2 12 4 5" xfId="41764"/>
    <cellStyle name="Style 2 12 5" xfId="41765"/>
    <cellStyle name="Style 2 12 5 2" xfId="41766"/>
    <cellStyle name="Style 2 12 5 2 2" xfId="41767"/>
    <cellStyle name="Style 2 12 5 3" xfId="41768"/>
    <cellStyle name="Style 2 12 6" xfId="41769"/>
    <cellStyle name="Style 2 12 6 2" xfId="41770"/>
    <cellStyle name="Style 2 12 6 2 2" xfId="41771"/>
    <cellStyle name="Style 2 12 6 3" xfId="41772"/>
    <cellStyle name="Style 2 12 7" xfId="41773"/>
    <cellStyle name="Style 2 12 7 2" xfId="41774"/>
    <cellStyle name="Style 2 12 8" xfId="41775"/>
    <cellStyle name="Style 2 13" xfId="41776"/>
    <cellStyle name="Style 2 13 10" xfId="41777"/>
    <cellStyle name="Style 2 13 2" xfId="41778"/>
    <cellStyle name="Style 2 13 2 2" xfId="41779"/>
    <cellStyle name="Style 2 13 2 2 2" xfId="41780"/>
    <cellStyle name="Style 2 13 2 2 2 2" xfId="41781"/>
    <cellStyle name="Style 2 13 2 2 2 2 2" xfId="41782"/>
    <cellStyle name="Style 2 13 2 2 2 3" xfId="41783"/>
    <cellStyle name="Style 2 13 2 2 3" xfId="41784"/>
    <cellStyle name="Style 2 13 2 2 3 2" xfId="41785"/>
    <cellStyle name="Style 2 13 2 2 4" xfId="41786"/>
    <cellStyle name="Style 2 13 2 2 4 2" xfId="41787"/>
    <cellStyle name="Style 2 13 2 2 5" xfId="41788"/>
    <cellStyle name="Style 2 13 2 2 6" xfId="41789"/>
    <cellStyle name="Style 2 13 2 3" xfId="41790"/>
    <cellStyle name="Style 2 13 2 3 2" xfId="41791"/>
    <cellStyle name="Style 2 13 2 3 2 2" xfId="41792"/>
    <cellStyle name="Style 2 13 2 3 2 2 2" xfId="41793"/>
    <cellStyle name="Style 2 13 2 3 2 3" xfId="41794"/>
    <cellStyle name="Style 2 13 2 3 3" xfId="41795"/>
    <cellStyle name="Style 2 13 2 3 3 2" xfId="41796"/>
    <cellStyle name="Style 2 13 2 3 4" xfId="41797"/>
    <cellStyle name="Style 2 13 2 3 4 2" xfId="41798"/>
    <cellStyle name="Style 2 13 2 3 5" xfId="41799"/>
    <cellStyle name="Style 2 13 2 3 6" xfId="41800"/>
    <cellStyle name="Style 2 13 2 4" xfId="41801"/>
    <cellStyle name="Style 2 13 2 4 2" xfId="41802"/>
    <cellStyle name="Style 2 13 2 4 2 2" xfId="41803"/>
    <cellStyle name="Style 2 13 2 4 3" xfId="41804"/>
    <cellStyle name="Style 2 13 2 5" xfId="41805"/>
    <cellStyle name="Style 2 13 2 5 2" xfId="41806"/>
    <cellStyle name="Style 2 13 2 6" xfId="41807"/>
    <cellStyle name="Style 2 13 2 6 2" xfId="41808"/>
    <cellStyle name="Style 2 13 2 7" xfId="41809"/>
    <cellStyle name="Style 2 13 2 7 2" xfId="41810"/>
    <cellStyle name="Style 2 13 2 8" xfId="41811"/>
    <cellStyle name="Style 2 13 3" xfId="41812"/>
    <cellStyle name="Style 2 13 3 2" xfId="41813"/>
    <cellStyle name="Style 2 13 3 2 2" xfId="41814"/>
    <cellStyle name="Style 2 13 3 2 2 2" xfId="41815"/>
    <cellStyle name="Style 2 13 3 2 3" xfId="41816"/>
    <cellStyle name="Style 2 13 3 3" xfId="41817"/>
    <cellStyle name="Style 2 13 3 3 2" xfId="41818"/>
    <cellStyle name="Style 2 13 3 4" xfId="41819"/>
    <cellStyle name="Style 2 13 3 4 2" xfId="41820"/>
    <cellStyle name="Style 2 13 3 5" xfId="41821"/>
    <cellStyle name="Style 2 13 3 6" xfId="41822"/>
    <cellStyle name="Style 2 13 4" xfId="41823"/>
    <cellStyle name="Style 2 13 4 2" xfId="41824"/>
    <cellStyle name="Style 2 13 4 2 2" xfId="41825"/>
    <cellStyle name="Style 2 13 4 3" xfId="41826"/>
    <cellStyle name="Style 2 13 4 3 2" xfId="41827"/>
    <cellStyle name="Style 2 13 4 4" xfId="41828"/>
    <cellStyle name="Style 2 13 4 5" xfId="41829"/>
    <cellStyle name="Style 2 13 5" xfId="41830"/>
    <cellStyle name="Style 2 13 5 2" xfId="41831"/>
    <cellStyle name="Style 2 13 5 2 2" xfId="41832"/>
    <cellStyle name="Style 2 13 5 3" xfId="41833"/>
    <cellStyle name="Style 2 13 6" xfId="41834"/>
    <cellStyle name="Style 2 13 6 2" xfId="41835"/>
    <cellStyle name="Style 2 13 7" xfId="41836"/>
    <cellStyle name="Style 2 13 7 2" xfId="41837"/>
    <cellStyle name="Style 2 13 8" xfId="41838"/>
    <cellStyle name="Style 2 13 8 2" xfId="41839"/>
    <cellStyle name="Style 2 13 9" xfId="41840"/>
    <cellStyle name="Style 2 13 9 2" xfId="41841"/>
    <cellStyle name="Style 2 14" xfId="41842"/>
    <cellStyle name="Style 2 14 2" xfId="41843"/>
    <cellStyle name="Style 2 14 2 2" xfId="41844"/>
    <cellStyle name="Style 2 14 2 2 2" xfId="41845"/>
    <cellStyle name="Style 2 14 2 2 2 2" xfId="41846"/>
    <cellStyle name="Style 2 14 2 2 3" xfId="41847"/>
    <cellStyle name="Style 2 14 2 2 3 2" xfId="41848"/>
    <cellStyle name="Style 2 14 2 2 4" xfId="41849"/>
    <cellStyle name="Style 2 14 2 2 5" xfId="41850"/>
    <cellStyle name="Style 2 14 2 3" xfId="41851"/>
    <cellStyle name="Style 2 14 2 3 2" xfId="41852"/>
    <cellStyle name="Style 2 14 2 3 2 2" xfId="41853"/>
    <cellStyle name="Style 2 14 2 3 3" xfId="41854"/>
    <cellStyle name="Style 2 14 2 3 3 2" xfId="41855"/>
    <cellStyle name="Style 2 14 2 3 4" xfId="41856"/>
    <cellStyle name="Style 2 14 2 3 5" xfId="41857"/>
    <cellStyle name="Style 2 14 2 4" xfId="41858"/>
    <cellStyle name="Style 2 14 2 4 2" xfId="41859"/>
    <cellStyle name="Style 2 14 2 4 2 2" xfId="41860"/>
    <cellStyle name="Style 2 14 2 4 3" xfId="41861"/>
    <cellStyle name="Style 2 14 2 5" xfId="41862"/>
    <cellStyle name="Style 2 14 2 5 2" xfId="41863"/>
    <cellStyle name="Style 2 14 2 6" xfId="41864"/>
    <cellStyle name="Style 2 14 2 6 2" xfId="41865"/>
    <cellStyle name="Style 2 14 2 7" xfId="41866"/>
    <cellStyle name="Style 2 14 2 7 2" xfId="41867"/>
    <cellStyle name="Style 2 14 2 8" xfId="41868"/>
    <cellStyle name="Style 2 14 3" xfId="41869"/>
    <cellStyle name="Style 2 14 3 2" xfId="41870"/>
    <cellStyle name="Style 2 14 3 2 2" xfId="41871"/>
    <cellStyle name="Style 2 14 3 2 2 2" xfId="41872"/>
    <cellStyle name="Style 2 14 3 2 2 2 2" xfId="41873"/>
    <cellStyle name="Style 2 14 3 2 2 3" xfId="41874"/>
    <cellStyle name="Style 2 14 3 2 3" xfId="41875"/>
    <cellStyle name="Style 2 14 3 2 3 2" xfId="41876"/>
    <cellStyle name="Style 2 14 3 2 4" xfId="41877"/>
    <cellStyle name="Style 2 14 3 3" xfId="41878"/>
    <cellStyle name="Style 2 14 3 3 2" xfId="41879"/>
    <cellStyle name="Style 2 14 3 3 2 2" xfId="41880"/>
    <cellStyle name="Style 2 14 3 3 3" xfId="41881"/>
    <cellStyle name="Style 2 14 3 4" xfId="41882"/>
    <cellStyle name="Style 2 14 3 4 2" xfId="41883"/>
    <cellStyle name="Style 2 14 3 5" xfId="41884"/>
    <cellStyle name="Style 2 14 3 5 2" xfId="41885"/>
    <cellStyle name="Style 2 14 3 6" xfId="41886"/>
    <cellStyle name="Style 2 14 3 6 2" xfId="41887"/>
    <cellStyle name="Style 2 14 3 7" xfId="41888"/>
    <cellStyle name="Style 2 14 3 8" xfId="41889"/>
    <cellStyle name="Style 2 14 3 9" xfId="41890"/>
    <cellStyle name="Style 2 14 4" xfId="41891"/>
    <cellStyle name="Style 2 14 4 2" xfId="41892"/>
    <cellStyle name="Style 2 14 4 2 2" xfId="41893"/>
    <cellStyle name="Style 2 14 4 3" xfId="41894"/>
    <cellStyle name="Style 2 14 4 3 2" xfId="41895"/>
    <cellStyle name="Style 2 14 4 4" xfId="41896"/>
    <cellStyle name="Style 2 14 4 5" xfId="41897"/>
    <cellStyle name="Style 2 14 5" xfId="41898"/>
    <cellStyle name="Style 2 14 5 2" xfId="41899"/>
    <cellStyle name="Style 2 14 5 2 2" xfId="41900"/>
    <cellStyle name="Style 2 14 5 3" xfId="41901"/>
    <cellStyle name="Style 2 14 6" xfId="41902"/>
    <cellStyle name="Style 2 14 6 2" xfId="41903"/>
    <cellStyle name="Style 2 14 7" xfId="41904"/>
    <cellStyle name="Style 2 14 7 2" xfId="41905"/>
    <cellStyle name="Style 2 14 8" xfId="41906"/>
    <cellStyle name="Style 2 14 8 2" xfId="41907"/>
    <cellStyle name="Style 2 14 9" xfId="41908"/>
    <cellStyle name="Style 2 15" xfId="41909"/>
    <cellStyle name="Style 2 15 2" xfId="41910"/>
    <cellStyle name="Style 2 15 2 2" xfId="41911"/>
    <cellStyle name="Style 2 15 2 2 2" xfId="41912"/>
    <cellStyle name="Style 2 15 2 2 2 2" xfId="41913"/>
    <cellStyle name="Style 2 15 2 2 3" xfId="41914"/>
    <cellStyle name="Style 2 15 2 3" xfId="41915"/>
    <cellStyle name="Style 2 15 2 3 2" xfId="41916"/>
    <cellStyle name="Style 2 15 2 4" xfId="41917"/>
    <cellStyle name="Style 2 15 2 4 2" xfId="41918"/>
    <cellStyle name="Style 2 15 2 5" xfId="41919"/>
    <cellStyle name="Style 2 15 2 5 2" xfId="41920"/>
    <cellStyle name="Style 2 15 2 6" xfId="41921"/>
    <cellStyle name="Style 2 15 2 7" xfId="41922"/>
    <cellStyle name="Style 2 15 2 8" xfId="41923"/>
    <cellStyle name="Style 2 15 3" xfId="41924"/>
    <cellStyle name="Style 2 15 3 2" xfId="41925"/>
    <cellStyle name="Style 2 15 3 2 2" xfId="41926"/>
    <cellStyle name="Style 2 15 3 2 2 2" xfId="41927"/>
    <cellStyle name="Style 2 15 3 2 2 2 2" xfId="41928"/>
    <cellStyle name="Style 2 15 3 2 2 3" xfId="41929"/>
    <cellStyle name="Style 2 15 3 2 3" xfId="41930"/>
    <cellStyle name="Style 2 15 3 2 3 2" xfId="41931"/>
    <cellStyle name="Style 2 15 3 2 4" xfId="41932"/>
    <cellStyle name="Style 2 15 3 3" xfId="41933"/>
    <cellStyle name="Style 2 15 3 3 2" xfId="41934"/>
    <cellStyle name="Style 2 15 3 3 2 2" xfId="41935"/>
    <cellStyle name="Style 2 15 3 3 3" xfId="41936"/>
    <cellStyle name="Style 2 15 3 4" xfId="41937"/>
    <cellStyle name="Style 2 15 3 4 2" xfId="41938"/>
    <cellStyle name="Style 2 15 3 5" xfId="41939"/>
    <cellStyle name="Style 2 15 3 5 2" xfId="41940"/>
    <cellStyle name="Style 2 15 3 6" xfId="41941"/>
    <cellStyle name="Style 2 15 3 7" xfId="41942"/>
    <cellStyle name="Style 2 15 4" xfId="41943"/>
    <cellStyle name="Style 2 15 4 2" xfId="41944"/>
    <cellStyle name="Style 2 15 4 2 2" xfId="41945"/>
    <cellStyle name="Style 2 15 4 3" xfId="41946"/>
    <cellStyle name="Style 2 15 5" xfId="41947"/>
    <cellStyle name="Style 2 15 5 2" xfId="41948"/>
    <cellStyle name="Style 2 15 6" xfId="41949"/>
    <cellStyle name="Style 2 15 6 2" xfId="41950"/>
    <cellStyle name="Style 2 15 7" xfId="41951"/>
    <cellStyle name="Style 2 15 7 2" xfId="41952"/>
    <cellStyle name="Style 2 15 8" xfId="41953"/>
    <cellStyle name="Style 2 16" xfId="41954"/>
    <cellStyle name="Style 2 16 2" xfId="41955"/>
    <cellStyle name="Style 2 16 2 2" xfId="41956"/>
    <cellStyle name="Style 2 16 2 2 2" xfId="41957"/>
    <cellStyle name="Style 2 16 2 2 2 2" xfId="41958"/>
    <cellStyle name="Style 2 16 2 2 2 2 2" xfId="41959"/>
    <cellStyle name="Style 2 16 2 2 2 3" xfId="41960"/>
    <cellStyle name="Style 2 16 2 2 3" xfId="41961"/>
    <cellStyle name="Style 2 16 2 2 3 2" xfId="41962"/>
    <cellStyle name="Style 2 16 2 2 4" xfId="41963"/>
    <cellStyle name="Style 2 16 2 3" xfId="41964"/>
    <cellStyle name="Style 2 16 2 3 2" xfId="41965"/>
    <cellStyle name="Style 2 16 2 3 2 2" xfId="41966"/>
    <cellStyle name="Style 2 16 2 3 3" xfId="41967"/>
    <cellStyle name="Style 2 16 2 4" xfId="41968"/>
    <cellStyle name="Style 2 16 2 4 2" xfId="41969"/>
    <cellStyle name="Style 2 16 2 5" xfId="41970"/>
    <cellStyle name="Style 2 16 2 6" xfId="41971"/>
    <cellStyle name="Style 2 16 2 7" xfId="41972"/>
    <cellStyle name="Style 2 16 3" xfId="41973"/>
    <cellStyle name="Style 2 16 3 2" xfId="41974"/>
    <cellStyle name="Style 2 16 3 2 2" xfId="41975"/>
    <cellStyle name="Style 2 16 3 2 2 2" xfId="41976"/>
    <cellStyle name="Style 2 16 3 2 3" xfId="41977"/>
    <cellStyle name="Style 2 16 3 3" xfId="41978"/>
    <cellStyle name="Style 2 16 3 3 2" xfId="41979"/>
    <cellStyle name="Style 2 16 3 4" xfId="41980"/>
    <cellStyle name="Style 2 16 4" xfId="41981"/>
    <cellStyle name="Style 2 16 4 2" xfId="41982"/>
    <cellStyle name="Style 2 16 4 2 2" xfId="41983"/>
    <cellStyle name="Style 2 16 4 3" xfId="41984"/>
    <cellStyle name="Style 2 16 5" xfId="41985"/>
    <cellStyle name="Style 2 16 5 2" xfId="41986"/>
    <cellStyle name="Style 2 16 6" xfId="41987"/>
    <cellStyle name="Style 2 16 6 2" xfId="41988"/>
    <cellStyle name="Style 2 16 7" xfId="41989"/>
    <cellStyle name="Style 2 16 7 2" xfId="41990"/>
    <cellStyle name="Style 2 16 8" xfId="41991"/>
    <cellStyle name="Style 2 17" xfId="41992"/>
    <cellStyle name="Style 2 17 2" xfId="41993"/>
    <cellStyle name="Style 2 17 2 2" xfId="41994"/>
    <cellStyle name="Style 2 17 2 2 2" xfId="41995"/>
    <cellStyle name="Style 2 17 2 2 2 2" xfId="41996"/>
    <cellStyle name="Style 2 17 2 2 3" xfId="41997"/>
    <cellStyle name="Style 2 17 2 3" xfId="41998"/>
    <cellStyle name="Style 2 17 2 3 2" xfId="41999"/>
    <cellStyle name="Style 2 17 2 4" xfId="42000"/>
    <cellStyle name="Style 2 17 3" xfId="42001"/>
    <cellStyle name="Style 2 17 3 2" xfId="42002"/>
    <cellStyle name="Style 2 17 3 2 2" xfId="42003"/>
    <cellStyle name="Style 2 17 3 2 2 2" xfId="42004"/>
    <cellStyle name="Style 2 17 3 2 3" xfId="42005"/>
    <cellStyle name="Style 2 17 3 3" xfId="42006"/>
    <cellStyle name="Style 2 17 3 3 2" xfId="42007"/>
    <cellStyle name="Style 2 17 3 4" xfId="42008"/>
    <cellStyle name="Style 2 17 4" xfId="42009"/>
    <cellStyle name="Style 2 17 4 2" xfId="42010"/>
    <cellStyle name="Style 2 17 4 2 2" xfId="42011"/>
    <cellStyle name="Style 2 17 4 3" xfId="42012"/>
    <cellStyle name="Style 2 17 5" xfId="42013"/>
    <cellStyle name="Style 2 17 5 2" xfId="42014"/>
    <cellStyle name="Style 2 17 6" xfId="42015"/>
    <cellStyle name="Style 2 17 6 2" xfId="42016"/>
    <cellStyle name="Style 2 17 7" xfId="42017"/>
    <cellStyle name="Style 2 17 7 2" xfId="42018"/>
    <cellStyle name="Style 2 17 8" xfId="42019"/>
    <cellStyle name="Style 2 17 9" xfId="42020"/>
    <cellStyle name="Style 2 18" xfId="42021"/>
    <cellStyle name="Style 2 18 2" xfId="42022"/>
    <cellStyle name="Style 2 18 2 2" xfId="42023"/>
    <cellStyle name="Style 2 18 2 2 2" xfId="42024"/>
    <cellStyle name="Style 2 18 2 2 2 2" xfId="42025"/>
    <cellStyle name="Style 2 18 2 2 3" xfId="42026"/>
    <cellStyle name="Style 2 18 2 3" xfId="42027"/>
    <cellStyle name="Style 2 18 2 3 2" xfId="42028"/>
    <cellStyle name="Style 2 18 2 4" xfId="42029"/>
    <cellStyle name="Style 2 18 2 4 2" xfId="42030"/>
    <cellStyle name="Style 2 18 2 5" xfId="42031"/>
    <cellStyle name="Style 2 18 2 5 2" xfId="42032"/>
    <cellStyle name="Style 2 18 2 6" xfId="42033"/>
    <cellStyle name="Style 2 18 3" xfId="42034"/>
    <cellStyle name="Style 2 18 3 2" xfId="42035"/>
    <cellStyle name="Style 2 18 3 2 2" xfId="42036"/>
    <cellStyle name="Style 2 18 3 3" xfId="42037"/>
    <cellStyle name="Style 2 18 4" xfId="42038"/>
    <cellStyle name="Style 2 18 4 2" xfId="42039"/>
    <cellStyle name="Style 2 18 5" xfId="42040"/>
    <cellStyle name="Style 2 18 5 2" xfId="42041"/>
    <cellStyle name="Style 2 18 6" xfId="42042"/>
    <cellStyle name="Style 2 18 6 2" xfId="42043"/>
    <cellStyle name="Style 2 18 7" xfId="42044"/>
    <cellStyle name="Style 2 19" xfId="42045"/>
    <cellStyle name="Style 2 19 2" xfId="42046"/>
    <cellStyle name="Style 2 19 2 2" xfId="42047"/>
    <cellStyle name="Style 2 19 2 2 2" xfId="42048"/>
    <cellStyle name="Style 2 19 2 3" xfId="42049"/>
    <cellStyle name="Style 2 19 2 3 2" xfId="42050"/>
    <cellStyle name="Style 2 19 2 4" xfId="42051"/>
    <cellStyle name="Style 2 19 3" xfId="42052"/>
    <cellStyle name="Style 2 19 3 2" xfId="42053"/>
    <cellStyle name="Style 2 19 4" xfId="42054"/>
    <cellStyle name="Style 2 19 4 2" xfId="42055"/>
    <cellStyle name="Style 2 19 5" xfId="42056"/>
    <cellStyle name="Style 2 19 5 2" xfId="42057"/>
    <cellStyle name="Style 2 19 6" xfId="42058"/>
    <cellStyle name="Style 2 2" xfId="42059"/>
    <cellStyle name="Style 2 2 2" xfId="42060"/>
    <cellStyle name="Style 2 2 2 2" xfId="42061"/>
    <cellStyle name="Style 2 2 2 2 2" xfId="42062"/>
    <cellStyle name="Style 2 2 2 2 2 2" xfId="42063"/>
    <cellStyle name="Style 2 2 2 2 3" xfId="42064"/>
    <cellStyle name="Style 2 2 2 2 3 2" xfId="42065"/>
    <cellStyle name="Style 2 2 2 2 4" xfId="42066"/>
    <cellStyle name="Style 2 2 2 2 5" xfId="42067"/>
    <cellStyle name="Style 2 2 2 3" xfId="42068"/>
    <cellStyle name="Style 2 2 2 3 2" xfId="42069"/>
    <cellStyle name="Style 2 2 2 3 2 2" xfId="42070"/>
    <cellStyle name="Style 2 2 2 3 3" xfId="42071"/>
    <cellStyle name="Style 2 2 2 3 3 2" xfId="42072"/>
    <cellStyle name="Style 2 2 2 3 4" xfId="42073"/>
    <cellStyle name="Style 2 2 2 3 5" xfId="42074"/>
    <cellStyle name="Style 2 2 2 4" xfId="42075"/>
    <cellStyle name="Style 2 2 2 4 2" xfId="42076"/>
    <cellStyle name="Style 2 2 2 4 2 2" xfId="42077"/>
    <cellStyle name="Style 2 2 2 4 3" xfId="42078"/>
    <cellStyle name="Style 2 2 2 5" xfId="42079"/>
    <cellStyle name="Style 2 2 2 5 2" xfId="42080"/>
    <cellStyle name="Style 2 2 2 5 2 2" xfId="42081"/>
    <cellStyle name="Style 2 2 2 5 3" xfId="42082"/>
    <cellStyle name="Style 2 2 2 6" xfId="42083"/>
    <cellStyle name="Style 2 2 2 6 2" xfId="42084"/>
    <cellStyle name="Style 2 2 2 7" xfId="42085"/>
    <cellStyle name="Style 2 2 3" xfId="42086"/>
    <cellStyle name="Style 2 2 3 2" xfId="42087"/>
    <cellStyle name="Style 2 2 3 2 2" xfId="42088"/>
    <cellStyle name="Style 2 2 3 3" xfId="42089"/>
    <cellStyle name="Style 2 2 3 3 2" xfId="42090"/>
    <cellStyle name="Style 2 2 3 4" xfId="42091"/>
    <cellStyle name="Style 2 2 3 4 2" xfId="42092"/>
    <cellStyle name="Style 2 2 3 5" xfId="42093"/>
    <cellStyle name="Style 2 2 3 6" xfId="42094"/>
    <cellStyle name="Style 2 2 3 7" xfId="42095"/>
    <cellStyle name="Style 2 2 4" xfId="42096"/>
    <cellStyle name="Style 2 2 4 2" xfId="42097"/>
    <cellStyle name="Style 2 2 4 2 2" xfId="42098"/>
    <cellStyle name="Style 2 2 4 3" xfId="42099"/>
    <cellStyle name="Style 2 2 4 3 2" xfId="42100"/>
    <cellStyle name="Style 2 2 4 4" xfId="42101"/>
    <cellStyle name="Style 2 2 4 5" xfId="42102"/>
    <cellStyle name="Style 2 2 5" xfId="42103"/>
    <cellStyle name="Style 2 2 5 2" xfId="42104"/>
    <cellStyle name="Style 2 2 5 2 2" xfId="42105"/>
    <cellStyle name="Style 2 2 5 3" xfId="42106"/>
    <cellStyle name="Style 2 2 6" xfId="42107"/>
    <cellStyle name="Style 2 2 6 2" xfId="42108"/>
    <cellStyle name="Style 2 2 6 2 2" xfId="42109"/>
    <cellStyle name="Style 2 2 6 3" xfId="42110"/>
    <cellStyle name="Style 2 2 7" xfId="42111"/>
    <cellStyle name="Style 2 2 7 2" xfId="42112"/>
    <cellStyle name="Style 2 2 8" xfId="42113"/>
    <cellStyle name="Style 2 20" xfId="42114"/>
    <cellStyle name="Style 2 20 2" xfId="42115"/>
    <cellStyle name="Style 2 20 2 2" xfId="42116"/>
    <cellStyle name="Style 2 20 2 2 2" xfId="42117"/>
    <cellStyle name="Style 2 20 2 3" xfId="42118"/>
    <cellStyle name="Style 2 20 3" xfId="42119"/>
    <cellStyle name="Style 2 20 3 2" xfId="42120"/>
    <cellStyle name="Style 2 20 4" xfId="42121"/>
    <cellStyle name="Style 2 20 4 2" xfId="42122"/>
    <cellStyle name="Style 2 20 5" xfId="42123"/>
    <cellStyle name="Style 2 20 5 2" xfId="42124"/>
    <cellStyle name="Style 2 20 6" xfId="42125"/>
    <cellStyle name="Style 2 21" xfId="42126"/>
    <cellStyle name="Style 2 21 2" xfId="42127"/>
    <cellStyle name="Style 2 21 2 2" xfId="42128"/>
    <cellStyle name="Style 2 21 3" xfId="42129"/>
    <cellStyle name="Style 2 21 3 2" xfId="42130"/>
    <cellStyle name="Style 2 21 4" xfId="42131"/>
    <cellStyle name="Style 2 22" xfId="42132"/>
    <cellStyle name="Style 2 22 2" xfId="42133"/>
    <cellStyle name="Style 2 22 2 2" xfId="42134"/>
    <cellStyle name="Style 2 22 3" xfId="42135"/>
    <cellStyle name="Style 2 23" xfId="42136"/>
    <cellStyle name="Style 2 23 2" xfId="42137"/>
    <cellStyle name="Style 2 23 2 2" xfId="42138"/>
    <cellStyle name="Style 2 23 3" xfId="42139"/>
    <cellStyle name="Style 2 24" xfId="42140"/>
    <cellStyle name="Style 2 24 2" xfId="42141"/>
    <cellStyle name="Style 2 24 3" xfId="42142"/>
    <cellStyle name="Style 2 3" xfId="42143"/>
    <cellStyle name="Style 2 3 2" xfId="42144"/>
    <cellStyle name="Style 2 3 2 2" xfId="42145"/>
    <cellStyle name="Style 2 3 2 2 2" xfId="42146"/>
    <cellStyle name="Style 2 3 2 2 2 2" xfId="42147"/>
    <cellStyle name="Style 2 3 2 2 3" xfId="42148"/>
    <cellStyle name="Style 2 3 2 2 3 2" xfId="42149"/>
    <cellStyle name="Style 2 3 2 2 4" xfId="42150"/>
    <cellStyle name="Style 2 3 2 2 5" xfId="42151"/>
    <cellStyle name="Style 2 3 2 3" xfId="42152"/>
    <cellStyle name="Style 2 3 2 3 2" xfId="42153"/>
    <cellStyle name="Style 2 3 2 3 2 2" xfId="42154"/>
    <cellStyle name="Style 2 3 2 3 3" xfId="42155"/>
    <cellStyle name="Style 2 3 2 3 3 2" xfId="42156"/>
    <cellStyle name="Style 2 3 2 3 4" xfId="42157"/>
    <cellStyle name="Style 2 3 2 3 5" xfId="42158"/>
    <cellStyle name="Style 2 3 2 4" xfId="42159"/>
    <cellStyle name="Style 2 3 2 4 2" xfId="42160"/>
    <cellStyle name="Style 2 3 2 4 2 2" xfId="42161"/>
    <cellStyle name="Style 2 3 2 4 3" xfId="42162"/>
    <cellStyle name="Style 2 3 2 5" xfId="42163"/>
    <cellStyle name="Style 2 3 2 5 2" xfId="42164"/>
    <cellStyle name="Style 2 3 2 5 2 2" xfId="42165"/>
    <cellStyle name="Style 2 3 2 5 3" xfId="42166"/>
    <cellStyle name="Style 2 3 2 6" xfId="42167"/>
    <cellStyle name="Style 2 3 2 6 2" xfId="42168"/>
    <cellStyle name="Style 2 3 2 7" xfId="42169"/>
    <cellStyle name="Style 2 3 3" xfId="42170"/>
    <cellStyle name="Style 2 3 3 2" xfId="42171"/>
    <cellStyle name="Style 2 3 3 2 2" xfId="42172"/>
    <cellStyle name="Style 2 3 3 3" xfId="42173"/>
    <cellStyle name="Style 2 3 3 3 2" xfId="42174"/>
    <cellStyle name="Style 2 3 3 4" xfId="42175"/>
    <cellStyle name="Style 2 3 3 4 2" xfId="42176"/>
    <cellStyle name="Style 2 3 3 5" xfId="42177"/>
    <cellStyle name="Style 2 3 3 6" xfId="42178"/>
    <cellStyle name="Style 2 3 3 7" xfId="42179"/>
    <cellStyle name="Style 2 3 4" xfId="42180"/>
    <cellStyle name="Style 2 3 4 2" xfId="42181"/>
    <cellStyle name="Style 2 3 4 2 2" xfId="42182"/>
    <cellStyle name="Style 2 3 4 3" xfId="42183"/>
    <cellStyle name="Style 2 3 4 3 2" xfId="42184"/>
    <cellStyle name="Style 2 3 4 4" xfId="42185"/>
    <cellStyle name="Style 2 3 4 5" xfId="42186"/>
    <cellStyle name="Style 2 3 5" xfId="42187"/>
    <cellStyle name="Style 2 3 5 2" xfId="42188"/>
    <cellStyle name="Style 2 3 5 2 2" xfId="42189"/>
    <cellStyle name="Style 2 3 5 3" xfId="42190"/>
    <cellStyle name="Style 2 3 6" xfId="42191"/>
    <cellStyle name="Style 2 3 6 2" xfId="42192"/>
    <cellStyle name="Style 2 3 6 2 2" xfId="42193"/>
    <cellStyle name="Style 2 3 6 3" xfId="42194"/>
    <cellStyle name="Style 2 3 7" xfId="42195"/>
    <cellStyle name="Style 2 3 7 2" xfId="42196"/>
    <cellStyle name="Style 2 3 8" xfId="42197"/>
    <cellStyle name="Style 2 4" xfId="42198"/>
    <cellStyle name="Style 2 4 2" xfId="42199"/>
    <cellStyle name="Style 2 4 2 2" xfId="42200"/>
    <cellStyle name="Style 2 4 2 2 2" xfId="42201"/>
    <cellStyle name="Style 2 4 2 2 2 2" xfId="42202"/>
    <cellStyle name="Style 2 4 2 2 3" xfId="42203"/>
    <cellStyle name="Style 2 4 2 2 3 2" xfId="42204"/>
    <cellStyle name="Style 2 4 2 2 4" xfId="42205"/>
    <cellStyle name="Style 2 4 2 2 5" xfId="42206"/>
    <cellStyle name="Style 2 4 2 3" xfId="42207"/>
    <cellStyle name="Style 2 4 2 3 2" xfId="42208"/>
    <cellStyle name="Style 2 4 2 3 2 2" xfId="42209"/>
    <cellStyle name="Style 2 4 2 3 3" xfId="42210"/>
    <cellStyle name="Style 2 4 2 3 3 2" xfId="42211"/>
    <cellStyle name="Style 2 4 2 3 4" xfId="42212"/>
    <cellStyle name="Style 2 4 2 3 5" xfId="42213"/>
    <cellStyle name="Style 2 4 2 4" xfId="42214"/>
    <cellStyle name="Style 2 4 2 4 2" xfId="42215"/>
    <cellStyle name="Style 2 4 2 4 2 2" xfId="42216"/>
    <cellStyle name="Style 2 4 2 4 3" xfId="42217"/>
    <cellStyle name="Style 2 4 2 5" xfId="42218"/>
    <cellStyle name="Style 2 4 2 5 2" xfId="42219"/>
    <cellStyle name="Style 2 4 2 5 2 2" xfId="42220"/>
    <cellStyle name="Style 2 4 2 5 3" xfId="42221"/>
    <cellStyle name="Style 2 4 2 6" xfId="42222"/>
    <cellStyle name="Style 2 4 2 6 2" xfId="42223"/>
    <cellStyle name="Style 2 4 2 7" xfId="42224"/>
    <cellStyle name="Style 2 4 3" xfId="42225"/>
    <cellStyle name="Style 2 4 3 2" xfId="42226"/>
    <cellStyle name="Style 2 4 3 2 2" xfId="42227"/>
    <cellStyle name="Style 2 4 3 3" xfId="42228"/>
    <cellStyle name="Style 2 4 3 3 2" xfId="42229"/>
    <cellStyle name="Style 2 4 3 4" xfId="42230"/>
    <cellStyle name="Style 2 4 3 4 2" xfId="42231"/>
    <cellStyle name="Style 2 4 3 5" xfId="42232"/>
    <cellStyle name="Style 2 4 3 6" xfId="42233"/>
    <cellStyle name="Style 2 4 3 7" xfId="42234"/>
    <cellStyle name="Style 2 4 4" xfId="42235"/>
    <cellStyle name="Style 2 4 4 2" xfId="42236"/>
    <cellStyle name="Style 2 4 4 2 2" xfId="42237"/>
    <cellStyle name="Style 2 4 4 3" xfId="42238"/>
    <cellStyle name="Style 2 4 4 3 2" xfId="42239"/>
    <cellStyle name="Style 2 4 4 4" xfId="42240"/>
    <cellStyle name="Style 2 4 4 5" xfId="42241"/>
    <cellStyle name="Style 2 4 5" xfId="42242"/>
    <cellStyle name="Style 2 4 5 2" xfId="42243"/>
    <cellStyle name="Style 2 4 5 2 2" xfId="42244"/>
    <cellStyle name="Style 2 4 5 3" xfId="42245"/>
    <cellStyle name="Style 2 4 6" xfId="42246"/>
    <cellStyle name="Style 2 4 6 2" xfId="42247"/>
    <cellStyle name="Style 2 4 6 2 2" xfId="42248"/>
    <cellStyle name="Style 2 4 6 3" xfId="42249"/>
    <cellStyle name="Style 2 4 7" xfId="42250"/>
    <cellStyle name="Style 2 4 7 2" xfId="42251"/>
    <cellStyle name="Style 2 4 8" xfId="42252"/>
    <cellStyle name="Style 2 5" xfId="42253"/>
    <cellStyle name="Style 2 5 2" xfId="42254"/>
    <cellStyle name="Style 2 5 2 2" xfId="42255"/>
    <cellStyle name="Style 2 5 2 2 2" xfId="42256"/>
    <cellStyle name="Style 2 5 2 2 2 2" xfId="42257"/>
    <cellStyle name="Style 2 5 2 2 3" xfId="42258"/>
    <cellStyle name="Style 2 5 2 2 3 2" xfId="42259"/>
    <cellStyle name="Style 2 5 2 2 4" xfId="42260"/>
    <cellStyle name="Style 2 5 2 2 5" xfId="42261"/>
    <cellStyle name="Style 2 5 2 3" xfId="42262"/>
    <cellStyle name="Style 2 5 2 3 2" xfId="42263"/>
    <cellStyle name="Style 2 5 2 3 2 2" xfId="42264"/>
    <cellStyle name="Style 2 5 2 3 3" xfId="42265"/>
    <cellStyle name="Style 2 5 2 3 3 2" xfId="42266"/>
    <cellStyle name="Style 2 5 2 3 4" xfId="42267"/>
    <cellStyle name="Style 2 5 2 3 5" xfId="42268"/>
    <cellStyle name="Style 2 5 2 4" xfId="42269"/>
    <cellStyle name="Style 2 5 2 4 2" xfId="42270"/>
    <cellStyle name="Style 2 5 2 4 2 2" xfId="42271"/>
    <cellStyle name="Style 2 5 2 4 3" xfId="42272"/>
    <cellStyle name="Style 2 5 2 5" xfId="42273"/>
    <cellStyle name="Style 2 5 2 5 2" xfId="42274"/>
    <cellStyle name="Style 2 5 2 5 2 2" xfId="42275"/>
    <cellStyle name="Style 2 5 2 5 3" xfId="42276"/>
    <cellStyle name="Style 2 5 2 6" xfId="42277"/>
    <cellStyle name="Style 2 5 2 6 2" xfId="42278"/>
    <cellStyle name="Style 2 5 2 7" xfId="42279"/>
    <cellStyle name="Style 2 5 3" xfId="42280"/>
    <cellStyle name="Style 2 5 3 2" xfId="42281"/>
    <cellStyle name="Style 2 5 3 2 2" xfId="42282"/>
    <cellStyle name="Style 2 5 3 3" xfId="42283"/>
    <cellStyle name="Style 2 5 3 3 2" xfId="42284"/>
    <cellStyle name="Style 2 5 3 4" xfId="42285"/>
    <cellStyle name="Style 2 5 3 4 2" xfId="42286"/>
    <cellStyle name="Style 2 5 3 5" xfId="42287"/>
    <cellStyle name="Style 2 5 3 6" xfId="42288"/>
    <cellStyle name="Style 2 5 3 7" xfId="42289"/>
    <cellStyle name="Style 2 5 4" xfId="42290"/>
    <cellStyle name="Style 2 5 4 2" xfId="42291"/>
    <cellStyle name="Style 2 5 4 2 2" xfId="42292"/>
    <cellStyle name="Style 2 5 4 3" xfId="42293"/>
    <cellStyle name="Style 2 5 4 3 2" xfId="42294"/>
    <cellStyle name="Style 2 5 4 4" xfId="42295"/>
    <cellStyle name="Style 2 5 4 5" xfId="42296"/>
    <cellStyle name="Style 2 5 5" xfId="42297"/>
    <cellStyle name="Style 2 5 5 2" xfId="42298"/>
    <cellStyle name="Style 2 5 5 2 2" xfId="42299"/>
    <cellStyle name="Style 2 5 5 3" xfId="42300"/>
    <cellStyle name="Style 2 5 6" xfId="42301"/>
    <cellStyle name="Style 2 5 6 2" xfId="42302"/>
    <cellStyle name="Style 2 5 6 2 2" xfId="42303"/>
    <cellStyle name="Style 2 5 6 3" xfId="42304"/>
    <cellStyle name="Style 2 5 7" xfId="42305"/>
    <cellStyle name="Style 2 5 7 2" xfId="42306"/>
    <cellStyle name="Style 2 5 8" xfId="42307"/>
    <cellStyle name="Style 2 6" xfId="42308"/>
    <cellStyle name="Style 2 6 2" xfId="42309"/>
    <cellStyle name="Style 2 6 2 2" xfId="42310"/>
    <cellStyle name="Style 2 6 2 2 2" xfId="42311"/>
    <cellStyle name="Style 2 6 2 2 2 2" xfId="42312"/>
    <cellStyle name="Style 2 6 2 2 3" xfId="42313"/>
    <cellStyle name="Style 2 6 2 2 3 2" xfId="42314"/>
    <cellStyle name="Style 2 6 2 2 4" xfId="42315"/>
    <cellStyle name="Style 2 6 2 2 5" xfId="42316"/>
    <cellStyle name="Style 2 6 2 3" xfId="42317"/>
    <cellStyle name="Style 2 6 2 3 2" xfId="42318"/>
    <cellStyle name="Style 2 6 2 3 2 2" xfId="42319"/>
    <cellStyle name="Style 2 6 2 3 3" xfId="42320"/>
    <cellStyle name="Style 2 6 2 3 3 2" xfId="42321"/>
    <cellStyle name="Style 2 6 2 3 4" xfId="42322"/>
    <cellStyle name="Style 2 6 2 3 5" xfId="42323"/>
    <cellStyle name="Style 2 6 2 4" xfId="42324"/>
    <cellStyle name="Style 2 6 2 4 2" xfId="42325"/>
    <cellStyle name="Style 2 6 2 4 2 2" xfId="42326"/>
    <cellStyle name="Style 2 6 2 4 3" xfId="42327"/>
    <cellStyle name="Style 2 6 2 5" xfId="42328"/>
    <cellStyle name="Style 2 6 2 5 2" xfId="42329"/>
    <cellStyle name="Style 2 6 2 5 2 2" xfId="42330"/>
    <cellStyle name="Style 2 6 2 5 3" xfId="42331"/>
    <cellStyle name="Style 2 6 2 6" xfId="42332"/>
    <cellStyle name="Style 2 6 2 6 2" xfId="42333"/>
    <cellStyle name="Style 2 6 2 7" xfId="42334"/>
    <cellStyle name="Style 2 6 3" xfId="42335"/>
    <cellStyle name="Style 2 6 3 2" xfId="42336"/>
    <cellStyle name="Style 2 6 3 2 2" xfId="42337"/>
    <cellStyle name="Style 2 6 3 3" xfId="42338"/>
    <cellStyle name="Style 2 6 3 3 2" xfId="42339"/>
    <cellStyle name="Style 2 6 3 4" xfId="42340"/>
    <cellStyle name="Style 2 6 3 4 2" xfId="42341"/>
    <cellStyle name="Style 2 6 3 5" xfId="42342"/>
    <cellStyle name="Style 2 6 3 6" xfId="42343"/>
    <cellStyle name="Style 2 6 3 7" xfId="42344"/>
    <cellStyle name="Style 2 6 4" xfId="42345"/>
    <cellStyle name="Style 2 6 4 2" xfId="42346"/>
    <cellStyle name="Style 2 6 4 2 2" xfId="42347"/>
    <cellStyle name="Style 2 6 4 3" xfId="42348"/>
    <cellStyle name="Style 2 6 4 3 2" xfId="42349"/>
    <cellStyle name="Style 2 6 4 4" xfId="42350"/>
    <cellStyle name="Style 2 6 4 5" xfId="42351"/>
    <cellStyle name="Style 2 6 5" xfId="42352"/>
    <cellStyle name="Style 2 6 5 2" xfId="42353"/>
    <cellStyle name="Style 2 6 5 2 2" xfId="42354"/>
    <cellStyle name="Style 2 6 5 3" xfId="42355"/>
    <cellStyle name="Style 2 6 6" xfId="42356"/>
    <cellStyle name="Style 2 6 6 2" xfId="42357"/>
    <cellStyle name="Style 2 6 6 2 2" xfId="42358"/>
    <cellStyle name="Style 2 6 6 3" xfId="42359"/>
    <cellStyle name="Style 2 6 7" xfId="42360"/>
    <cellStyle name="Style 2 6 7 2" xfId="42361"/>
    <cellStyle name="Style 2 6 8" xfId="42362"/>
    <cellStyle name="Style 2 7" xfId="42363"/>
    <cellStyle name="Style 2 7 2" xfId="42364"/>
    <cellStyle name="Style 2 7 2 2" xfId="42365"/>
    <cellStyle name="Style 2 7 2 2 2" xfId="42366"/>
    <cellStyle name="Style 2 7 2 2 2 2" xfId="42367"/>
    <cellStyle name="Style 2 7 2 2 3" xfId="42368"/>
    <cellStyle name="Style 2 7 2 2 3 2" xfId="42369"/>
    <cellStyle name="Style 2 7 2 2 4" xfId="42370"/>
    <cellStyle name="Style 2 7 2 2 5" xfId="42371"/>
    <cellStyle name="Style 2 7 2 3" xfId="42372"/>
    <cellStyle name="Style 2 7 2 3 2" xfId="42373"/>
    <cellStyle name="Style 2 7 2 3 2 2" xfId="42374"/>
    <cellStyle name="Style 2 7 2 3 3" xfId="42375"/>
    <cellStyle name="Style 2 7 2 3 3 2" xfId="42376"/>
    <cellStyle name="Style 2 7 2 3 4" xfId="42377"/>
    <cellStyle name="Style 2 7 2 3 5" xfId="42378"/>
    <cellStyle name="Style 2 7 2 4" xfId="42379"/>
    <cellStyle name="Style 2 7 2 4 2" xfId="42380"/>
    <cellStyle name="Style 2 7 2 4 2 2" xfId="42381"/>
    <cellStyle name="Style 2 7 2 4 3" xfId="42382"/>
    <cellStyle name="Style 2 7 2 5" xfId="42383"/>
    <cellStyle name="Style 2 7 2 5 2" xfId="42384"/>
    <cellStyle name="Style 2 7 2 5 2 2" xfId="42385"/>
    <cellStyle name="Style 2 7 2 5 3" xfId="42386"/>
    <cellStyle name="Style 2 7 2 6" xfId="42387"/>
    <cellStyle name="Style 2 7 2 6 2" xfId="42388"/>
    <cellStyle name="Style 2 7 2 7" xfId="42389"/>
    <cellStyle name="Style 2 7 3" xfId="42390"/>
    <cellStyle name="Style 2 7 3 2" xfId="42391"/>
    <cellStyle name="Style 2 7 3 2 2" xfId="42392"/>
    <cellStyle name="Style 2 7 3 3" xfId="42393"/>
    <cellStyle name="Style 2 7 3 3 2" xfId="42394"/>
    <cellStyle name="Style 2 7 3 4" xfId="42395"/>
    <cellStyle name="Style 2 7 3 4 2" xfId="42396"/>
    <cellStyle name="Style 2 7 3 5" xfId="42397"/>
    <cellStyle name="Style 2 7 3 6" xfId="42398"/>
    <cellStyle name="Style 2 7 3 7" xfId="42399"/>
    <cellStyle name="Style 2 7 4" xfId="42400"/>
    <cellStyle name="Style 2 7 4 2" xfId="42401"/>
    <cellStyle name="Style 2 7 4 2 2" xfId="42402"/>
    <cellStyle name="Style 2 7 4 3" xfId="42403"/>
    <cellStyle name="Style 2 7 4 3 2" xfId="42404"/>
    <cellStyle name="Style 2 7 4 4" xfId="42405"/>
    <cellStyle name="Style 2 7 4 5" xfId="42406"/>
    <cellStyle name="Style 2 7 5" xfId="42407"/>
    <cellStyle name="Style 2 7 5 2" xfId="42408"/>
    <cellStyle name="Style 2 7 5 2 2" xfId="42409"/>
    <cellStyle name="Style 2 7 5 3" xfId="42410"/>
    <cellStyle name="Style 2 7 6" xfId="42411"/>
    <cellStyle name="Style 2 7 6 2" xfId="42412"/>
    <cellStyle name="Style 2 7 6 2 2" xfId="42413"/>
    <cellStyle name="Style 2 7 6 3" xfId="42414"/>
    <cellStyle name="Style 2 7 7" xfId="42415"/>
    <cellStyle name="Style 2 7 7 2" xfId="42416"/>
    <cellStyle name="Style 2 7 8" xfId="42417"/>
    <cellStyle name="Style 2 8" xfId="42418"/>
    <cellStyle name="Style 2 8 2" xfId="42419"/>
    <cellStyle name="Style 2 8 2 2" xfId="42420"/>
    <cellStyle name="Style 2 8 2 2 2" xfId="42421"/>
    <cellStyle name="Style 2 8 2 2 2 2" xfId="42422"/>
    <cellStyle name="Style 2 8 2 2 2 2 2" xfId="42423"/>
    <cellStyle name="Style 2 8 2 2 2 3" xfId="42424"/>
    <cellStyle name="Style 2 8 2 2 2 3 2" xfId="42425"/>
    <cellStyle name="Style 2 8 2 2 2 4" xfId="42426"/>
    <cellStyle name="Style 2 8 2 2 2 5" xfId="42427"/>
    <cellStyle name="Style 2 8 2 2 3" xfId="42428"/>
    <cellStyle name="Style 2 8 2 2 3 2" xfId="42429"/>
    <cellStyle name="Style 2 8 2 2 3 2 2" xfId="42430"/>
    <cellStyle name="Style 2 8 2 2 3 3" xfId="42431"/>
    <cellStyle name="Style 2 8 2 2 3 3 2" xfId="42432"/>
    <cellStyle name="Style 2 8 2 2 3 4" xfId="42433"/>
    <cellStyle name="Style 2 8 2 2 3 5" xfId="42434"/>
    <cellStyle name="Style 2 8 2 2 4" xfId="42435"/>
    <cellStyle name="Style 2 8 2 2 4 2" xfId="42436"/>
    <cellStyle name="Style 2 8 2 2 4 2 2" xfId="42437"/>
    <cellStyle name="Style 2 8 2 2 4 3" xfId="42438"/>
    <cellStyle name="Style 2 8 2 2 5" xfId="42439"/>
    <cellStyle name="Style 2 8 2 2 5 2" xfId="42440"/>
    <cellStyle name="Style 2 8 2 2 5 2 2" xfId="42441"/>
    <cellStyle name="Style 2 8 2 2 5 3" xfId="42442"/>
    <cellStyle name="Style 2 8 2 2 6" xfId="42443"/>
    <cellStyle name="Style 2 8 2 2 6 2" xfId="42444"/>
    <cellStyle name="Style 2 8 2 2 7" xfId="42445"/>
    <cellStyle name="Style 2 8 2 3" xfId="42446"/>
    <cellStyle name="Style 2 8 2 3 2" xfId="42447"/>
    <cellStyle name="Style 2 8 2 3 2 2" xfId="42448"/>
    <cellStyle name="Style 2 8 2 3 2 2 2" xfId="42449"/>
    <cellStyle name="Style 2 8 2 3 2 3" xfId="42450"/>
    <cellStyle name="Style 2 8 2 3 2 3 2" xfId="42451"/>
    <cellStyle name="Style 2 8 2 3 2 4" xfId="42452"/>
    <cellStyle name="Style 2 8 2 3 2 5" xfId="42453"/>
    <cellStyle name="Style 2 8 2 3 3" xfId="42454"/>
    <cellStyle name="Style 2 8 2 3 3 2" xfId="42455"/>
    <cellStyle name="Style 2 8 2 3 3 2 2" xfId="42456"/>
    <cellStyle name="Style 2 8 2 3 3 3" xfId="42457"/>
    <cellStyle name="Style 2 8 2 3 3 3 2" xfId="42458"/>
    <cellStyle name="Style 2 8 2 3 3 4" xfId="42459"/>
    <cellStyle name="Style 2 8 2 3 3 5" xfId="42460"/>
    <cellStyle name="Style 2 8 2 3 4" xfId="42461"/>
    <cellStyle name="Style 2 8 2 3 4 2" xfId="42462"/>
    <cellStyle name="Style 2 8 2 3 4 2 2" xfId="42463"/>
    <cellStyle name="Style 2 8 2 3 4 3" xfId="42464"/>
    <cellStyle name="Style 2 8 2 3 5" xfId="42465"/>
    <cellStyle name="Style 2 8 2 3 5 2" xfId="42466"/>
    <cellStyle name="Style 2 8 2 3 5 2 2" xfId="42467"/>
    <cellStyle name="Style 2 8 2 3 5 3" xfId="42468"/>
    <cellStyle name="Style 2 8 2 3 6" xfId="42469"/>
    <cellStyle name="Style 2 8 2 3 6 2" xfId="42470"/>
    <cellStyle name="Style 2 8 2 3 7" xfId="42471"/>
    <cellStyle name="Style 2 8 2 4" xfId="42472"/>
    <cellStyle name="Style 2 8 2 4 2" xfId="42473"/>
    <cellStyle name="Style 2 8 2 4 2 2" xfId="42474"/>
    <cellStyle name="Style 2 8 2 4 3" xfId="42475"/>
    <cellStyle name="Style 2 8 2 4 3 2" xfId="42476"/>
    <cellStyle name="Style 2 8 2 4 4" xfId="42477"/>
    <cellStyle name="Style 2 8 2 4 5" xfId="42478"/>
    <cellStyle name="Style 2 8 2 5" xfId="42479"/>
    <cellStyle name="Style 2 8 2 5 2" xfId="42480"/>
    <cellStyle name="Style 2 8 2 5 2 2" xfId="42481"/>
    <cellStyle name="Style 2 8 2 5 3" xfId="42482"/>
    <cellStyle name="Style 2 8 2 5 3 2" xfId="42483"/>
    <cellStyle name="Style 2 8 2 5 4" xfId="42484"/>
    <cellStyle name="Style 2 8 2 5 5" xfId="42485"/>
    <cellStyle name="Style 2 8 2 6" xfId="42486"/>
    <cellStyle name="Style 2 8 2 6 2" xfId="42487"/>
    <cellStyle name="Style 2 8 2 6 2 2" xfId="42488"/>
    <cellStyle name="Style 2 8 2 6 3" xfId="42489"/>
    <cellStyle name="Style 2 8 2 7" xfId="42490"/>
    <cellStyle name="Style 2 8 2 7 2" xfId="42491"/>
    <cellStyle name="Style 2 8 2 7 2 2" xfId="42492"/>
    <cellStyle name="Style 2 8 2 7 3" xfId="42493"/>
    <cellStyle name="Style 2 8 2 8" xfId="42494"/>
    <cellStyle name="Style 2 8 2 8 2" xfId="42495"/>
    <cellStyle name="Style 2 8 2 9" xfId="42496"/>
    <cellStyle name="Style 2 8 3" xfId="42497"/>
    <cellStyle name="Style 2 8 3 2" xfId="42498"/>
    <cellStyle name="Style 2 8 3 2 2" xfId="42499"/>
    <cellStyle name="Style 2 8 3 3" xfId="42500"/>
    <cellStyle name="Style 2 8 3 3 2" xfId="42501"/>
    <cellStyle name="Style 2 8 3 4" xfId="42502"/>
    <cellStyle name="Style 2 8 3 5" xfId="42503"/>
    <cellStyle name="Style 2 8 4" xfId="42504"/>
    <cellStyle name="Style 2 8 4 2" xfId="42505"/>
    <cellStyle name="Style 2 8 4 2 2" xfId="42506"/>
    <cellStyle name="Style 2 8 4 3" xfId="42507"/>
    <cellStyle name="Style 2 8 4 3 2" xfId="42508"/>
    <cellStyle name="Style 2 8 4 4" xfId="42509"/>
    <cellStyle name="Style 2 8 4 5" xfId="42510"/>
    <cellStyle name="Style 2 8 5" xfId="42511"/>
    <cellStyle name="Style 2 8 5 2" xfId="42512"/>
    <cellStyle name="Style 2 8 5 2 2" xfId="42513"/>
    <cellStyle name="Style 2 8 5 3" xfId="42514"/>
    <cellStyle name="Style 2 8 6" xfId="42515"/>
    <cellStyle name="Style 2 8 6 2" xfId="42516"/>
    <cellStyle name="Style 2 8 6 2 2" xfId="42517"/>
    <cellStyle name="Style 2 8 6 3" xfId="42518"/>
    <cellStyle name="Style 2 8 7" xfId="42519"/>
    <cellStyle name="Style 2 8 7 2" xfId="42520"/>
    <cellStyle name="Style 2 8 8" xfId="42521"/>
    <cellStyle name="Style 2 9" xfId="42522"/>
    <cellStyle name="Style 2 9 2" xfId="42523"/>
    <cellStyle name="Style 2 9 2 2" xfId="42524"/>
    <cellStyle name="Style 2 9 2 2 2" xfId="42525"/>
    <cellStyle name="Style 2 9 2 2 2 2" xfId="42526"/>
    <cellStyle name="Style 2 9 2 2 3" xfId="42527"/>
    <cellStyle name="Style 2 9 2 2 3 2" xfId="42528"/>
    <cellStyle name="Style 2 9 2 2 4" xfId="42529"/>
    <cellStyle name="Style 2 9 2 2 5" xfId="42530"/>
    <cellStyle name="Style 2 9 2 3" xfId="42531"/>
    <cellStyle name="Style 2 9 2 3 2" xfId="42532"/>
    <cellStyle name="Style 2 9 2 3 2 2" xfId="42533"/>
    <cellStyle name="Style 2 9 2 3 3" xfId="42534"/>
    <cellStyle name="Style 2 9 2 3 3 2" xfId="42535"/>
    <cellStyle name="Style 2 9 2 3 4" xfId="42536"/>
    <cellStyle name="Style 2 9 2 3 5" xfId="42537"/>
    <cellStyle name="Style 2 9 2 4" xfId="42538"/>
    <cellStyle name="Style 2 9 2 4 2" xfId="42539"/>
    <cellStyle name="Style 2 9 2 4 2 2" xfId="42540"/>
    <cellStyle name="Style 2 9 2 4 3" xfId="42541"/>
    <cellStyle name="Style 2 9 2 5" xfId="42542"/>
    <cellStyle name="Style 2 9 2 5 2" xfId="42543"/>
    <cellStyle name="Style 2 9 2 5 2 2" xfId="42544"/>
    <cellStyle name="Style 2 9 2 5 3" xfId="42545"/>
    <cellStyle name="Style 2 9 2 6" xfId="42546"/>
    <cellStyle name="Style 2 9 2 6 2" xfId="42547"/>
    <cellStyle name="Style 2 9 2 7" xfId="42548"/>
    <cellStyle name="Style 2 9 3" xfId="42549"/>
    <cellStyle name="Style 2 9 3 2" xfId="42550"/>
    <cellStyle name="Style 2 9 3 2 2" xfId="42551"/>
    <cellStyle name="Style 2 9 3 2 2 2" xfId="42552"/>
    <cellStyle name="Style 2 9 3 2 3" xfId="42553"/>
    <cellStyle name="Style 2 9 3 2 3 2" xfId="42554"/>
    <cellStyle name="Style 2 9 3 2 4" xfId="42555"/>
    <cellStyle name="Style 2 9 3 2 5" xfId="42556"/>
    <cellStyle name="Style 2 9 3 3" xfId="42557"/>
    <cellStyle name="Style 2 9 3 3 2" xfId="42558"/>
    <cellStyle name="Style 2 9 3 3 2 2" xfId="42559"/>
    <cellStyle name="Style 2 9 3 3 3" xfId="42560"/>
    <cellStyle name="Style 2 9 3 3 3 2" xfId="42561"/>
    <cellStyle name="Style 2 9 3 3 4" xfId="42562"/>
    <cellStyle name="Style 2 9 3 3 5" xfId="42563"/>
    <cellStyle name="Style 2 9 3 4" xfId="42564"/>
    <cellStyle name="Style 2 9 3 4 2" xfId="42565"/>
    <cellStyle name="Style 2 9 3 4 2 2" xfId="42566"/>
    <cellStyle name="Style 2 9 3 4 3" xfId="42567"/>
    <cellStyle name="Style 2 9 3 5" xfId="42568"/>
    <cellStyle name="Style 2 9 3 5 2" xfId="42569"/>
    <cellStyle name="Style 2 9 3 5 2 2" xfId="42570"/>
    <cellStyle name="Style 2 9 3 5 3" xfId="42571"/>
    <cellStyle name="Style 2 9 3 6" xfId="42572"/>
    <cellStyle name="Style 2 9 3 6 2" xfId="42573"/>
    <cellStyle name="Style 2 9 3 7" xfId="42574"/>
    <cellStyle name="Style 2 9 4" xfId="42575"/>
    <cellStyle name="Style 2 9 4 2" xfId="42576"/>
    <cellStyle name="Style 2 9 4 2 2" xfId="42577"/>
    <cellStyle name="Style 2 9 4 3" xfId="42578"/>
    <cellStyle name="Style 2 9 4 3 2" xfId="42579"/>
    <cellStyle name="Style 2 9 4 4" xfId="42580"/>
    <cellStyle name="Style 2 9 4 5" xfId="42581"/>
    <cellStyle name="Style 2 9 5" xfId="42582"/>
    <cellStyle name="Style 2 9 5 2" xfId="42583"/>
    <cellStyle name="Style 2 9 5 2 2" xfId="42584"/>
    <cellStyle name="Style 2 9 5 3" xfId="42585"/>
    <cellStyle name="Style 2 9 5 3 2" xfId="42586"/>
    <cellStyle name="Style 2 9 5 4" xfId="42587"/>
    <cellStyle name="Style 2 9 5 5" xfId="42588"/>
    <cellStyle name="Style 2 9 6" xfId="42589"/>
    <cellStyle name="Style 2 9 6 2" xfId="42590"/>
    <cellStyle name="Style 2 9 6 2 2" xfId="42591"/>
    <cellStyle name="Style 2 9 6 3" xfId="42592"/>
    <cellStyle name="Style 2 9 7" xfId="42593"/>
    <cellStyle name="Style 2 9 7 2" xfId="42594"/>
    <cellStyle name="Style 2 9 7 2 2" xfId="42595"/>
    <cellStyle name="Style 2 9 7 3" xfId="42596"/>
    <cellStyle name="Style 2 9 8" xfId="42597"/>
    <cellStyle name="Style 2 9 8 2" xfId="42598"/>
    <cellStyle name="Style 2 9 9" xfId="42599"/>
    <cellStyle name="Style 3" xfId="42600"/>
    <cellStyle name="Style 3 10" xfId="42601"/>
    <cellStyle name="Style 3 10 2" xfId="42602"/>
    <cellStyle name="Style 3 10 2 2" xfId="42603"/>
    <cellStyle name="Style 3 10 2 2 2" xfId="42604"/>
    <cellStyle name="Style 3 10 2 2 2 2" xfId="42605"/>
    <cellStyle name="Style 3 10 2 2 3" xfId="42606"/>
    <cellStyle name="Style 3 10 2 2 3 2" xfId="42607"/>
    <cellStyle name="Style 3 10 2 2 4" xfId="42608"/>
    <cellStyle name="Style 3 10 2 2 5" xfId="42609"/>
    <cellStyle name="Style 3 10 2 3" xfId="42610"/>
    <cellStyle name="Style 3 10 2 3 2" xfId="42611"/>
    <cellStyle name="Style 3 10 2 3 2 2" xfId="42612"/>
    <cellStyle name="Style 3 10 2 3 3" xfId="42613"/>
    <cellStyle name="Style 3 10 2 3 3 2" xfId="42614"/>
    <cellStyle name="Style 3 10 2 3 4" xfId="42615"/>
    <cellStyle name="Style 3 10 2 3 5" xfId="42616"/>
    <cellStyle name="Style 3 10 2 4" xfId="42617"/>
    <cellStyle name="Style 3 10 2 4 2" xfId="42618"/>
    <cellStyle name="Style 3 10 2 4 2 2" xfId="42619"/>
    <cellStyle name="Style 3 10 2 4 3" xfId="42620"/>
    <cellStyle name="Style 3 10 2 5" xfId="42621"/>
    <cellStyle name="Style 3 10 2 5 2" xfId="42622"/>
    <cellStyle name="Style 3 10 2 5 2 2" xfId="42623"/>
    <cellStyle name="Style 3 10 2 5 3" xfId="42624"/>
    <cellStyle name="Style 3 10 2 6" xfId="42625"/>
    <cellStyle name="Style 3 10 2 6 2" xfId="42626"/>
    <cellStyle name="Style 3 10 2 7" xfId="42627"/>
    <cellStyle name="Style 3 10 3" xfId="42628"/>
    <cellStyle name="Style 3 10 3 2" xfId="42629"/>
    <cellStyle name="Style 3 10 3 2 2" xfId="42630"/>
    <cellStyle name="Style 3 10 3 2 2 2" xfId="42631"/>
    <cellStyle name="Style 3 10 3 2 3" xfId="42632"/>
    <cellStyle name="Style 3 10 3 2 3 2" xfId="42633"/>
    <cellStyle name="Style 3 10 3 2 4" xfId="42634"/>
    <cellStyle name="Style 3 10 3 2 5" xfId="42635"/>
    <cellStyle name="Style 3 10 3 3" xfId="42636"/>
    <cellStyle name="Style 3 10 3 3 2" xfId="42637"/>
    <cellStyle name="Style 3 10 3 3 2 2" xfId="42638"/>
    <cellStyle name="Style 3 10 3 3 3" xfId="42639"/>
    <cellStyle name="Style 3 10 3 3 3 2" xfId="42640"/>
    <cellStyle name="Style 3 10 3 3 4" xfId="42641"/>
    <cellStyle name="Style 3 10 3 3 5" xfId="42642"/>
    <cellStyle name="Style 3 10 3 4" xfId="42643"/>
    <cellStyle name="Style 3 10 3 4 2" xfId="42644"/>
    <cellStyle name="Style 3 10 3 4 2 2" xfId="42645"/>
    <cellStyle name="Style 3 10 3 4 3" xfId="42646"/>
    <cellStyle name="Style 3 10 3 5" xfId="42647"/>
    <cellStyle name="Style 3 10 3 5 2" xfId="42648"/>
    <cellStyle name="Style 3 10 3 5 2 2" xfId="42649"/>
    <cellStyle name="Style 3 10 3 5 3" xfId="42650"/>
    <cellStyle name="Style 3 10 3 6" xfId="42651"/>
    <cellStyle name="Style 3 10 3 6 2" xfId="42652"/>
    <cellStyle name="Style 3 10 3 7" xfId="42653"/>
    <cellStyle name="Style 3 10 4" xfId="42654"/>
    <cellStyle name="Style 3 10 4 2" xfId="42655"/>
    <cellStyle name="Style 3 10 4 2 2" xfId="42656"/>
    <cellStyle name="Style 3 10 4 3" xfId="42657"/>
    <cellStyle name="Style 3 10 4 3 2" xfId="42658"/>
    <cellStyle name="Style 3 10 4 4" xfId="42659"/>
    <cellStyle name="Style 3 10 4 5" xfId="42660"/>
    <cellStyle name="Style 3 10 5" xfId="42661"/>
    <cellStyle name="Style 3 10 5 2" xfId="42662"/>
    <cellStyle name="Style 3 10 5 2 2" xfId="42663"/>
    <cellStyle name="Style 3 10 5 3" xfId="42664"/>
    <cellStyle name="Style 3 10 5 3 2" xfId="42665"/>
    <cellStyle name="Style 3 10 5 4" xfId="42666"/>
    <cellStyle name="Style 3 10 5 5" xfId="42667"/>
    <cellStyle name="Style 3 10 6" xfId="42668"/>
    <cellStyle name="Style 3 10 6 2" xfId="42669"/>
    <cellStyle name="Style 3 10 6 2 2" xfId="42670"/>
    <cellStyle name="Style 3 10 6 3" xfId="42671"/>
    <cellStyle name="Style 3 10 7" xfId="42672"/>
    <cellStyle name="Style 3 10 7 2" xfId="42673"/>
    <cellStyle name="Style 3 10 7 2 2" xfId="42674"/>
    <cellStyle name="Style 3 10 7 3" xfId="42675"/>
    <cellStyle name="Style 3 10 8" xfId="42676"/>
    <cellStyle name="Style 3 10 8 2" xfId="42677"/>
    <cellStyle name="Style 3 10 9" xfId="42678"/>
    <cellStyle name="Style 3 11" xfId="42679"/>
    <cellStyle name="Style 3 11 2" xfId="42680"/>
    <cellStyle name="Style 3 11 2 2" xfId="42681"/>
    <cellStyle name="Style 3 11 2 2 2" xfId="42682"/>
    <cellStyle name="Style 3 11 2 2 2 2" xfId="42683"/>
    <cellStyle name="Style 3 11 2 2 3" xfId="42684"/>
    <cellStyle name="Style 3 11 2 3" xfId="42685"/>
    <cellStyle name="Style 3 11 2 3 2" xfId="42686"/>
    <cellStyle name="Style 3 11 2 3 2 2" xfId="42687"/>
    <cellStyle name="Style 3 11 2 3 3" xfId="42688"/>
    <cellStyle name="Style 3 11 2 4" xfId="42689"/>
    <cellStyle name="Style 3 11 2 5" xfId="42690"/>
    <cellStyle name="Style 3 11 3" xfId="42691"/>
    <cellStyle name="Style 3 11 3 2" xfId="42692"/>
    <cellStyle name="Style 3 11 3 2 2" xfId="42693"/>
    <cellStyle name="Style 3 11 3 3" xfId="42694"/>
    <cellStyle name="Style 3 11 3 3 2" xfId="42695"/>
    <cellStyle name="Style 3 11 3 4" xfId="42696"/>
    <cellStyle name="Style 3 11 3 5" xfId="42697"/>
    <cellStyle name="Style 3 11 4" xfId="42698"/>
    <cellStyle name="Style 3 11 4 2" xfId="42699"/>
    <cellStyle name="Style 3 11 4 2 2" xfId="42700"/>
    <cellStyle name="Style 3 11 4 3" xfId="42701"/>
    <cellStyle name="Style 3 11 5" xfId="42702"/>
    <cellStyle name="Style 3 11 5 2" xfId="42703"/>
    <cellStyle name="Style 3 11 5 2 2" xfId="42704"/>
    <cellStyle name="Style 3 11 5 3" xfId="42705"/>
    <cellStyle name="Style 3 11 6" xfId="42706"/>
    <cellStyle name="Style 3 11 6 2" xfId="42707"/>
    <cellStyle name="Style 3 11 7" xfId="42708"/>
    <cellStyle name="Style 3 12" xfId="42709"/>
    <cellStyle name="Style 3 12 2" xfId="42710"/>
    <cellStyle name="Style 3 12 2 2" xfId="42711"/>
    <cellStyle name="Style 3 12 2 2 2" xfId="42712"/>
    <cellStyle name="Style 3 12 2 2 2 2" xfId="42713"/>
    <cellStyle name="Style 3 12 2 2 3" xfId="42714"/>
    <cellStyle name="Style 3 12 2 2 3 2" xfId="42715"/>
    <cellStyle name="Style 3 12 2 2 4" xfId="42716"/>
    <cellStyle name="Style 3 12 2 2 5" xfId="42717"/>
    <cellStyle name="Style 3 12 2 3" xfId="42718"/>
    <cellStyle name="Style 3 12 2 3 2" xfId="42719"/>
    <cellStyle name="Style 3 12 2 3 2 2" xfId="42720"/>
    <cellStyle name="Style 3 12 2 3 3" xfId="42721"/>
    <cellStyle name="Style 3 12 2 3 3 2" xfId="42722"/>
    <cellStyle name="Style 3 12 2 3 4" xfId="42723"/>
    <cellStyle name="Style 3 12 2 3 5" xfId="42724"/>
    <cellStyle name="Style 3 12 2 4" xfId="42725"/>
    <cellStyle name="Style 3 12 2 4 2" xfId="42726"/>
    <cellStyle name="Style 3 12 2 4 2 2" xfId="42727"/>
    <cellStyle name="Style 3 12 2 4 3" xfId="42728"/>
    <cellStyle name="Style 3 12 2 5" xfId="42729"/>
    <cellStyle name="Style 3 12 2 5 2" xfId="42730"/>
    <cellStyle name="Style 3 12 2 6" xfId="42731"/>
    <cellStyle name="Style 3 12 2 6 2" xfId="42732"/>
    <cellStyle name="Style 3 12 2 7" xfId="42733"/>
    <cellStyle name="Style 3 12 2 7 2" xfId="42734"/>
    <cellStyle name="Style 3 12 2 8" xfId="42735"/>
    <cellStyle name="Style 3 12 3" xfId="42736"/>
    <cellStyle name="Style 3 12 3 2" xfId="42737"/>
    <cellStyle name="Style 3 12 3 2 2" xfId="42738"/>
    <cellStyle name="Style 3 12 3 3" xfId="42739"/>
    <cellStyle name="Style 3 12 3 3 2" xfId="42740"/>
    <cellStyle name="Style 3 12 3 4" xfId="42741"/>
    <cellStyle name="Style 3 12 3 5" xfId="42742"/>
    <cellStyle name="Style 3 12 4" xfId="42743"/>
    <cellStyle name="Style 3 12 4 2" xfId="42744"/>
    <cellStyle name="Style 3 12 4 2 2" xfId="42745"/>
    <cellStyle name="Style 3 12 4 3" xfId="42746"/>
    <cellStyle name="Style 3 12 4 3 2" xfId="42747"/>
    <cellStyle name="Style 3 12 4 4" xfId="42748"/>
    <cellStyle name="Style 3 12 4 5" xfId="42749"/>
    <cellStyle name="Style 3 12 5" xfId="42750"/>
    <cellStyle name="Style 3 12 5 2" xfId="42751"/>
    <cellStyle name="Style 3 12 5 2 2" xfId="42752"/>
    <cellStyle name="Style 3 12 5 3" xfId="42753"/>
    <cellStyle name="Style 3 12 6" xfId="42754"/>
    <cellStyle name="Style 3 12 6 2" xfId="42755"/>
    <cellStyle name="Style 3 12 6 2 2" xfId="42756"/>
    <cellStyle name="Style 3 12 6 3" xfId="42757"/>
    <cellStyle name="Style 3 12 7" xfId="42758"/>
    <cellStyle name="Style 3 12 7 2" xfId="42759"/>
    <cellStyle name="Style 3 12 8" xfId="42760"/>
    <cellStyle name="Style 3 13" xfId="42761"/>
    <cellStyle name="Style 3 13 10" xfId="42762"/>
    <cellStyle name="Style 3 13 2" xfId="42763"/>
    <cellStyle name="Style 3 13 2 2" xfId="42764"/>
    <cellStyle name="Style 3 13 2 2 2" xfId="42765"/>
    <cellStyle name="Style 3 13 2 2 2 2" xfId="42766"/>
    <cellStyle name="Style 3 13 2 2 2 2 2" xfId="42767"/>
    <cellStyle name="Style 3 13 2 2 2 3" xfId="42768"/>
    <cellStyle name="Style 3 13 2 2 3" xfId="42769"/>
    <cellStyle name="Style 3 13 2 2 3 2" xfId="42770"/>
    <cellStyle name="Style 3 13 2 2 4" xfId="42771"/>
    <cellStyle name="Style 3 13 2 2 4 2" xfId="42772"/>
    <cellStyle name="Style 3 13 2 2 5" xfId="42773"/>
    <cellStyle name="Style 3 13 2 2 6" xfId="42774"/>
    <cellStyle name="Style 3 13 2 3" xfId="42775"/>
    <cellStyle name="Style 3 13 2 3 2" xfId="42776"/>
    <cellStyle name="Style 3 13 2 3 2 2" xfId="42777"/>
    <cellStyle name="Style 3 13 2 3 2 2 2" xfId="42778"/>
    <cellStyle name="Style 3 13 2 3 2 3" xfId="42779"/>
    <cellStyle name="Style 3 13 2 3 3" xfId="42780"/>
    <cellStyle name="Style 3 13 2 3 3 2" xfId="42781"/>
    <cellStyle name="Style 3 13 2 3 4" xfId="42782"/>
    <cellStyle name="Style 3 13 2 3 4 2" xfId="42783"/>
    <cellStyle name="Style 3 13 2 3 5" xfId="42784"/>
    <cellStyle name="Style 3 13 2 3 6" xfId="42785"/>
    <cellStyle name="Style 3 13 2 4" xfId="42786"/>
    <cellStyle name="Style 3 13 2 4 2" xfId="42787"/>
    <cellStyle name="Style 3 13 2 4 2 2" xfId="42788"/>
    <cellStyle name="Style 3 13 2 4 3" xfId="42789"/>
    <cellStyle name="Style 3 13 2 5" xfId="42790"/>
    <cellStyle name="Style 3 13 2 5 2" xfId="42791"/>
    <cellStyle name="Style 3 13 2 6" xfId="42792"/>
    <cellStyle name="Style 3 13 2 6 2" xfId="42793"/>
    <cellStyle name="Style 3 13 2 7" xfId="42794"/>
    <cellStyle name="Style 3 13 2 7 2" xfId="42795"/>
    <cellStyle name="Style 3 13 2 8" xfId="42796"/>
    <cellStyle name="Style 3 13 3" xfId="42797"/>
    <cellStyle name="Style 3 13 3 2" xfId="42798"/>
    <cellStyle name="Style 3 13 3 2 2" xfId="42799"/>
    <cellStyle name="Style 3 13 3 2 2 2" xfId="42800"/>
    <cellStyle name="Style 3 13 3 2 3" xfId="42801"/>
    <cellStyle name="Style 3 13 3 3" xfId="42802"/>
    <cellStyle name="Style 3 13 3 3 2" xfId="42803"/>
    <cellStyle name="Style 3 13 3 4" xfId="42804"/>
    <cellStyle name="Style 3 13 3 4 2" xfId="42805"/>
    <cellStyle name="Style 3 13 3 5" xfId="42806"/>
    <cellStyle name="Style 3 13 3 6" xfId="42807"/>
    <cellStyle name="Style 3 13 4" xfId="42808"/>
    <cellStyle name="Style 3 13 4 2" xfId="42809"/>
    <cellStyle name="Style 3 13 4 2 2" xfId="42810"/>
    <cellStyle name="Style 3 13 4 3" xfId="42811"/>
    <cellStyle name="Style 3 13 4 3 2" xfId="42812"/>
    <cellStyle name="Style 3 13 4 4" xfId="42813"/>
    <cellStyle name="Style 3 13 4 5" xfId="42814"/>
    <cellStyle name="Style 3 13 5" xfId="42815"/>
    <cellStyle name="Style 3 13 5 2" xfId="42816"/>
    <cellStyle name="Style 3 13 5 2 2" xfId="42817"/>
    <cellStyle name="Style 3 13 5 3" xfId="42818"/>
    <cellStyle name="Style 3 13 6" xfId="42819"/>
    <cellStyle name="Style 3 13 6 2" xfId="42820"/>
    <cellStyle name="Style 3 13 7" xfId="42821"/>
    <cellStyle name="Style 3 13 7 2" xfId="42822"/>
    <cellStyle name="Style 3 13 8" xfId="42823"/>
    <cellStyle name="Style 3 13 8 2" xfId="42824"/>
    <cellStyle name="Style 3 13 9" xfId="42825"/>
    <cellStyle name="Style 3 13 9 2" xfId="42826"/>
    <cellStyle name="Style 3 14" xfId="42827"/>
    <cellStyle name="Style 3 14 2" xfId="42828"/>
    <cellStyle name="Style 3 14 2 2" xfId="42829"/>
    <cellStyle name="Style 3 14 2 2 2" xfId="42830"/>
    <cellStyle name="Style 3 14 2 2 2 2" xfId="42831"/>
    <cellStyle name="Style 3 14 2 2 3" xfId="42832"/>
    <cellStyle name="Style 3 14 2 2 3 2" xfId="42833"/>
    <cellStyle name="Style 3 14 2 2 4" xfId="42834"/>
    <cellStyle name="Style 3 14 2 2 5" xfId="42835"/>
    <cellStyle name="Style 3 14 2 3" xfId="42836"/>
    <cellStyle name="Style 3 14 2 3 2" xfId="42837"/>
    <cellStyle name="Style 3 14 2 3 2 2" xfId="42838"/>
    <cellStyle name="Style 3 14 2 3 3" xfId="42839"/>
    <cellStyle name="Style 3 14 2 3 3 2" xfId="42840"/>
    <cellStyle name="Style 3 14 2 3 4" xfId="42841"/>
    <cellStyle name="Style 3 14 2 3 5" xfId="42842"/>
    <cellStyle name="Style 3 14 2 4" xfId="42843"/>
    <cellStyle name="Style 3 14 2 4 2" xfId="42844"/>
    <cellStyle name="Style 3 14 2 4 2 2" xfId="42845"/>
    <cellStyle name="Style 3 14 2 4 3" xfId="42846"/>
    <cellStyle name="Style 3 14 2 5" xfId="42847"/>
    <cellStyle name="Style 3 14 2 5 2" xfId="42848"/>
    <cellStyle name="Style 3 14 2 6" xfId="42849"/>
    <cellStyle name="Style 3 14 2 6 2" xfId="42850"/>
    <cellStyle name="Style 3 14 2 7" xfId="42851"/>
    <cellStyle name="Style 3 14 2 7 2" xfId="42852"/>
    <cellStyle name="Style 3 14 2 8" xfId="42853"/>
    <cellStyle name="Style 3 14 3" xfId="42854"/>
    <cellStyle name="Style 3 14 3 2" xfId="42855"/>
    <cellStyle name="Style 3 14 3 2 2" xfId="42856"/>
    <cellStyle name="Style 3 14 3 2 2 2" xfId="42857"/>
    <cellStyle name="Style 3 14 3 2 2 2 2" xfId="42858"/>
    <cellStyle name="Style 3 14 3 2 2 3" xfId="42859"/>
    <cellStyle name="Style 3 14 3 2 3" xfId="42860"/>
    <cellStyle name="Style 3 14 3 2 3 2" xfId="42861"/>
    <cellStyle name="Style 3 14 3 2 4" xfId="42862"/>
    <cellStyle name="Style 3 14 3 3" xfId="42863"/>
    <cellStyle name="Style 3 14 3 3 2" xfId="42864"/>
    <cellStyle name="Style 3 14 3 3 2 2" xfId="42865"/>
    <cellStyle name="Style 3 14 3 3 3" xfId="42866"/>
    <cellStyle name="Style 3 14 3 4" xfId="42867"/>
    <cellStyle name="Style 3 14 3 4 2" xfId="42868"/>
    <cellStyle name="Style 3 14 3 5" xfId="42869"/>
    <cellStyle name="Style 3 14 3 5 2" xfId="42870"/>
    <cellStyle name="Style 3 14 3 6" xfId="42871"/>
    <cellStyle name="Style 3 14 3 6 2" xfId="42872"/>
    <cellStyle name="Style 3 14 3 7" xfId="42873"/>
    <cellStyle name="Style 3 14 3 8" xfId="42874"/>
    <cellStyle name="Style 3 14 3 9" xfId="42875"/>
    <cellStyle name="Style 3 14 4" xfId="42876"/>
    <cellStyle name="Style 3 14 4 2" xfId="42877"/>
    <cellStyle name="Style 3 14 4 2 2" xfId="42878"/>
    <cellStyle name="Style 3 14 4 3" xfId="42879"/>
    <cellStyle name="Style 3 14 4 3 2" xfId="42880"/>
    <cellStyle name="Style 3 14 4 4" xfId="42881"/>
    <cellStyle name="Style 3 14 4 5" xfId="42882"/>
    <cellStyle name="Style 3 14 5" xfId="42883"/>
    <cellStyle name="Style 3 14 5 2" xfId="42884"/>
    <cellStyle name="Style 3 14 5 2 2" xfId="42885"/>
    <cellStyle name="Style 3 14 5 3" xfId="42886"/>
    <cellStyle name="Style 3 14 6" xfId="42887"/>
    <cellStyle name="Style 3 14 6 2" xfId="42888"/>
    <cellStyle name="Style 3 14 7" xfId="42889"/>
    <cellStyle name="Style 3 14 7 2" xfId="42890"/>
    <cellStyle name="Style 3 14 8" xfId="42891"/>
    <cellStyle name="Style 3 14 8 2" xfId="42892"/>
    <cellStyle name="Style 3 14 9" xfId="42893"/>
    <cellStyle name="Style 3 15" xfId="42894"/>
    <cellStyle name="Style 3 15 2" xfId="42895"/>
    <cellStyle name="Style 3 15 2 2" xfId="42896"/>
    <cellStyle name="Style 3 15 2 2 2" xfId="42897"/>
    <cellStyle name="Style 3 15 2 2 2 2" xfId="42898"/>
    <cellStyle name="Style 3 15 2 2 3" xfId="42899"/>
    <cellStyle name="Style 3 15 2 3" xfId="42900"/>
    <cellStyle name="Style 3 15 2 3 2" xfId="42901"/>
    <cellStyle name="Style 3 15 2 4" xfId="42902"/>
    <cellStyle name="Style 3 15 2 4 2" xfId="42903"/>
    <cellStyle name="Style 3 15 2 5" xfId="42904"/>
    <cellStyle name="Style 3 15 2 5 2" xfId="42905"/>
    <cellStyle name="Style 3 15 2 6" xfId="42906"/>
    <cellStyle name="Style 3 15 2 7" xfId="42907"/>
    <cellStyle name="Style 3 15 2 8" xfId="42908"/>
    <cellStyle name="Style 3 15 3" xfId="42909"/>
    <cellStyle name="Style 3 15 3 2" xfId="42910"/>
    <cellStyle name="Style 3 15 3 2 2" xfId="42911"/>
    <cellStyle name="Style 3 15 3 2 2 2" xfId="42912"/>
    <cellStyle name="Style 3 15 3 2 2 2 2" xfId="42913"/>
    <cellStyle name="Style 3 15 3 2 2 3" xfId="42914"/>
    <cellStyle name="Style 3 15 3 2 3" xfId="42915"/>
    <cellStyle name="Style 3 15 3 2 3 2" xfId="42916"/>
    <cellStyle name="Style 3 15 3 2 4" xfId="42917"/>
    <cellStyle name="Style 3 15 3 3" xfId="42918"/>
    <cellStyle name="Style 3 15 3 3 2" xfId="42919"/>
    <cellStyle name="Style 3 15 3 3 2 2" xfId="42920"/>
    <cellStyle name="Style 3 15 3 3 3" xfId="42921"/>
    <cellStyle name="Style 3 15 3 4" xfId="42922"/>
    <cellStyle name="Style 3 15 3 4 2" xfId="42923"/>
    <cellStyle name="Style 3 15 3 5" xfId="42924"/>
    <cellStyle name="Style 3 15 3 5 2" xfId="42925"/>
    <cellStyle name="Style 3 15 3 6" xfId="42926"/>
    <cellStyle name="Style 3 15 3 7" xfId="42927"/>
    <cellStyle name="Style 3 15 4" xfId="42928"/>
    <cellStyle name="Style 3 15 4 2" xfId="42929"/>
    <cellStyle name="Style 3 15 4 2 2" xfId="42930"/>
    <cellStyle name="Style 3 15 4 3" xfId="42931"/>
    <cellStyle name="Style 3 15 5" xfId="42932"/>
    <cellStyle name="Style 3 15 5 2" xfId="42933"/>
    <cellStyle name="Style 3 15 6" xfId="42934"/>
    <cellStyle name="Style 3 15 6 2" xfId="42935"/>
    <cellStyle name="Style 3 15 7" xfId="42936"/>
    <cellStyle name="Style 3 15 7 2" xfId="42937"/>
    <cellStyle name="Style 3 15 8" xfId="42938"/>
    <cellStyle name="Style 3 16" xfId="42939"/>
    <cellStyle name="Style 3 16 2" xfId="42940"/>
    <cellStyle name="Style 3 16 2 2" xfId="42941"/>
    <cellStyle name="Style 3 16 2 2 2" xfId="42942"/>
    <cellStyle name="Style 3 16 2 2 2 2" xfId="42943"/>
    <cellStyle name="Style 3 16 2 2 2 2 2" xfId="42944"/>
    <cellStyle name="Style 3 16 2 2 2 3" xfId="42945"/>
    <cellStyle name="Style 3 16 2 2 3" xfId="42946"/>
    <cellStyle name="Style 3 16 2 2 3 2" xfId="42947"/>
    <cellStyle name="Style 3 16 2 2 4" xfId="42948"/>
    <cellStyle name="Style 3 16 2 3" xfId="42949"/>
    <cellStyle name="Style 3 16 2 3 2" xfId="42950"/>
    <cellStyle name="Style 3 16 2 3 2 2" xfId="42951"/>
    <cellStyle name="Style 3 16 2 3 3" xfId="42952"/>
    <cellStyle name="Style 3 16 2 4" xfId="42953"/>
    <cellStyle name="Style 3 16 2 4 2" xfId="42954"/>
    <cellStyle name="Style 3 16 2 5" xfId="42955"/>
    <cellStyle name="Style 3 16 2 6" xfId="42956"/>
    <cellStyle name="Style 3 16 2 7" xfId="42957"/>
    <cellStyle name="Style 3 16 3" xfId="42958"/>
    <cellStyle name="Style 3 16 3 2" xfId="42959"/>
    <cellStyle name="Style 3 16 3 2 2" xfId="42960"/>
    <cellStyle name="Style 3 16 3 2 2 2" xfId="42961"/>
    <cellStyle name="Style 3 16 3 2 3" xfId="42962"/>
    <cellStyle name="Style 3 16 3 3" xfId="42963"/>
    <cellStyle name="Style 3 16 3 3 2" xfId="42964"/>
    <cellStyle name="Style 3 16 3 4" xfId="42965"/>
    <cellStyle name="Style 3 16 4" xfId="42966"/>
    <cellStyle name="Style 3 16 4 2" xfId="42967"/>
    <cellStyle name="Style 3 16 4 2 2" xfId="42968"/>
    <cellStyle name="Style 3 16 4 3" xfId="42969"/>
    <cellStyle name="Style 3 16 5" xfId="42970"/>
    <cellStyle name="Style 3 16 5 2" xfId="42971"/>
    <cellStyle name="Style 3 16 6" xfId="42972"/>
    <cellStyle name="Style 3 16 6 2" xfId="42973"/>
    <cellStyle name="Style 3 16 7" xfId="42974"/>
    <cellStyle name="Style 3 16 7 2" xfId="42975"/>
    <cellStyle name="Style 3 16 8" xfId="42976"/>
    <cellStyle name="Style 3 17" xfId="42977"/>
    <cellStyle name="Style 3 17 2" xfId="42978"/>
    <cellStyle name="Style 3 17 2 2" xfId="42979"/>
    <cellStyle name="Style 3 17 2 2 2" xfId="42980"/>
    <cellStyle name="Style 3 17 2 2 2 2" xfId="42981"/>
    <cellStyle name="Style 3 17 2 2 3" xfId="42982"/>
    <cellStyle name="Style 3 17 2 3" xfId="42983"/>
    <cellStyle name="Style 3 17 2 3 2" xfId="42984"/>
    <cellStyle name="Style 3 17 2 4" xfId="42985"/>
    <cellStyle name="Style 3 17 3" xfId="42986"/>
    <cellStyle name="Style 3 17 3 2" xfId="42987"/>
    <cellStyle name="Style 3 17 3 2 2" xfId="42988"/>
    <cellStyle name="Style 3 17 3 2 2 2" xfId="42989"/>
    <cellStyle name="Style 3 17 3 2 3" xfId="42990"/>
    <cellStyle name="Style 3 17 3 3" xfId="42991"/>
    <cellStyle name="Style 3 17 3 3 2" xfId="42992"/>
    <cellStyle name="Style 3 17 3 4" xfId="42993"/>
    <cellStyle name="Style 3 17 4" xfId="42994"/>
    <cellStyle name="Style 3 17 4 2" xfId="42995"/>
    <cellStyle name="Style 3 17 4 2 2" xfId="42996"/>
    <cellStyle name="Style 3 17 4 3" xfId="42997"/>
    <cellStyle name="Style 3 17 5" xfId="42998"/>
    <cellStyle name="Style 3 17 5 2" xfId="42999"/>
    <cellStyle name="Style 3 17 6" xfId="43000"/>
    <cellStyle name="Style 3 17 6 2" xfId="43001"/>
    <cellStyle name="Style 3 17 7" xfId="43002"/>
    <cellStyle name="Style 3 17 7 2" xfId="43003"/>
    <cellStyle name="Style 3 17 8" xfId="43004"/>
    <cellStyle name="Style 3 17 9" xfId="43005"/>
    <cellStyle name="Style 3 18" xfId="43006"/>
    <cellStyle name="Style 3 18 2" xfId="43007"/>
    <cellStyle name="Style 3 18 2 2" xfId="43008"/>
    <cellStyle name="Style 3 18 2 2 2" xfId="43009"/>
    <cellStyle name="Style 3 18 2 2 2 2" xfId="43010"/>
    <cellStyle name="Style 3 18 2 2 3" xfId="43011"/>
    <cellStyle name="Style 3 18 2 3" xfId="43012"/>
    <cellStyle name="Style 3 18 2 3 2" xfId="43013"/>
    <cellStyle name="Style 3 18 2 4" xfId="43014"/>
    <cellStyle name="Style 3 18 2 4 2" xfId="43015"/>
    <cellStyle name="Style 3 18 2 5" xfId="43016"/>
    <cellStyle name="Style 3 18 2 5 2" xfId="43017"/>
    <cellStyle name="Style 3 18 2 6" xfId="43018"/>
    <cellStyle name="Style 3 18 3" xfId="43019"/>
    <cellStyle name="Style 3 18 3 2" xfId="43020"/>
    <cellStyle name="Style 3 18 3 2 2" xfId="43021"/>
    <cellStyle name="Style 3 18 3 3" xfId="43022"/>
    <cellStyle name="Style 3 18 4" xfId="43023"/>
    <cellStyle name="Style 3 18 4 2" xfId="43024"/>
    <cellStyle name="Style 3 18 5" xfId="43025"/>
    <cellStyle name="Style 3 18 5 2" xfId="43026"/>
    <cellStyle name="Style 3 18 6" xfId="43027"/>
    <cellStyle name="Style 3 18 6 2" xfId="43028"/>
    <cellStyle name="Style 3 18 7" xfId="43029"/>
    <cellStyle name="Style 3 19" xfId="43030"/>
    <cellStyle name="Style 3 19 2" xfId="43031"/>
    <cellStyle name="Style 3 19 2 2" xfId="43032"/>
    <cellStyle name="Style 3 19 2 2 2" xfId="43033"/>
    <cellStyle name="Style 3 19 2 3" xfId="43034"/>
    <cellStyle name="Style 3 19 2 3 2" xfId="43035"/>
    <cellStyle name="Style 3 19 2 4" xfId="43036"/>
    <cellStyle name="Style 3 19 3" xfId="43037"/>
    <cellStyle name="Style 3 19 3 2" xfId="43038"/>
    <cellStyle name="Style 3 19 4" xfId="43039"/>
    <cellStyle name="Style 3 19 4 2" xfId="43040"/>
    <cellStyle name="Style 3 19 5" xfId="43041"/>
    <cellStyle name="Style 3 19 5 2" xfId="43042"/>
    <cellStyle name="Style 3 19 6" xfId="43043"/>
    <cellStyle name="Style 3 2" xfId="43044"/>
    <cellStyle name="Style 3 2 2" xfId="43045"/>
    <cellStyle name="Style 3 2 2 2" xfId="43046"/>
    <cellStyle name="Style 3 2 2 2 2" xfId="43047"/>
    <cellStyle name="Style 3 2 2 2 2 2" xfId="43048"/>
    <cellStyle name="Style 3 2 2 2 3" xfId="43049"/>
    <cellStyle name="Style 3 2 2 2 3 2" xfId="43050"/>
    <cellStyle name="Style 3 2 2 2 4" xfId="43051"/>
    <cellStyle name="Style 3 2 2 2 5" xfId="43052"/>
    <cellStyle name="Style 3 2 2 3" xfId="43053"/>
    <cellStyle name="Style 3 2 2 3 2" xfId="43054"/>
    <cellStyle name="Style 3 2 2 3 2 2" xfId="43055"/>
    <cellStyle name="Style 3 2 2 3 3" xfId="43056"/>
    <cellStyle name="Style 3 2 2 3 3 2" xfId="43057"/>
    <cellStyle name="Style 3 2 2 3 4" xfId="43058"/>
    <cellStyle name="Style 3 2 2 3 5" xfId="43059"/>
    <cellStyle name="Style 3 2 2 4" xfId="43060"/>
    <cellStyle name="Style 3 2 2 4 2" xfId="43061"/>
    <cellStyle name="Style 3 2 2 4 2 2" xfId="43062"/>
    <cellStyle name="Style 3 2 2 4 3" xfId="43063"/>
    <cellStyle name="Style 3 2 2 5" xfId="43064"/>
    <cellStyle name="Style 3 2 2 5 2" xfId="43065"/>
    <cellStyle name="Style 3 2 2 5 2 2" xfId="43066"/>
    <cellStyle name="Style 3 2 2 5 3" xfId="43067"/>
    <cellStyle name="Style 3 2 2 6" xfId="43068"/>
    <cellStyle name="Style 3 2 2 6 2" xfId="43069"/>
    <cellStyle name="Style 3 2 2 7" xfId="43070"/>
    <cellStyle name="Style 3 2 3" xfId="43071"/>
    <cellStyle name="Style 3 2 3 2" xfId="43072"/>
    <cellStyle name="Style 3 2 3 2 2" xfId="43073"/>
    <cellStyle name="Style 3 2 3 3" xfId="43074"/>
    <cellStyle name="Style 3 2 3 3 2" xfId="43075"/>
    <cellStyle name="Style 3 2 3 4" xfId="43076"/>
    <cellStyle name="Style 3 2 3 4 2" xfId="43077"/>
    <cellStyle name="Style 3 2 3 5" xfId="43078"/>
    <cellStyle name="Style 3 2 3 6" xfId="43079"/>
    <cellStyle name="Style 3 2 3 7" xfId="43080"/>
    <cellStyle name="Style 3 2 4" xfId="43081"/>
    <cellStyle name="Style 3 2 4 2" xfId="43082"/>
    <cellStyle name="Style 3 2 4 2 2" xfId="43083"/>
    <cellStyle name="Style 3 2 4 3" xfId="43084"/>
    <cellStyle name="Style 3 2 4 3 2" xfId="43085"/>
    <cellStyle name="Style 3 2 4 4" xfId="43086"/>
    <cellStyle name="Style 3 2 4 5" xfId="43087"/>
    <cellStyle name="Style 3 2 5" xfId="43088"/>
    <cellStyle name="Style 3 2 5 2" xfId="43089"/>
    <cellStyle name="Style 3 2 5 2 2" xfId="43090"/>
    <cellStyle name="Style 3 2 5 3" xfId="43091"/>
    <cellStyle name="Style 3 2 6" xfId="43092"/>
    <cellStyle name="Style 3 2 6 2" xfId="43093"/>
    <cellStyle name="Style 3 2 6 2 2" xfId="43094"/>
    <cellStyle name="Style 3 2 6 3" xfId="43095"/>
    <cellStyle name="Style 3 2 7" xfId="43096"/>
    <cellStyle name="Style 3 2 7 2" xfId="43097"/>
    <cellStyle name="Style 3 2 8" xfId="43098"/>
    <cellStyle name="Style 3 20" xfId="43099"/>
    <cellStyle name="Style 3 20 2" xfId="43100"/>
    <cellStyle name="Style 3 20 2 2" xfId="43101"/>
    <cellStyle name="Style 3 20 2 2 2" xfId="43102"/>
    <cellStyle name="Style 3 20 2 3" xfId="43103"/>
    <cellStyle name="Style 3 20 3" xfId="43104"/>
    <cellStyle name="Style 3 20 3 2" xfId="43105"/>
    <cellStyle name="Style 3 20 4" xfId="43106"/>
    <cellStyle name="Style 3 20 4 2" xfId="43107"/>
    <cellStyle name="Style 3 20 5" xfId="43108"/>
    <cellStyle name="Style 3 20 5 2" xfId="43109"/>
    <cellStyle name="Style 3 20 6" xfId="43110"/>
    <cellStyle name="Style 3 21" xfId="43111"/>
    <cellStyle name="Style 3 21 2" xfId="43112"/>
    <cellStyle name="Style 3 21 2 2" xfId="43113"/>
    <cellStyle name="Style 3 21 3" xfId="43114"/>
    <cellStyle name="Style 3 21 3 2" xfId="43115"/>
    <cellStyle name="Style 3 21 4" xfId="43116"/>
    <cellStyle name="Style 3 22" xfId="43117"/>
    <cellStyle name="Style 3 22 2" xfId="43118"/>
    <cellStyle name="Style 3 22 2 2" xfId="43119"/>
    <cellStyle name="Style 3 22 3" xfId="43120"/>
    <cellStyle name="Style 3 23" xfId="43121"/>
    <cellStyle name="Style 3 23 2" xfId="43122"/>
    <cellStyle name="Style 3 23 2 2" xfId="43123"/>
    <cellStyle name="Style 3 23 3" xfId="43124"/>
    <cellStyle name="Style 3 24" xfId="43125"/>
    <cellStyle name="Style 3 24 2" xfId="43126"/>
    <cellStyle name="Style 3 24 3" xfId="43127"/>
    <cellStyle name="Style 3 3" xfId="43128"/>
    <cellStyle name="Style 3 3 2" xfId="43129"/>
    <cellStyle name="Style 3 3 2 2" xfId="43130"/>
    <cellStyle name="Style 3 3 2 2 2" xfId="43131"/>
    <cellStyle name="Style 3 3 2 2 2 2" xfId="43132"/>
    <cellStyle name="Style 3 3 2 2 3" xfId="43133"/>
    <cellStyle name="Style 3 3 2 2 3 2" xfId="43134"/>
    <cellStyle name="Style 3 3 2 2 4" xfId="43135"/>
    <cellStyle name="Style 3 3 2 2 5" xfId="43136"/>
    <cellStyle name="Style 3 3 2 3" xfId="43137"/>
    <cellStyle name="Style 3 3 2 3 2" xfId="43138"/>
    <cellStyle name="Style 3 3 2 3 2 2" xfId="43139"/>
    <cellStyle name="Style 3 3 2 3 3" xfId="43140"/>
    <cellStyle name="Style 3 3 2 3 3 2" xfId="43141"/>
    <cellStyle name="Style 3 3 2 3 4" xfId="43142"/>
    <cellStyle name="Style 3 3 2 3 5" xfId="43143"/>
    <cellStyle name="Style 3 3 2 4" xfId="43144"/>
    <cellStyle name="Style 3 3 2 4 2" xfId="43145"/>
    <cellStyle name="Style 3 3 2 4 2 2" xfId="43146"/>
    <cellStyle name="Style 3 3 2 4 3" xfId="43147"/>
    <cellStyle name="Style 3 3 2 5" xfId="43148"/>
    <cellStyle name="Style 3 3 2 5 2" xfId="43149"/>
    <cellStyle name="Style 3 3 2 5 2 2" xfId="43150"/>
    <cellStyle name="Style 3 3 2 5 3" xfId="43151"/>
    <cellStyle name="Style 3 3 2 6" xfId="43152"/>
    <cellStyle name="Style 3 3 2 6 2" xfId="43153"/>
    <cellStyle name="Style 3 3 2 7" xfId="43154"/>
    <cellStyle name="Style 3 3 3" xfId="43155"/>
    <cellStyle name="Style 3 3 3 2" xfId="43156"/>
    <cellStyle name="Style 3 3 3 2 2" xfId="43157"/>
    <cellStyle name="Style 3 3 3 3" xfId="43158"/>
    <cellStyle name="Style 3 3 3 3 2" xfId="43159"/>
    <cellStyle name="Style 3 3 3 4" xfId="43160"/>
    <cellStyle name="Style 3 3 3 4 2" xfId="43161"/>
    <cellStyle name="Style 3 3 3 5" xfId="43162"/>
    <cellStyle name="Style 3 3 3 6" xfId="43163"/>
    <cellStyle name="Style 3 3 3 7" xfId="43164"/>
    <cellStyle name="Style 3 3 4" xfId="43165"/>
    <cellStyle name="Style 3 3 4 2" xfId="43166"/>
    <cellStyle name="Style 3 3 4 2 2" xfId="43167"/>
    <cellStyle name="Style 3 3 4 3" xfId="43168"/>
    <cellStyle name="Style 3 3 4 3 2" xfId="43169"/>
    <cellStyle name="Style 3 3 4 4" xfId="43170"/>
    <cellStyle name="Style 3 3 4 5" xfId="43171"/>
    <cellStyle name="Style 3 3 5" xfId="43172"/>
    <cellStyle name="Style 3 3 5 2" xfId="43173"/>
    <cellStyle name="Style 3 3 5 2 2" xfId="43174"/>
    <cellStyle name="Style 3 3 5 3" xfId="43175"/>
    <cellStyle name="Style 3 3 6" xfId="43176"/>
    <cellStyle name="Style 3 3 6 2" xfId="43177"/>
    <cellStyle name="Style 3 3 6 2 2" xfId="43178"/>
    <cellStyle name="Style 3 3 6 3" xfId="43179"/>
    <cellStyle name="Style 3 3 7" xfId="43180"/>
    <cellStyle name="Style 3 3 7 2" xfId="43181"/>
    <cellStyle name="Style 3 3 8" xfId="43182"/>
    <cellStyle name="Style 3 4" xfId="43183"/>
    <cellStyle name="Style 3 4 2" xfId="43184"/>
    <cellStyle name="Style 3 4 2 2" xfId="43185"/>
    <cellStyle name="Style 3 4 2 2 2" xfId="43186"/>
    <cellStyle name="Style 3 4 2 2 2 2" xfId="43187"/>
    <cellStyle name="Style 3 4 2 2 3" xfId="43188"/>
    <cellStyle name="Style 3 4 2 2 3 2" xfId="43189"/>
    <cellStyle name="Style 3 4 2 2 4" xfId="43190"/>
    <cellStyle name="Style 3 4 2 2 5" xfId="43191"/>
    <cellStyle name="Style 3 4 2 3" xfId="43192"/>
    <cellStyle name="Style 3 4 2 3 2" xfId="43193"/>
    <cellStyle name="Style 3 4 2 3 2 2" xfId="43194"/>
    <cellStyle name="Style 3 4 2 3 3" xfId="43195"/>
    <cellStyle name="Style 3 4 2 3 3 2" xfId="43196"/>
    <cellStyle name="Style 3 4 2 3 4" xfId="43197"/>
    <cellStyle name="Style 3 4 2 3 5" xfId="43198"/>
    <cellStyle name="Style 3 4 2 4" xfId="43199"/>
    <cellStyle name="Style 3 4 2 4 2" xfId="43200"/>
    <cellStyle name="Style 3 4 2 4 2 2" xfId="43201"/>
    <cellStyle name="Style 3 4 2 4 3" xfId="43202"/>
    <cellStyle name="Style 3 4 2 5" xfId="43203"/>
    <cellStyle name="Style 3 4 2 5 2" xfId="43204"/>
    <cellStyle name="Style 3 4 2 5 2 2" xfId="43205"/>
    <cellStyle name="Style 3 4 2 5 3" xfId="43206"/>
    <cellStyle name="Style 3 4 2 6" xfId="43207"/>
    <cellStyle name="Style 3 4 2 6 2" xfId="43208"/>
    <cellStyle name="Style 3 4 2 7" xfId="43209"/>
    <cellStyle name="Style 3 4 3" xfId="43210"/>
    <cellStyle name="Style 3 4 3 2" xfId="43211"/>
    <cellStyle name="Style 3 4 3 2 2" xfId="43212"/>
    <cellStyle name="Style 3 4 3 3" xfId="43213"/>
    <cellStyle name="Style 3 4 3 3 2" xfId="43214"/>
    <cellStyle name="Style 3 4 3 4" xfId="43215"/>
    <cellStyle name="Style 3 4 3 4 2" xfId="43216"/>
    <cellStyle name="Style 3 4 3 5" xfId="43217"/>
    <cellStyle name="Style 3 4 3 6" xfId="43218"/>
    <cellStyle name="Style 3 4 3 7" xfId="43219"/>
    <cellStyle name="Style 3 4 4" xfId="43220"/>
    <cellStyle name="Style 3 4 4 2" xfId="43221"/>
    <cellStyle name="Style 3 4 4 2 2" xfId="43222"/>
    <cellStyle name="Style 3 4 4 3" xfId="43223"/>
    <cellStyle name="Style 3 4 4 3 2" xfId="43224"/>
    <cellStyle name="Style 3 4 4 4" xfId="43225"/>
    <cellStyle name="Style 3 4 4 5" xfId="43226"/>
    <cellStyle name="Style 3 4 5" xfId="43227"/>
    <cellStyle name="Style 3 4 5 2" xfId="43228"/>
    <cellStyle name="Style 3 4 5 2 2" xfId="43229"/>
    <cellStyle name="Style 3 4 5 3" xfId="43230"/>
    <cellStyle name="Style 3 4 6" xfId="43231"/>
    <cellStyle name="Style 3 4 6 2" xfId="43232"/>
    <cellStyle name="Style 3 4 6 2 2" xfId="43233"/>
    <cellStyle name="Style 3 4 6 3" xfId="43234"/>
    <cellStyle name="Style 3 4 7" xfId="43235"/>
    <cellStyle name="Style 3 4 7 2" xfId="43236"/>
    <cellStyle name="Style 3 4 8" xfId="43237"/>
    <cellStyle name="Style 3 5" xfId="43238"/>
    <cellStyle name="Style 3 5 2" xfId="43239"/>
    <cellStyle name="Style 3 5 2 2" xfId="43240"/>
    <cellStyle name="Style 3 5 2 2 2" xfId="43241"/>
    <cellStyle name="Style 3 5 2 2 2 2" xfId="43242"/>
    <cellStyle name="Style 3 5 2 2 3" xfId="43243"/>
    <cellStyle name="Style 3 5 2 2 3 2" xfId="43244"/>
    <cellStyle name="Style 3 5 2 2 4" xfId="43245"/>
    <cellStyle name="Style 3 5 2 2 5" xfId="43246"/>
    <cellStyle name="Style 3 5 2 3" xfId="43247"/>
    <cellStyle name="Style 3 5 2 3 2" xfId="43248"/>
    <cellStyle name="Style 3 5 2 3 2 2" xfId="43249"/>
    <cellStyle name="Style 3 5 2 3 3" xfId="43250"/>
    <cellStyle name="Style 3 5 2 3 3 2" xfId="43251"/>
    <cellStyle name="Style 3 5 2 3 4" xfId="43252"/>
    <cellStyle name="Style 3 5 2 3 5" xfId="43253"/>
    <cellStyle name="Style 3 5 2 4" xfId="43254"/>
    <cellStyle name="Style 3 5 2 4 2" xfId="43255"/>
    <cellStyle name="Style 3 5 2 4 2 2" xfId="43256"/>
    <cellStyle name="Style 3 5 2 4 3" xfId="43257"/>
    <cellStyle name="Style 3 5 2 5" xfId="43258"/>
    <cellStyle name="Style 3 5 2 5 2" xfId="43259"/>
    <cellStyle name="Style 3 5 2 5 2 2" xfId="43260"/>
    <cellStyle name="Style 3 5 2 5 3" xfId="43261"/>
    <cellStyle name="Style 3 5 2 6" xfId="43262"/>
    <cellStyle name="Style 3 5 2 6 2" xfId="43263"/>
    <cellStyle name="Style 3 5 2 7" xfId="43264"/>
    <cellStyle name="Style 3 5 3" xfId="43265"/>
    <cellStyle name="Style 3 5 3 2" xfId="43266"/>
    <cellStyle name="Style 3 5 3 2 2" xfId="43267"/>
    <cellStyle name="Style 3 5 3 3" xfId="43268"/>
    <cellStyle name="Style 3 5 3 3 2" xfId="43269"/>
    <cellStyle name="Style 3 5 3 4" xfId="43270"/>
    <cellStyle name="Style 3 5 3 4 2" xfId="43271"/>
    <cellStyle name="Style 3 5 3 5" xfId="43272"/>
    <cellStyle name="Style 3 5 3 6" xfId="43273"/>
    <cellStyle name="Style 3 5 3 7" xfId="43274"/>
    <cellStyle name="Style 3 5 4" xfId="43275"/>
    <cellStyle name="Style 3 5 4 2" xfId="43276"/>
    <cellStyle name="Style 3 5 4 2 2" xfId="43277"/>
    <cellStyle name="Style 3 5 4 3" xfId="43278"/>
    <cellStyle name="Style 3 5 4 3 2" xfId="43279"/>
    <cellStyle name="Style 3 5 4 4" xfId="43280"/>
    <cellStyle name="Style 3 5 4 5" xfId="43281"/>
    <cellStyle name="Style 3 5 5" xfId="43282"/>
    <cellStyle name="Style 3 5 5 2" xfId="43283"/>
    <cellStyle name="Style 3 5 5 2 2" xfId="43284"/>
    <cellStyle name="Style 3 5 5 3" xfId="43285"/>
    <cellStyle name="Style 3 5 6" xfId="43286"/>
    <cellStyle name="Style 3 5 6 2" xfId="43287"/>
    <cellStyle name="Style 3 5 6 2 2" xfId="43288"/>
    <cellStyle name="Style 3 5 6 3" xfId="43289"/>
    <cellStyle name="Style 3 5 7" xfId="43290"/>
    <cellStyle name="Style 3 5 7 2" xfId="43291"/>
    <cellStyle name="Style 3 5 8" xfId="43292"/>
    <cellStyle name="Style 3 6" xfId="43293"/>
    <cellStyle name="Style 3 6 2" xfId="43294"/>
    <cellStyle name="Style 3 6 2 2" xfId="43295"/>
    <cellStyle name="Style 3 6 2 2 2" xfId="43296"/>
    <cellStyle name="Style 3 6 2 2 2 2" xfId="43297"/>
    <cellStyle name="Style 3 6 2 2 3" xfId="43298"/>
    <cellStyle name="Style 3 6 2 2 3 2" xfId="43299"/>
    <cellStyle name="Style 3 6 2 2 4" xfId="43300"/>
    <cellStyle name="Style 3 6 2 2 5" xfId="43301"/>
    <cellStyle name="Style 3 6 2 3" xfId="43302"/>
    <cellStyle name="Style 3 6 2 3 2" xfId="43303"/>
    <cellStyle name="Style 3 6 2 3 2 2" xfId="43304"/>
    <cellStyle name="Style 3 6 2 3 3" xfId="43305"/>
    <cellStyle name="Style 3 6 2 3 3 2" xfId="43306"/>
    <cellStyle name="Style 3 6 2 3 4" xfId="43307"/>
    <cellStyle name="Style 3 6 2 3 5" xfId="43308"/>
    <cellStyle name="Style 3 6 2 4" xfId="43309"/>
    <cellStyle name="Style 3 6 2 4 2" xfId="43310"/>
    <cellStyle name="Style 3 6 2 4 2 2" xfId="43311"/>
    <cellStyle name="Style 3 6 2 4 3" xfId="43312"/>
    <cellStyle name="Style 3 6 2 5" xfId="43313"/>
    <cellStyle name="Style 3 6 2 5 2" xfId="43314"/>
    <cellStyle name="Style 3 6 2 5 2 2" xfId="43315"/>
    <cellStyle name="Style 3 6 2 5 3" xfId="43316"/>
    <cellStyle name="Style 3 6 2 6" xfId="43317"/>
    <cellStyle name="Style 3 6 2 6 2" xfId="43318"/>
    <cellStyle name="Style 3 6 2 7" xfId="43319"/>
    <cellStyle name="Style 3 6 3" xfId="43320"/>
    <cellStyle name="Style 3 6 3 2" xfId="43321"/>
    <cellStyle name="Style 3 6 3 2 2" xfId="43322"/>
    <cellStyle name="Style 3 6 3 3" xfId="43323"/>
    <cellStyle name="Style 3 6 3 3 2" xfId="43324"/>
    <cellStyle name="Style 3 6 3 4" xfId="43325"/>
    <cellStyle name="Style 3 6 3 4 2" xfId="43326"/>
    <cellStyle name="Style 3 6 3 5" xfId="43327"/>
    <cellStyle name="Style 3 6 3 6" xfId="43328"/>
    <cellStyle name="Style 3 6 3 7" xfId="43329"/>
    <cellStyle name="Style 3 6 4" xfId="43330"/>
    <cellStyle name="Style 3 6 4 2" xfId="43331"/>
    <cellStyle name="Style 3 6 4 2 2" xfId="43332"/>
    <cellStyle name="Style 3 6 4 3" xfId="43333"/>
    <cellStyle name="Style 3 6 4 3 2" xfId="43334"/>
    <cellStyle name="Style 3 6 4 4" xfId="43335"/>
    <cellStyle name="Style 3 6 4 5" xfId="43336"/>
    <cellStyle name="Style 3 6 5" xfId="43337"/>
    <cellStyle name="Style 3 6 5 2" xfId="43338"/>
    <cellStyle name="Style 3 6 5 2 2" xfId="43339"/>
    <cellStyle name="Style 3 6 5 3" xfId="43340"/>
    <cellStyle name="Style 3 6 6" xfId="43341"/>
    <cellStyle name="Style 3 6 6 2" xfId="43342"/>
    <cellStyle name="Style 3 6 6 2 2" xfId="43343"/>
    <cellStyle name="Style 3 6 6 3" xfId="43344"/>
    <cellStyle name="Style 3 6 7" xfId="43345"/>
    <cellStyle name="Style 3 6 7 2" xfId="43346"/>
    <cellStyle name="Style 3 6 8" xfId="43347"/>
    <cellStyle name="Style 3 7" xfId="43348"/>
    <cellStyle name="Style 3 7 2" xfId="43349"/>
    <cellStyle name="Style 3 7 2 2" xfId="43350"/>
    <cellStyle name="Style 3 7 2 2 2" xfId="43351"/>
    <cellStyle name="Style 3 7 2 2 2 2" xfId="43352"/>
    <cellStyle name="Style 3 7 2 2 3" xfId="43353"/>
    <cellStyle name="Style 3 7 2 2 3 2" xfId="43354"/>
    <cellStyle name="Style 3 7 2 2 4" xfId="43355"/>
    <cellStyle name="Style 3 7 2 2 5" xfId="43356"/>
    <cellStyle name="Style 3 7 2 3" xfId="43357"/>
    <cellStyle name="Style 3 7 2 3 2" xfId="43358"/>
    <cellStyle name="Style 3 7 2 3 2 2" xfId="43359"/>
    <cellStyle name="Style 3 7 2 3 3" xfId="43360"/>
    <cellStyle name="Style 3 7 2 3 3 2" xfId="43361"/>
    <cellStyle name="Style 3 7 2 3 4" xfId="43362"/>
    <cellStyle name="Style 3 7 2 3 5" xfId="43363"/>
    <cellStyle name="Style 3 7 2 4" xfId="43364"/>
    <cellStyle name="Style 3 7 2 4 2" xfId="43365"/>
    <cellStyle name="Style 3 7 2 4 2 2" xfId="43366"/>
    <cellStyle name="Style 3 7 2 4 3" xfId="43367"/>
    <cellStyle name="Style 3 7 2 5" xfId="43368"/>
    <cellStyle name="Style 3 7 2 5 2" xfId="43369"/>
    <cellStyle name="Style 3 7 2 5 2 2" xfId="43370"/>
    <cellStyle name="Style 3 7 2 5 3" xfId="43371"/>
    <cellStyle name="Style 3 7 2 6" xfId="43372"/>
    <cellStyle name="Style 3 7 2 6 2" xfId="43373"/>
    <cellStyle name="Style 3 7 2 7" xfId="43374"/>
    <cellStyle name="Style 3 7 3" xfId="43375"/>
    <cellStyle name="Style 3 7 3 2" xfId="43376"/>
    <cellStyle name="Style 3 7 3 2 2" xfId="43377"/>
    <cellStyle name="Style 3 7 3 3" xfId="43378"/>
    <cellStyle name="Style 3 7 3 3 2" xfId="43379"/>
    <cellStyle name="Style 3 7 3 4" xfId="43380"/>
    <cellStyle name="Style 3 7 3 4 2" xfId="43381"/>
    <cellStyle name="Style 3 7 3 5" xfId="43382"/>
    <cellStyle name="Style 3 7 3 6" xfId="43383"/>
    <cellStyle name="Style 3 7 3 7" xfId="43384"/>
    <cellStyle name="Style 3 7 4" xfId="43385"/>
    <cellStyle name="Style 3 7 4 2" xfId="43386"/>
    <cellStyle name="Style 3 7 4 2 2" xfId="43387"/>
    <cellStyle name="Style 3 7 4 3" xfId="43388"/>
    <cellStyle name="Style 3 7 4 3 2" xfId="43389"/>
    <cellStyle name="Style 3 7 4 4" xfId="43390"/>
    <cellStyle name="Style 3 7 4 5" xfId="43391"/>
    <cellStyle name="Style 3 7 5" xfId="43392"/>
    <cellStyle name="Style 3 7 5 2" xfId="43393"/>
    <cellStyle name="Style 3 7 5 2 2" xfId="43394"/>
    <cellStyle name="Style 3 7 5 3" xfId="43395"/>
    <cellStyle name="Style 3 7 6" xfId="43396"/>
    <cellStyle name="Style 3 7 6 2" xfId="43397"/>
    <cellStyle name="Style 3 7 6 2 2" xfId="43398"/>
    <cellStyle name="Style 3 7 6 3" xfId="43399"/>
    <cellStyle name="Style 3 7 7" xfId="43400"/>
    <cellStyle name="Style 3 7 7 2" xfId="43401"/>
    <cellStyle name="Style 3 7 8" xfId="43402"/>
    <cellStyle name="Style 3 8" xfId="43403"/>
    <cellStyle name="Style 3 8 2" xfId="43404"/>
    <cellStyle name="Style 3 8 2 2" xfId="43405"/>
    <cellStyle name="Style 3 8 2 2 2" xfId="43406"/>
    <cellStyle name="Style 3 8 2 2 2 2" xfId="43407"/>
    <cellStyle name="Style 3 8 2 2 2 2 2" xfId="43408"/>
    <cellStyle name="Style 3 8 2 2 2 3" xfId="43409"/>
    <cellStyle name="Style 3 8 2 2 2 3 2" xfId="43410"/>
    <cellStyle name="Style 3 8 2 2 2 4" xfId="43411"/>
    <cellStyle name="Style 3 8 2 2 2 5" xfId="43412"/>
    <cellStyle name="Style 3 8 2 2 3" xfId="43413"/>
    <cellStyle name="Style 3 8 2 2 3 2" xfId="43414"/>
    <cellStyle name="Style 3 8 2 2 3 2 2" xfId="43415"/>
    <cellStyle name="Style 3 8 2 2 3 3" xfId="43416"/>
    <cellStyle name="Style 3 8 2 2 3 3 2" xfId="43417"/>
    <cellStyle name="Style 3 8 2 2 3 4" xfId="43418"/>
    <cellStyle name="Style 3 8 2 2 3 5" xfId="43419"/>
    <cellStyle name="Style 3 8 2 2 4" xfId="43420"/>
    <cellStyle name="Style 3 8 2 2 4 2" xfId="43421"/>
    <cellStyle name="Style 3 8 2 2 4 2 2" xfId="43422"/>
    <cellStyle name="Style 3 8 2 2 4 3" xfId="43423"/>
    <cellStyle name="Style 3 8 2 2 5" xfId="43424"/>
    <cellStyle name="Style 3 8 2 2 5 2" xfId="43425"/>
    <cellStyle name="Style 3 8 2 2 5 2 2" xfId="43426"/>
    <cellStyle name="Style 3 8 2 2 5 3" xfId="43427"/>
    <cellStyle name="Style 3 8 2 2 6" xfId="43428"/>
    <cellStyle name="Style 3 8 2 2 6 2" xfId="43429"/>
    <cellStyle name="Style 3 8 2 2 7" xfId="43430"/>
    <cellStyle name="Style 3 8 2 3" xfId="43431"/>
    <cellStyle name="Style 3 8 2 3 2" xfId="43432"/>
    <cellStyle name="Style 3 8 2 3 2 2" xfId="43433"/>
    <cellStyle name="Style 3 8 2 3 2 2 2" xfId="43434"/>
    <cellStyle name="Style 3 8 2 3 2 3" xfId="43435"/>
    <cellStyle name="Style 3 8 2 3 2 3 2" xfId="43436"/>
    <cellStyle name="Style 3 8 2 3 2 4" xfId="43437"/>
    <cellStyle name="Style 3 8 2 3 2 5" xfId="43438"/>
    <cellStyle name="Style 3 8 2 3 3" xfId="43439"/>
    <cellStyle name="Style 3 8 2 3 3 2" xfId="43440"/>
    <cellStyle name="Style 3 8 2 3 3 2 2" xfId="43441"/>
    <cellStyle name="Style 3 8 2 3 3 3" xfId="43442"/>
    <cellStyle name="Style 3 8 2 3 3 3 2" xfId="43443"/>
    <cellStyle name="Style 3 8 2 3 3 4" xfId="43444"/>
    <cellStyle name="Style 3 8 2 3 3 5" xfId="43445"/>
    <cellStyle name="Style 3 8 2 3 4" xfId="43446"/>
    <cellStyle name="Style 3 8 2 3 4 2" xfId="43447"/>
    <cellStyle name="Style 3 8 2 3 4 2 2" xfId="43448"/>
    <cellStyle name="Style 3 8 2 3 4 3" xfId="43449"/>
    <cellStyle name="Style 3 8 2 3 5" xfId="43450"/>
    <cellStyle name="Style 3 8 2 3 5 2" xfId="43451"/>
    <cellStyle name="Style 3 8 2 3 5 2 2" xfId="43452"/>
    <cellStyle name="Style 3 8 2 3 5 3" xfId="43453"/>
    <cellStyle name="Style 3 8 2 3 6" xfId="43454"/>
    <cellStyle name="Style 3 8 2 3 6 2" xfId="43455"/>
    <cellStyle name="Style 3 8 2 3 7" xfId="43456"/>
    <cellStyle name="Style 3 8 2 4" xfId="43457"/>
    <cellStyle name="Style 3 8 2 4 2" xfId="43458"/>
    <cellStyle name="Style 3 8 2 4 2 2" xfId="43459"/>
    <cellStyle name="Style 3 8 2 4 3" xfId="43460"/>
    <cellStyle name="Style 3 8 2 4 3 2" xfId="43461"/>
    <cellStyle name="Style 3 8 2 4 4" xfId="43462"/>
    <cellStyle name="Style 3 8 2 4 5" xfId="43463"/>
    <cellStyle name="Style 3 8 2 5" xfId="43464"/>
    <cellStyle name="Style 3 8 2 5 2" xfId="43465"/>
    <cellStyle name="Style 3 8 2 5 2 2" xfId="43466"/>
    <cellStyle name="Style 3 8 2 5 3" xfId="43467"/>
    <cellStyle name="Style 3 8 2 5 3 2" xfId="43468"/>
    <cellStyle name="Style 3 8 2 5 4" xfId="43469"/>
    <cellStyle name="Style 3 8 2 5 5" xfId="43470"/>
    <cellStyle name="Style 3 8 2 6" xfId="43471"/>
    <cellStyle name="Style 3 8 2 6 2" xfId="43472"/>
    <cellStyle name="Style 3 8 2 6 2 2" xfId="43473"/>
    <cellStyle name="Style 3 8 2 6 3" xfId="43474"/>
    <cellStyle name="Style 3 8 2 7" xfId="43475"/>
    <cellStyle name="Style 3 8 2 7 2" xfId="43476"/>
    <cellStyle name="Style 3 8 2 7 2 2" xfId="43477"/>
    <cellStyle name="Style 3 8 2 7 3" xfId="43478"/>
    <cellStyle name="Style 3 8 2 8" xfId="43479"/>
    <cellStyle name="Style 3 8 2 8 2" xfId="43480"/>
    <cellStyle name="Style 3 8 2 9" xfId="43481"/>
    <cellStyle name="Style 3 8 3" xfId="43482"/>
    <cellStyle name="Style 3 8 3 2" xfId="43483"/>
    <cellStyle name="Style 3 8 3 2 2" xfId="43484"/>
    <cellStyle name="Style 3 8 3 3" xfId="43485"/>
    <cellStyle name="Style 3 8 3 3 2" xfId="43486"/>
    <cellStyle name="Style 3 8 3 4" xfId="43487"/>
    <cellStyle name="Style 3 8 3 5" xfId="43488"/>
    <cellStyle name="Style 3 8 4" xfId="43489"/>
    <cellStyle name="Style 3 8 4 2" xfId="43490"/>
    <cellStyle name="Style 3 8 4 2 2" xfId="43491"/>
    <cellStyle name="Style 3 8 4 3" xfId="43492"/>
    <cellStyle name="Style 3 8 4 3 2" xfId="43493"/>
    <cellStyle name="Style 3 8 4 4" xfId="43494"/>
    <cellStyle name="Style 3 8 4 5" xfId="43495"/>
    <cellStyle name="Style 3 8 5" xfId="43496"/>
    <cellStyle name="Style 3 8 5 2" xfId="43497"/>
    <cellStyle name="Style 3 8 5 2 2" xfId="43498"/>
    <cellStyle name="Style 3 8 5 3" xfId="43499"/>
    <cellStyle name="Style 3 8 6" xfId="43500"/>
    <cellStyle name="Style 3 8 6 2" xfId="43501"/>
    <cellStyle name="Style 3 8 6 2 2" xfId="43502"/>
    <cellStyle name="Style 3 8 6 3" xfId="43503"/>
    <cellStyle name="Style 3 8 7" xfId="43504"/>
    <cellStyle name="Style 3 8 7 2" xfId="43505"/>
    <cellStyle name="Style 3 8 8" xfId="43506"/>
    <cellStyle name="Style 3 9" xfId="43507"/>
    <cellStyle name="Style 3 9 2" xfId="43508"/>
    <cellStyle name="Style 3 9 2 2" xfId="43509"/>
    <cellStyle name="Style 3 9 2 2 2" xfId="43510"/>
    <cellStyle name="Style 3 9 2 2 2 2" xfId="43511"/>
    <cellStyle name="Style 3 9 2 2 3" xfId="43512"/>
    <cellStyle name="Style 3 9 2 2 3 2" xfId="43513"/>
    <cellStyle name="Style 3 9 2 2 4" xfId="43514"/>
    <cellStyle name="Style 3 9 2 2 5" xfId="43515"/>
    <cellStyle name="Style 3 9 2 3" xfId="43516"/>
    <cellStyle name="Style 3 9 2 3 2" xfId="43517"/>
    <cellStyle name="Style 3 9 2 3 2 2" xfId="43518"/>
    <cellStyle name="Style 3 9 2 3 3" xfId="43519"/>
    <cellStyle name="Style 3 9 2 3 3 2" xfId="43520"/>
    <cellStyle name="Style 3 9 2 3 4" xfId="43521"/>
    <cellStyle name="Style 3 9 2 3 5" xfId="43522"/>
    <cellStyle name="Style 3 9 2 4" xfId="43523"/>
    <cellStyle name="Style 3 9 2 4 2" xfId="43524"/>
    <cellStyle name="Style 3 9 2 4 2 2" xfId="43525"/>
    <cellStyle name="Style 3 9 2 4 3" xfId="43526"/>
    <cellStyle name="Style 3 9 2 5" xfId="43527"/>
    <cellStyle name="Style 3 9 2 5 2" xfId="43528"/>
    <cellStyle name="Style 3 9 2 5 2 2" xfId="43529"/>
    <cellStyle name="Style 3 9 2 5 3" xfId="43530"/>
    <cellStyle name="Style 3 9 2 6" xfId="43531"/>
    <cellStyle name="Style 3 9 2 6 2" xfId="43532"/>
    <cellStyle name="Style 3 9 2 7" xfId="43533"/>
    <cellStyle name="Style 3 9 3" xfId="43534"/>
    <cellStyle name="Style 3 9 3 2" xfId="43535"/>
    <cellStyle name="Style 3 9 3 2 2" xfId="43536"/>
    <cellStyle name="Style 3 9 3 2 2 2" xfId="43537"/>
    <cellStyle name="Style 3 9 3 2 3" xfId="43538"/>
    <cellStyle name="Style 3 9 3 2 3 2" xfId="43539"/>
    <cellStyle name="Style 3 9 3 2 4" xfId="43540"/>
    <cellStyle name="Style 3 9 3 2 5" xfId="43541"/>
    <cellStyle name="Style 3 9 3 3" xfId="43542"/>
    <cellStyle name="Style 3 9 3 3 2" xfId="43543"/>
    <cellStyle name="Style 3 9 3 3 2 2" xfId="43544"/>
    <cellStyle name="Style 3 9 3 3 3" xfId="43545"/>
    <cellStyle name="Style 3 9 3 3 3 2" xfId="43546"/>
    <cellStyle name="Style 3 9 3 3 4" xfId="43547"/>
    <cellStyle name="Style 3 9 3 3 5" xfId="43548"/>
    <cellStyle name="Style 3 9 3 4" xfId="43549"/>
    <cellStyle name="Style 3 9 3 4 2" xfId="43550"/>
    <cellStyle name="Style 3 9 3 4 2 2" xfId="43551"/>
    <cellStyle name="Style 3 9 3 4 3" xfId="43552"/>
    <cellStyle name="Style 3 9 3 5" xfId="43553"/>
    <cellStyle name="Style 3 9 3 5 2" xfId="43554"/>
    <cellStyle name="Style 3 9 3 5 2 2" xfId="43555"/>
    <cellStyle name="Style 3 9 3 5 3" xfId="43556"/>
    <cellStyle name="Style 3 9 3 6" xfId="43557"/>
    <cellStyle name="Style 3 9 3 6 2" xfId="43558"/>
    <cellStyle name="Style 3 9 3 7" xfId="43559"/>
    <cellStyle name="Style 3 9 4" xfId="43560"/>
    <cellStyle name="Style 3 9 4 2" xfId="43561"/>
    <cellStyle name="Style 3 9 4 2 2" xfId="43562"/>
    <cellStyle name="Style 3 9 4 3" xfId="43563"/>
    <cellStyle name="Style 3 9 4 3 2" xfId="43564"/>
    <cellStyle name="Style 3 9 4 4" xfId="43565"/>
    <cellStyle name="Style 3 9 4 5" xfId="43566"/>
    <cellStyle name="Style 3 9 5" xfId="43567"/>
    <cellStyle name="Style 3 9 5 2" xfId="43568"/>
    <cellStyle name="Style 3 9 5 2 2" xfId="43569"/>
    <cellStyle name="Style 3 9 5 3" xfId="43570"/>
    <cellStyle name="Style 3 9 5 3 2" xfId="43571"/>
    <cellStyle name="Style 3 9 5 4" xfId="43572"/>
    <cellStyle name="Style 3 9 5 5" xfId="43573"/>
    <cellStyle name="Style 3 9 6" xfId="43574"/>
    <cellStyle name="Style 3 9 6 2" xfId="43575"/>
    <cellStyle name="Style 3 9 6 2 2" xfId="43576"/>
    <cellStyle name="Style 3 9 6 3" xfId="43577"/>
    <cellStyle name="Style 3 9 7" xfId="43578"/>
    <cellStyle name="Style 3 9 7 2" xfId="43579"/>
    <cellStyle name="Style 3 9 7 2 2" xfId="43580"/>
    <cellStyle name="Style 3 9 7 3" xfId="43581"/>
    <cellStyle name="Style 3 9 8" xfId="43582"/>
    <cellStyle name="Style 3 9 8 2" xfId="43583"/>
    <cellStyle name="Style 3 9 9" xfId="43584"/>
    <cellStyle name="Title - PROJECT" xfId="43585"/>
    <cellStyle name="Title - Underline" xfId="43586"/>
    <cellStyle name="Title 2" xfId="43587"/>
    <cellStyle name="Title 2 2" xfId="43588"/>
    <cellStyle name="Title 2 2 2" xfId="43589"/>
    <cellStyle name="Title 2 2 2 2" xfId="43590"/>
    <cellStyle name="Title 2 2 3" xfId="43591"/>
    <cellStyle name="Title 2 3" xfId="43592"/>
    <cellStyle name="Title 2 3 2" xfId="43593"/>
    <cellStyle name="Title 2 3 2 2" xfId="43594"/>
    <cellStyle name="Title 2 3 3" xfId="43595"/>
    <cellStyle name="Title 3" xfId="43596"/>
    <cellStyle name="Title 3 2" xfId="43597"/>
    <cellStyle name="Title 3 2 2" xfId="43598"/>
    <cellStyle name="Title 3 2 2 2" xfId="43599"/>
    <cellStyle name="Title 3 2 3" xfId="43600"/>
    <cellStyle name="Title 3 3" xfId="43601"/>
    <cellStyle name="Title 3 3 2" xfId="43602"/>
    <cellStyle name="Title 3 3 2 2" xfId="43603"/>
    <cellStyle name="Title 3 3 3" xfId="43604"/>
    <cellStyle name="Title 4" xfId="43605"/>
    <cellStyle name="Title 4 2" xfId="43606"/>
    <cellStyle name="Title 4 2 2" xfId="43607"/>
    <cellStyle name="Title 4 2 2 2" xfId="43608"/>
    <cellStyle name="Title 4 2 3" xfId="43609"/>
    <cellStyle name="Title 4 3" xfId="43610"/>
    <cellStyle name="Title 4 3 2" xfId="43611"/>
    <cellStyle name="Title 4 3 2 2" xfId="43612"/>
    <cellStyle name="Title 4 3 3" xfId="43613"/>
    <cellStyle name="Title 5" xfId="43614"/>
    <cellStyle name="Title 5 2" xfId="43615"/>
    <cellStyle name="Title 5 2 2" xfId="43616"/>
    <cellStyle name="Title 5 2 2 2" xfId="43617"/>
    <cellStyle name="Title 5 2 3" xfId="43618"/>
    <cellStyle name="Title 5 3" xfId="43619"/>
    <cellStyle name="Title 5 3 2" xfId="43620"/>
    <cellStyle name="Title 5 3 2 2" xfId="43621"/>
    <cellStyle name="Title 5 3 3" xfId="43622"/>
    <cellStyle name="Title 6" xfId="43623"/>
    <cellStyle name="Title 6 2" xfId="43624"/>
    <cellStyle name="Title 6 2 2" xfId="43625"/>
    <cellStyle name="Title 6 2 2 2" xfId="43626"/>
    <cellStyle name="Title 6 2 3" xfId="43627"/>
    <cellStyle name="Title 6 3" xfId="43628"/>
    <cellStyle name="Title 6 3 2" xfId="43629"/>
    <cellStyle name="Title 6 3 2 2" xfId="43630"/>
    <cellStyle name="Title 6 3 3" xfId="43631"/>
    <cellStyle name="Title 7" xfId="43632"/>
    <cellStyle name="Title 7 2" xfId="43633"/>
    <cellStyle name="Title 7 2 2" xfId="43634"/>
    <cellStyle name="Title 7 2 2 2" xfId="43635"/>
    <cellStyle name="Title 7 2 3" xfId="43636"/>
    <cellStyle name="Title 7 3" xfId="43637"/>
    <cellStyle name="Title 7 4" xfId="43638"/>
    <cellStyle name="Title 7 4 2" xfId="43639"/>
    <cellStyle name="Title 7 5" xfId="43640"/>
    <cellStyle name="Title 7 5 2" xfId="43641"/>
    <cellStyle name="Title 8" xfId="43642"/>
    <cellStyle name="Title 8 2" xfId="43643"/>
    <cellStyle name="Title 8 2 2" xfId="43644"/>
    <cellStyle name="Title 8 3" xfId="43645"/>
    <cellStyle name="Title 9" xfId="43646"/>
    <cellStyle name="title1" xfId="43647"/>
    <cellStyle name="title2" xfId="43648"/>
    <cellStyle name="Titles - Col. Headings" xfId="43649"/>
    <cellStyle name="Titles - Other" xfId="43650"/>
    <cellStyle name="Total 2" xfId="43651"/>
    <cellStyle name="Total 2 2" xfId="43652"/>
    <cellStyle name="Total 2 2 2" xfId="43653"/>
    <cellStyle name="Total 2 2 2 2" xfId="43654"/>
    <cellStyle name="Total 2 2 3" xfId="43655"/>
    <cellStyle name="Total 2 3" xfId="43656"/>
    <cellStyle name="Total 2 3 2" xfId="43657"/>
    <cellStyle name="Total 2 3 2 2" xfId="43658"/>
    <cellStyle name="Total 2 3 3" xfId="43659"/>
    <cellStyle name="Total 2 4" xfId="43660"/>
    <cellStyle name="Total 2 5" xfId="43661"/>
    <cellStyle name="Total 3" xfId="43662"/>
    <cellStyle name="Total 3 2" xfId="43663"/>
    <cellStyle name="Total 3 2 2" xfId="43664"/>
    <cellStyle name="Total 3 2 2 2" xfId="43665"/>
    <cellStyle name="Total 3 2 3" xfId="43666"/>
    <cellStyle name="Total 3 3" xfId="43667"/>
    <cellStyle name="Total 3 3 2" xfId="43668"/>
    <cellStyle name="Total 3 3 2 2" xfId="43669"/>
    <cellStyle name="Total 3 3 3" xfId="43670"/>
    <cellStyle name="Total 3 4" xfId="43671"/>
    <cellStyle name="Total 4" xfId="43672"/>
    <cellStyle name="Total 4 2" xfId="43673"/>
    <cellStyle name="Total 4 2 2" xfId="43674"/>
    <cellStyle name="Total 4 2 2 2" xfId="43675"/>
    <cellStyle name="Total 4 2 3" xfId="43676"/>
    <cellStyle name="Total 4 3" xfId="43677"/>
    <cellStyle name="Total 4 3 2" xfId="43678"/>
    <cellStyle name="Total 4 3 2 2" xfId="43679"/>
    <cellStyle name="Total 4 3 3" xfId="43680"/>
    <cellStyle name="Total 4 4" xfId="43681"/>
    <cellStyle name="Total 5" xfId="43682"/>
    <cellStyle name="Total 5 2" xfId="43683"/>
    <cellStyle name="Total 5 2 2" xfId="43684"/>
    <cellStyle name="Total 5 2 2 2" xfId="43685"/>
    <cellStyle name="Total 5 2 3" xfId="43686"/>
    <cellStyle name="Total 5 3" xfId="43687"/>
    <cellStyle name="Total 5 3 2" xfId="43688"/>
    <cellStyle name="Total 5 3 2 2" xfId="43689"/>
    <cellStyle name="Total 5 3 3" xfId="43690"/>
    <cellStyle name="Total 5 4" xfId="43691"/>
    <cellStyle name="Total 6" xfId="43692"/>
    <cellStyle name="Total 6 2" xfId="43693"/>
    <cellStyle name="Total 6 2 2" xfId="43694"/>
    <cellStyle name="Total 6 2 2 2" xfId="43695"/>
    <cellStyle name="Total 6 2 3" xfId="43696"/>
    <cellStyle name="Total 6 3" xfId="43697"/>
    <cellStyle name="Total 6 3 2" xfId="43698"/>
    <cellStyle name="Total 6 3 2 2" xfId="43699"/>
    <cellStyle name="Total 6 3 3" xfId="43700"/>
    <cellStyle name="Total 6 4" xfId="43701"/>
    <cellStyle name="Total 7" xfId="43702"/>
    <cellStyle name="Total 7 2" xfId="43703"/>
    <cellStyle name="Total 7 2 2" xfId="43704"/>
    <cellStyle name="Total 7 2 2 2" xfId="43705"/>
    <cellStyle name="Total 7 2 3" xfId="43706"/>
    <cellStyle name="Total 7 3" xfId="43707"/>
    <cellStyle name="Total 7 3 2" xfId="43708"/>
    <cellStyle name="Total 7 4" xfId="43709"/>
    <cellStyle name="Total 7 4 2" xfId="43710"/>
    <cellStyle name="Total 7 5" xfId="43711"/>
    <cellStyle name="Total 7 5 2" xfId="43712"/>
    <cellStyle name="Total 7 6" xfId="43713"/>
    <cellStyle name="Total 8" xfId="43714"/>
    <cellStyle name="Total 8 2" xfId="43715"/>
    <cellStyle name="Total 8 2 2" xfId="43716"/>
    <cellStyle name="Total 8 3" xfId="43717"/>
    <cellStyle name="Total 9" xfId="43718"/>
    <cellStyle name="Total 9 2" xfId="43719"/>
    <cellStyle name="Warning Text 2" xfId="43720"/>
    <cellStyle name="Warning Text 2 2" xfId="43721"/>
    <cellStyle name="Warning Text 2 2 2" xfId="43722"/>
    <cellStyle name="Warning Text 2 2 2 2" xfId="43723"/>
    <cellStyle name="Warning Text 2 2 3" xfId="43724"/>
    <cellStyle name="Warning Text 2 3" xfId="43725"/>
    <cellStyle name="Warning Text 2 3 2" xfId="43726"/>
    <cellStyle name="Warning Text 2 3 2 2" xfId="43727"/>
    <cellStyle name="Warning Text 2 3 3" xfId="43728"/>
    <cellStyle name="Warning Text 2 4" xfId="43729"/>
    <cellStyle name="Warning Text 3" xfId="43730"/>
    <cellStyle name="Warning Text 3 2" xfId="43731"/>
    <cellStyle name="Warning Text 3 2 2" xfId="43732"/>
    <cellStyle name="Warning Text 3 2 2 2" xfId="43733"/>
    <cellStyle name="Warning Text 3 2 3" xfId="43734"/>
    <cellStyle name="Warning Text 3 3" xfId="43735"/>
    <cellStyle name="Warning Text 3 3 2" xfId="43736"/>
    <cellStyle name="Warning Text 3 3 2 2" xfId="43737"/>
    <cellStyle name="Warning Text 3 3 3" xfId="43738"/>
    <cellStyle name="Warning Text 4" xfId="43739"/>
    <cellStyle name="Warning Text 4 2" xfId="43740"/>
    <cellStyle name="Warning Text 4 2 2" xfId="43741"/>
    <cellStyle name="Warning Text 4 2 2 2" xfId="43742"/>
    <cellStyle name="Warning Text 4 2 3" xfId="43743"/>
    <cellStyle name="Warning Text 4 3" xfId="43744"/>
    <cellStyle name="Warning Text 4 3 2" xfId="43745"/>
    <cellStyle name="Warning Text 4 3 2 2" xfId="43746"/>
    <cellStyle name="Warning Text 4 3 3" xfId="43747"/>
    <cellStyle name="Warning Text 5" xfId="43748"/>
    <cellStyle name="Warning Text 5 2" xfId="43749"/>
    <cellStyle name="Warning Text 5 2 2" xfId="43750"/>
    <cellStyle name="Warning Text 5 2 2 2" xfId="43751"/>
    <cellStyle name="Warning Text 5 2 3" xfId="43752"/>
    <cellStyle name="Warning Text 5 3" xfId="43753"/>
    <cellStyle name="Warning Text 5 3 2" xfId="43754"/>
    <cellStyle name="Warning Text 5 3 2 2" xfId="43755"/>
    <cellStyle name="Warning Text 5 3 3" xfId="43756"/>
    <cellStyle name="Warning Text 6" xfId="43757"/>
    <cellStyle name="Warning Text 6 2" xfId="43758"/>
    <cellStyle name="Warning Text 6 2 2" xfId="43759"/>
    <cellStyle name="Warning Text 6 2 2 2" xfId="43760"/>
    <cellStyle name="Warning Text 6 2 3" xfId="43761"/>
    <cellStyle name="Warning Text 6 3" xfId="43762"/>
    <cellStyle name="Warning Text 6 3 2" xfId="43763"/>
    <cellStyle name="Warning Text 6 3 2 2" xfId="43764"/>
    <cellStyle name="Warning Text 6 3 3" xfId="43765"/>
    <cellStyle name="Warning Text 7" xfId="43766"/>
    <cellStyle name="Warning Text 7 2" xfId="43767"/>
    <cellStyle name="Warning Text 7 2 2" xfId="43768"/>
    <cellStyle name="Warning Text 7 2 2 2" xfId="43769"/>
    <cellStyle name="Warning Text 7 2 3" xfId="43770"/>
    <cellStyle name="Warning Text 7 3" xfId="43771"/>
    <cellStyle name="Warning Text 7 4" xfId="43772"/>
    <cellStyle name="Warning Text 7 4 2" xfId="43773"/>
    <cellStyle name="Warning Text 7 5" xfId="43774"/>
    <cellStyle name="Warning Text 7 5 2" xfId="43775"/>
    <cellStyle name="Warning Text 8" xfId="43776"/>
    <cellStyle name="Warning Text 8 2" xfId="43777"/>
    <cellStyle name="Warning Text 8 2 2" xfId="43778"/>
    <cellStyle name="Warning Text 8 3" xfId="43779"/>
    <cellStyle name="Warning Text 9" xfId="43780"/>
    <cellStyle name="x" xfId="43781"/>
    <cellStyle name="x 10" xfId="43782"/>
    <cellStyle name="x 10 2" xfId="43783"/>
    <cellStyle name="x 10 2 2" xfId="43784"/>
    <cellStyle name="x 10 2 2 2" xfId="43785"/>
    <cellStyle name="x 10 2 2 2 2" xfId="43786"/>
    <cellStyle name="x 10 2 2 3" xfId="43787"/>
    <cellStyle name="x 10 2 2 3 2" xfId="43788"/>
    <cellStyle name="x 10 2 2 4" xfId="43789"/>
    <cellStyle name="x 10 2 2 5" xfId="43790"/>
    <cellStyle name="x 10 2 3" xfId="43791"/>
    <cellStyle name="x 10 2 3 2" xfId="43792"/>
    <cellStyle name="x 10 2 3 2 2" xfId="43793"/>
    <cellStyle name="x 10 2 3 3" xfId="43794"/>
    <cellStyle name="x 10 2 3 3 2" xfId="43795"/>
    <cellStyle name="x 10 2 3 4" xfId="43796"/>
    <cellStyle name="x 10 2 3 5" xfId="43797"/>
    <cellStyle name="x 10 2 4" xfId="43798"/>
    <cellStyle name="x 10 2 4 2" xfId="43799"/>
    <cellStyle name="x 10 2 4 2 2" xfId="43800"/>
    <cellStyle name="x 10 2 4 3" xfId="43801"/>
    <cellStyle name="x 10 2 5" xfId="43802"/>
    <cellStyle name="x 10 2 5 2" xfId="43803"/>
    <cellStyle name="x 10 2 5 2 2" xfId="43804"/>
    <cellStyle name="x 10 2 5 3" xfId="43805"/>
    <cellStyle name="x 10 2 6" xfId="43806"/>
    <cellStyle name="x 10 2 6 2" xfId="43807"/>
    <cellStyle name="x 10 2 7" xfId="43808"/>
    <cellStyle name="x 10 3" xfId="43809"/>
    <cellStyle name="x 10 3 2" xfId="43810"/>
    <cellStyle name="x 10 3 2 2" xfId="43811"/>
    <cellStyle name="x 10 3 2 2 2" xfId="43812"/>
    <cellStyle name="x 10 3 2 3" xfId="43813"/>
    <cellStyle name="x 10 3 2 3 2" xfId="43814"/>
    <cellStyle name="x 10 3 2 4" xfId="43815"/>
    <cellStyle name="x 10 3 2 5" xfId="43816"/>
    <cellStyle name="x 10 3 3" xfId="43817"/>
    <cellStyle name="x 10 3 3 2" xfId="43818"/>
    <cellStyle name="x 10 3 3 2 2" xfId="43819"/>
    <cellStyle name="x 10 3 3 3" xfId="43820"/>
    <cellStyle name="x 10 3 3 3 2" xfId="43821"/>
    <cellStyle name="x 10 3 3 4" xfId="43822"/>
    <cellStyle name="x 10 3 3 5" xfId="43823"/>
    <cellStyle name="x 10 3 4" xfId="43824"/>
    <cellStyle name="x 10 3 4 2" xfId="43825"/>
    <cellStyle name="x 10 3 4 2 2" xfId="43826"/>
    <cellStyle name="x 10 3 4 3" xfId="43827"/>
    <cellStyle name="x 10 3 5" xfId="43828"/>
    <cellStyle name="x 10 3 5 2" xfId="43829"/>
    <cellStyle name="x 10 3 5 2 2" xfId="43830"/>
    <cellStyle name="x 10 3 5 3" xfId="43831"/>
    <cellStyle name="x 10 3 6" xfId="43832"/>
    <cellStyle name="x 10 3 6 2" xfId="43833"/>
    <cellStyle name="x 10 3 7" xfId="43834"/>
    <cellStyle name="x 10 4" xfId="43835"/>
    <cellStyle name="x 10 4 2" xfId="43836"/>
    <cellStyle name="x 10 4 2 2" xfId="43837"/>
    <cellStyle name="x 10 4 3" xfId="43838"/>
    <cellStyle name="x 10 4 3 2" xfId="43839"/>
    <cellStyle name="x 10 4 4" xfId="43840"/>
    <cellStyle name="x 10 4 5" xfId="43841"/>
    <cellStyle name="x 10 5" xfId="43842"/>
    <cellStyle name="x 10 5 2" xfId="43843"/>
    <cellStyle name="x 10 5 2 2" xfId="43844"/>
    <cellStyle name="x 10 5 3" xfId="43845"/>
    <cellStyle name="x 10 5 3 2" xfId="43846"/>
    <cellStyle name="x 10 5 4" xfId="43847"/>
    <cellStyle name="x 10 5 5" xfId="43848"/>
    <cellStyle name="x 10 6" xfId="43849"/>
    <cellStyle name="x 10 6 2" xfId="43850"/>
    <cellStyle name="x 10 6 2 2" xfId="43851"/>
    <cellStyle name="x 10 6 3" xfId="43852"/>
    <cellStyle name="x 10 7" xfId="43853"/>
    <cellStyle name="x 10 7 2" xfId="43854"/>
    <cellStyle name="x 10 7 2 2" xfId="43855"/>
    <cellStyle name="x 10 7 3" xfId="43856"/>
    <cellStyle name="x 10 8" xfId="43857"/>
    <cellStyle name="x 10 8 2" xfId="43858"/>
    <cellStyle name="x 10 9" xfId="43859"/>
    <cellStyle name="x 11" xfId="43860"/>
    <cellStyle name="x 11 2" xfId="43861"/>
    <cellStyle name="x 11 2 2" xfId="43862"/>
    <cellStyle name="x 11 2 2 2" xfId="43863"/>
    <cellStyle name="x 11 2 2 2 2" xfId="43864"/>
    <cellStyle name="x 11 2 2 3" xfId="43865"/>
    <cellStyle name="x 11 2 3" xfId="43866"/>
    <cellStyle name="x 11 2 3 2" xfId="43867"/>
    <cellStyle name="x 11 2 3 2 2" xfId="43868"/>
    <cellStyle name="x 11 2 3 3" xfId="43869"/>
    <cellStyle name="x 11 2 4" xfId="43870"/>
    <cellStyle name="x 11 2 5" xfId="43871"/>
    <cellStyle name="x 11 3" xfId="43872"/>
    <cellStyle name="x 11 3 2" xfId="43873"/>
    <cellStyle name="x 11 3 2 2" xfId="43874"/>
    <cellStyle name="x 11 3 3" xfId="43875"/>
    <cellStyle name="x 11 3 3 2" xfId="43876"/>
    <cellStyle name="x 11 3 4" xfId="43877"/>
    <cellStyle name="x 11 3 5" xfId="43878"/>
    <cellStyle name="x 11 4" xfId="43879"/>
    <cellStyle name="x 11 4 2" xfId="43880"/>
    <cellStyle name="x 11 4 2 2" xfId="43881"/>
    <cellStyle name="x 11 4 3" xfId="43882"/>
    <cellStyle name="x 11 5" xfId="43883"/>
    <cellStyle name="x 11 5 2" xfId="43884"/>
    <cellStyle name="x 11 5 2 2" xfId="43885"/>
    <cellStyle name="x 11 5 3" xfId="43886"/>
    <cellStyle name="x 11 6" xfId="43887"/>
    <cellStyle name="x 11 6 2" xfId="43888"/>
    <cellStyle name="x 11 7" xfId="43889"/>
    <cellStyle name="x 12" xfId="43890"/>
    <cellStyle name="x 12 2" xfId="43891"/>
    <cellStyle name="x 12 2 2" xfId="43892"/>
    <cellStyle name="x 12 2 2 2" xfId="43893"/>
    <cellStyle name="x 12 2 2 2 2" xfId="43894"/>
    <cellStyle name="x 12 2 2 3" xfId="43895"/>
    <cellStyle name="x 12 2 2 3 2" xfId="43896"/>
    <cellStyle name="x 12 2 2 4" xfId="43897"/>
    <cellStyle name="x 12 2 2 5" xfId="43898"/>
    <cellStyle name="x 12 2 3" xfId="43899"/>
    <cellStyle name="x 12 2 3 2" xfId="43900"/>
    <cellStyle name="x 12 2 3 2 2" xfId="43901"/>
    <cellStyle name="x 12 2 3 3" xfId="43902"/>
    <cellStyle name="x 12 2 3 3 2" xfId="43903"/>
    <cellStyle name="x 12 2 3 4" xfId="43904"/>
    <cellStyle name="x 12 2 3 5" xfId="43905"/>
    <cellStyle name="x 12 2 4" xfId="43906"/>
    <cellStyle name="x 12 2 4 2" xfId="43907"/>
    <cellStyle name="x 12 2 4 2 2" xfId="43908"/>
    <cellStyle name="x 12 2 4 3" xfId="43909"/>
    <cellStyle name="x 12 2 5" xfId="43910"/>
    <cellStyle name="x 12 2 5 2" xfId="43911"/>
    <cellStyle name="x 12 2 6" xfId="43912"/>
    <cellStyle name="x 12 2 6 2" xfId="43913"/>
    <cellStyle name="x 12 2 7" xfId="43914"/>
    <cellStyle name="x 12 2 7 2" xfId="43915"/>
    <cellStyle name="x 12 2 8" xfId="43916"/>
    <cellStyle name="x 12 3" xfId="43917"/>
    <cellStyle name="x 12 3 2" xfId="43918"/>
    <cellStyle name="x 12 3 2 2" xfId="43919"/>
    <cellStyle name="x 12 3 3" xfId="43920"/>
    <cellStyle name="x 12 3 3 2" xfId="43921"/>
    <cellStyle name="x 12 3 4" xfId="43922"/>
    <cellStyle name="x 12 3 5" xfId="43923"/>
    <cellStyle name="x 12 4" xfId="43924"/>
    <cellStyle name="x 12 4 2" xfId="43925"/>
    <cellStyle name="x 12 4 2 2" xfId="43926"/>
    <cellStyle name="x 12 4 3" xfId="43927"/>
    <cellStyle name="x 12 4 3 2" xfId="43928"/>
    <cellStyle name="x 12 4 4" xfId="43929"/>
    <cellStyle name="x 12 4 5" xfId="43930"/>
    <cellStyle name="x 12 5" xfId="43931"/>
    <cellStyle name="x 12 5 2" xfId="43932"/>
    <cellStyle name="x 12 5 2 2" xfId="43933"/>
    <cellStyle name="x 12 5 3" xfId="43934"/>
    <cellStyle name="x 12 6" xfId="43935"/>
    <cellStyle name="x 12 6 2" xfId="43936"/>
    <cellStyle name="x 12 6 2 2" xfId="43937"/>
    <cellStyle name="x 12 6 3" xfId="43938"/>
    <cellStyle name="x 12 7" xfId="43939"/>
    <cellStyle name="x 12 7 2" xfId="43940"/>
    <cellStyle name="x 12 8" xfId="43941"/>
    <cellStyle name="x 13" xfId="43942"/>
    <cellStyle name="x 13 10" xfId="43943"/>
    <cellStyle name="x 13 2" xfId="43944"/>
    <cellStyle name="x 13 2 2" xfId="43945"/>
    <cellStyle name="x 13 2 2 2" xfId="43946"/>
    <cellStyle name="x 13 2 2 2 2" xfId="43947"/>
    <cellStyle name="x 13 2 2 2 2 2" xfId="43948"/>
    <cellStyle name="x 13 2 2 2 3" xfId="43949"/>
    <cellStyle name="x 13 2 2 3" xfId="43950"/>
    <cellStyle name="x 13 2 2 3 2" xfId="43951"/>
    <cellStyle name="x 13 2 2 4" xfId="43952"/>
    <cellStyle name="x 13 2 2 4 2" xfId="43953"/>
    <cellStyle name="x 13 2 2 5" xfId="43954"/>
    <cellStyle name="x 13 2 2 6" xfId="43955"/>
    <cellStyle name="x 13 2 3" xfId="43956"/>
    <cellStyle name="x 13 2 3 2" xfId="43957"/>
    <cellStyle name="x 13 2 3 2 2" xfId="43958"/>
    <cellStyle name="x 13 2 3 2 2 2" xfId="43959"/>
    <cellStyle name="x 13 2 3 2 3" xfId="43960"/>
    <cellStyle name="x 13 2 3 3" xfId="43961"/>
    <cellStyle name="x 13 2 3 3 2" xfId="43962"/>
    <cellStyle name="x 13 2 3 4" xfId="43963"/>
    <cellStyle name="x 13 2 3 4 2" xfId="43964"/>
    <cellStyle name="x 13 2 3 5" xfId="43965"/>
    <cellStyle name="x 13 2 3 6" xfId="43966"/>
    <cellStyle name="x 13 2 4" xfId="43967"/>
    <cellStyle name="x 13 2 4 2" xfId="43968"/>
    <cellStyle name="x 13 2 4 2 2" xfId="43969"/>
    <cellStyle name="x 13 2 4 3" xfId="43970"/>
    <cellStyle name="x 13 2 5" xfId="43971"/>
    <cellStyle name="x 13 2 5 2" xfId="43972"/>
    <cellStyle name="x 13 2 6" xfId="43973"/>
    <cellStyle name="x 13 2 6 2" xfId="43974"/>
    <cellStyle name="x 13 2 7" xfId="43975"/>
    <cellStyle name="x 13 2 7 2" xfId="43976"/>
    <cellStyle name="x 13 2 8" xfId="43977"/>
    <cellStyle name="x 13 3" xfId="43978"/>
    <cellStyle name="x 13 3 2" xfId="43979"/>
    <cellStyle name="x 13 3 2 2" xfId="43980"/>
    <cellStyle name="x 13 3 2 2 2" xfId="43981"/>
    <cellStyle name="x 13 3 2 3" xfId="43982"/>
    <cellStyle name="x 13 3 3" xfId="43983"/>
    <cellStyle name="x 13 3 3 2" xfId="43984"/>
    <cellStyle name="x 13 3 4" xfId="43985"/>
    <cellStyle name="x 13 3 4 2" xfId="43986"/>
    <cellStyle name="x 13 3 5" xfId="43987"/>
    <cellStyle name="x 13 3 6" xfId="43988"/>
    <cellStyle name="x 13 4" xfId="43989"/>
    <cellStyle name="x 13 4 2" xfId="43990"/>
    <cellStyle name="x 13 4 2 2" xfId="43991"/>
    <cellStyle name="x 13 4 3" xfId="43992"/>
    <cellStyle name="x 13 4 3 2" xfId="43993"/>
    <cellStyle name="x 13 4 4" xfId="43994"/>
    <cellStyle name="x 13 4 5" xfId="43995"/>
    <cellStyle name="x 13 5" xfId="43996"/>
    <cellStyle name="x 13 5 2" xfId="43997"/>
    <cellStyle name="x 13 5 2 2" xfId="43998"/>
    <cellStyle name="x 13 5 3" xfId="43999"/>
    <cellStyle name="x 13 6" xfId="44000"/>
    <cellStyle name="x 13 6 2" xfId="44001"/>
    <cellStyle name="x 13 7" xfId="44002"/>
    <cellStyle name="x 13 7 2" xfId="44003"/>
    <cellStyle name="x 13 8" xfId="44004"/>
    <cellStyle name="x 13 8 2" xfId="44005"/>
    <cellStyle name="x 13 9" xfId="44006"/>
    <cellStyle name="x 13 9 2" xfId="44007"/>
    <cellStyle name="x 14" xfId="44008"/>
    <cellStyle name="x 14 2" xfId="44009"/>
    <cellStyle name="x 14 2 2" xfId="44010"/>
    <cellStyle name="x 14 2 2 2" xfId="44011"/>
    <cellStyle name="x 14 2 2 2 2" xfId="44012"/>
    <cellStyle name="x 14 2 2 3" xfId="44013"/>
    <cellStyle name="x 14 2 2 3 2" xfId="44014"/>
    <cellStyle name="x 14 2 2 4" xfId="44015"/>
    <cellStyle name="x 14 2 2 5" xfId="44016"/>
    <cellStyle name="x 14 2 3" xfId="44017"/>
    <cellStyle name="x 14 2 3 2" xfId="44018"/>
    <cellStyle name="x 14 2 3 2 2" xfId="44019"/>
    <cellStyle name="x 14 2 3 3" xfId="44020"/>
    <cellStyle name="x 14 2 3 3 2" xfId="44021"/>
    <cellStyle name="x 14 2 3 4" xfId="44022"/>
    <cellStyle name="x 14 2 3 5" xfId="44023"/>
    <cellStyle name="x 14 2 4" xfId="44024"/>
    <cellStyle name="x 14 2 4 2" xfId="44025"/>
    <cellStyle name="x 14 2 4 2 2" xfId="44026"/>
    <cellStyle name="x 14 2 4 3" xfId="44027"/>
    <cellStyle name="x 14 2 5" xfId="44028"/>
    <cellStyle name="x 14 2 5 2" xfId="44029"/>
    <cellStyle name="x 14 2 6" xfId="44030"/>
    <cellStyle name="x 14 2 6 2" xfId="44031"/>
    <cellStyle name="x 14 2 7" xfId="44032"/>
    <cellStyle name="x 14 2 7 2" xfId="44033"/>
    <cellStyle name="x 14 2 8" xfId="44034"/>
    <cellStyle name="x 14 3" xfId="44035"/>
    <cellStyle name="x 14 3 2" xfId="44036"/>
    <cellStyle name="x 14 3 2 2" xfId="44037"/>
    <cellStyle name="x 14 3 2 2 2" xfId="44038"/>
    <cellStyle name="x 14 3 2 2 2 2" xfId="44039"/>
    <cellStyle name="x 14 3 2 2 3" xfId="44040"/>
    <cellStyle name="x 14 3 2 3" xfId="44041"/>
    <cellStyle name="x 14 3 2 3 2" xfId="44042"/>
    <cellStyle name="x 14 3 2 4" xfId="44043"/>
    <cellStyle name="x 14 3 3" xfId="44044"/>
    <cellStyle name="x 14 3 3 2" xfId="44045"/>
    <cellStyle name="x 14 3 3 2 2" xfId="44046"/>
    <cellStyle name="x 14 3 3 3" xfId="44047"/>
    <cellStyle name="x 14 3 4" xfId="44048"/>
    <cellStyle name="x 14 3 4 2" xfId="44049"/>
    <cellStyle name="x 14 3 5" xfId="44050"/>
    <cellStyle name="x 14 3 5 2" xfId="44051"/>
    <cellStyle name="x 14 3 6" xfId="44052"/>
    <cellStyle name="x 14 3 6 2" xfId="44053"/>
    <cellStyle name="x 14 3 7" xfId="44054"/>
    <cellStyle name="x 14 3 8" xfId="44055"/>
    <cellStyle name="x 14 3 9" xfId="44056"/>
    <cellStyle name="x 14 4" xfId="44057"/>
    <cellStyle name="x 14 4 2" xfId="44058"/>
    <cellStyle name="x 14 4 2 2" xfId="44059"/>
    <cellStyle name="x 14 4 3" xfId="44060"/>
    <cellStyle name="x 14 4 3 2" xfId="44061"/>
    <cellStyle name="x 14 4 4" xfId="44062"/>
    <cellStyle name="x 14 4 5" xfId="44063"/>
    <cellStyle name="x 14 5" xfId="44064"/>
    <cellStyle name="x 14 5 2" xfId="44065"/>
    <cellStyle name="x 14 5 2 2" xfId="44066"/>
    <cellStyle name="x 14 5 3" xfId="44067"/>
    <cellStyle name="x 14 6" xfId="44068"/>
    <cellStyle name="x 14 6 2" xfId="44069"/>
    <cellStyle name="x 14 7" xfId="44070"/>
    <cellStyle name="x 14 7 2" xfId="44071"/>
    <cellStyle name="x 14 8" xfId="44072"/>
    <cellStyle name="x 14 8 2" xfId="44073"/>
    <cellStyle name="x 14 9" xfId="44074"/>
    <cellStyle name="x 15" xfId="44075"/>
    <cellStyle name="x 15 2" xfId="44076"/>
    <cellStyle name="x 15 2 2" xfId="44077"/>
    <cellStyle name="x 15 2 2 2" xfId="44078"/>
    <cellStyle name="x 15 2 2 2 2" xfId="44079"/>
    <cellStyle name="x 15 2 2 3" xfId="44080"/>
    <cellStyle name="x 15 2 3" xfId="44081"/>
    <cellStyle name="x 15 2 3 2" xfId="44082"/>
    <cellStyle name="x 15 2 4" xfId="44083"/>
    <cellStyle name="x 15 2 4 2" xfId="44084"/>
    <cellStyle name="x 15 2 5" xfId="44085"/>
    <cellStyle name="x 15 2 5 2" xfId="44086"/>
    <cellStyle name="x 15 2 6" xfId="44087"/>
    <cellStyle name="x 15 2 7" xfId="44088"/>
    <cellStyle name="x 15 2 8" xfId="44089"/>
    <cellStyle name="x 15 3" xfId="44090"/>
    <cellStyle name="x 15 3 2" xfId="44091"/>
    <cellStyle name="x 15 3 2 2" xfId="44092"/>
    <cellStyle name="x 15 3 2 2 2" xfId="44093"/>
    <cellStyle name="x 15 3 2 2 2 2" xfId="44094"/>
    <cellStyle name="x 15 3 2 2 3" xfId="44095"/>
    <cellStyle name="x 15 3 2 3" xfId="44096"/>
    <cellStyle name="x 15 3 2 3 2" xfId="44097"/>
    <cellStyle name="x 15 3 2 4" xfId="44098"/>
    <cellStyle name="x 15 3 3" xfId="44099"/>
    <cellStyle name="x 15 3 3 2" xfId="44100"/>
    <cellStyle name="x 15 3 3 2 2" xfId="44101"/>
    <cellStyle name="x 15 3 3 3" xfId="44102"/>
    <cellStyle name="x 15 3 4" xfId="44103"/>
    <cellStyle name="x 15 3 4 2" xfId="44104"/>
    <cellStyle name="x 15 3 5" xfId="44105"/>
    <cellStyle name="x 15 3 5 2" xfId="44106"/>
    <cellStyle name="x 15 3 6" xfId="44107"/>
    <cellStyle name="x 15 3 7" xfId="44108"/>
    <cellStyle name="x 15 4" xfId="44109"/>
    <cellStyle name="x 15 4 2" xfId="44110"/>
    <cellStyle name="x 15 4 2 2" xfId="44111"/>
    <cellStyle name="x 15 4 3" xfId="44112"/>
    <cellStyle name="x 15 5" xfId="44113"/>
    <cellStyle name="x 15 5 2" xfId="44114"/>
    <cellStyle name="x 15 6" xfId="44115"/>
    <cellStyle name="x 15 6 2" xfId="44116"/>
    <cellStyle name="x 15 7" xfId="44117"/>
    <cellStyle name="x 15 7 2" xfId="44118"/>
    <cellStyle name="x 15 8" xfId="44119"/>
    <cellStyle name="x 16" xfId="44120"/>
    <cellStyle name="x 16 2" xfId="44121"/>
    <cellStyle name="x 16 2 2" xfId="44122"/>
    <cellStyle name="x 16 2 2 2" xfId="44123"/>
    <cellStyle name="x 16 2 2 2 2" xfId="44124"/>
    <cellStyle name="x 16 2 2 2 2 2" xfId="44125"/>
    <cellStyle name="x 16 2 2 2 3" xfId="44126"/>
    <cellStyle name="x 16 2 2 3" xfId="44127"/>
    <cellStyle name="x 16 2 2 3 2" xfId="44128"/>
    <cellStyle name="x 16 2 2 4" xfId="44129"/>
    <cellStyle name="x 16 2 3" xfId="44130"/>
    <cellStyle name="x 16 2 3 2" xfId="44131"/>
    <cellStyle name="x 16 2 3 2 2" xfId="44132"/>
    <cellStyle name="x 16 2 3 3" xfId="44133"/>
    <cellStyle name="x 16 2 4" xfId="44134"/>
    <cellStyle name="x 16 2 4 2" xfId="44135"/>
    <cellStyle name="x 16 2 5" xfId="44136"/>
    <cellStyle name="x 16 2 6" xfId="44137"/>
    <cellStyle name="x 16 2 7" xfId="44138"/>
    <cellStyle name="x 16 3" xfId="44139"/>
    <cellStyle name="x 16 3 2" xfId="44140"/>
    <cellStyle name="x 16 3 2 2" xfId="44141"/>
    <cellStyle name="x 16 3 2 2 2" xfId="44142"/>
    <cellStyle name="x 16 3 2 3" xfId="44143"/>
    <cellStyle name="x 16 3 3" xfId="44144"/>
    <cellStyle name="x 16 3 3 2" xfId="44145"/>
    <cellStyle name="x 16 3 4" xfId="44146"/>
    <cellStyle name="x 16 4" xfId="44147"/>
    <cellStyle name="x 16 4 2" xfId="44148"/>
    <cellStyle name="x 16 4 2 2" xfId="44149"/>
    <cellStyle name="x 16 4 3" xfId="44150"/>
    <cellStyle name="x 16 5" xfId="44151"/>
    <cellStyle name="x 16 5 2" xfId="44152"/>
    <cellStyle name="x 16 6" xfId="44153"/>
    <cellStyle name="x 16 6 2" xfId="44154"/>
    <cellStyle name="x 16 7" xfId="44155"/>
    <cellStyle name="x 16 7 2" xfId="44156"/>
    <cellStyle name="x 16 8" xfId="44157"/>
    <cellStyle name="x 17" xfId="44158"/>
    <cellStyle name="x 17 2" xfId="44159"/>
    <cellStyle name="x 17 2 2" xfId="44160"/>
    <cellStyle name="x 17 2 2 2" xfId="44161"/>
    <cellStyle name="x 17 2 2 2 2" xfId="44162"/>
    <cellStyle name="x 17 2 2 3" xfId="44163"/>
    <cellStyle name="x 17 2 3" xfId="44164"/>
    <cellStyle name="x 17 2 3 2" xfId="44165"/>
    <cellStyle name="x 17 2 4" xfId="44166"/>
    <cellStyle name="x 17 3" xfId="44167"/>
    <cellStyle name="x 17 3 2" xfId="44168"/>
    <cellStyle name="x 17 3 2 2" xfId="44169"/>
    <cellStyle name="x 17 3 2 2 2" xfId="44170"/>
    <cellStyle name="x 17 3 2 3" xfId="44171"/>
    <cellStyle name="x 17 3 3" xfId="44172"/>
    <cellStyle name="x 17 3 3 2" xfId="44173"/>
    <cellStyle name="x 17 3 4" xfId="44174"/>
    <cellStyle name="x 17 4" xfId="44175"/>
    <cellStyle name="x 17 4 2" xfId="44176"/>
    <cellStyle name="x 17 4 2 2" xfId="44177"/>
    <cellStyle name="x 17 4 3" xfId="44178"/>
    <cellStyle name="x 17 5" xfId="44179"/>
    <cellStyle name="x 17 5 2" xfId="44180"/>
    <cellStyle name="x 17 6" xfId="44181"/>
    <cellStyle name="x 17 6 2" xfId="44182"/>
    <cellStyle name="x 17 7" xfId="44183"/>
    <cellStyle name="x 17 7 2" xfId="44184"/>
    <cellStyle name="x 17 8" xfId="44185"/>
    <cellStyle name="x 17 9" xfId="44186"/>
    <cellStyle name="x 18" xfId="44187"/>
    <cellStyle name="x 18 2" xfId="44188"/>
    <cellStyle name="x 18 2 2" xfId="44189"/>
    <cellStyle name="x 18 2 2 2" xfId="44190"/>
    <cellStyle name="x 18 2 2 2 2" xfId="44191"/>
    <cellStyle name="x 18 2 2 3" xfId="44192"/>
    <cellStyle name="x 18 2 3" xfId="44193"/>
    <cellStyle name="x 18 2 3 2" xfId="44194"/>
    <cellStyle name="x 18 2 4" xfId="44195"/>
    <cellStyle name="x 18 2 4 2" xfId="44196"/>
    <cellStyle name="x 18 2 5" xfId="44197"/>
    <cellStyle name="x 18 2 5 2" xfId="44198"/>
    <cellStyle name="x 18 2 6" xfId="44199"/>
    <cellStyle name="x 18 3" xfId="44200"/>
    <cellStyle name="x 18 3 2" xfId="44201"/>
    <cellStyle name="x 18 3 2 2" xfId="44202"/>
    <cellStyle name="x 18 3 3" xfId="44203"/>
    <cellStyle name="x 18 4" xfId="44204"/>
    <cellStyle name="x 18 4 2" xfId="44205"/>
    <cellStyle name="x 18 5" xfId="44206"/>
    <cellStyle name="x 18 5 2" xfId="44207"/>
    <cellStyle name="x 18 6" xfId="44208"/>
    <cellStyle name="x 18 6 2" xfId="44209"/>
    <cellStyle name="x 18 7" xfId="44210"/>
    <cellStyle name="x 19" xfId="44211"/>
    <cellStyle name="x 19 2" xfId="44212"/>
    <cellStyle name="x 19 2 2" xfId="44213"/>
    <cellStyle name="x 19 2 2 2" xfId="44214"/>
    <cellStyle name="x 19 2 3" xfId="44215"/>
    <cellStyle name="x 19 2 3 2" xfId="44216"/>
    <cellStyle name="x 19 2 4" xfId="44217"/>
    <cellStyle name="x 19 3" xfId="44218"/>
    <cellStyle name="x 19 3 2" xfId="44219"/>
    <cellStyle name="x 19 4" xfId="44220"/>
    <cellStyle name="x 19 4 2" xfId="44221"/>
    <cellStyle name="x 19 5" xfId="44222"/>
    <cellStyle name="x 19 5 2" xfId="44223"/>
    <cellStyle name="x 19 6" xfId="44224"/>
    <cellStyle name="x 2" xfId="44225"/>
    <cellStyle name="x 2 2" xfId="44226"/>
    <cellStyle name="x 2 2 2" xfId="44227"/>
    <cellStyle name="x 2 2 2 2" xfId="44228"/>
    <cellStyle name="x 2 2 2 2 2" xfId="44229"/>
    <cellStyle name="x 2 2 2 3" xfId="44230"/>
    <cellStyle name="x 2 2 2 3 2" xfId="44231"/>
    <cellStyle name="x 2 2 2 4" xfId="44232"/>
    <cellStyle name="x 2 2 2 5" xfId="44233"/>
    <cellStyle name="x 2 2 3" xfId="44234"/>
    <cellStyle name="x 2 2 3 2" xfId="44235"/>
    <cellStyle name="x 2 2 3 2 2" xfId="44236"/>
    <cellStyle name="x 2 2 3 3" xfId="44237"/>
    <cellStyle name="x 2 2 3 3 2" xfId="44238"/>
    <cellStyle name="x 2 2 3 4" xfId="44239"/>
    <cellStyle name="x 2 2 3 5" xfId="44240"/>
    <cellStyle name="x 2 2 4" xfId="44241"/>
    <cellStyle name="x 2 2 4 2" xfId="44242"/>
    <cellStyle name="x 2 2 4 2 2" xfId="44243"/>
    <cellStyle name="x 2 2 4 3" xfId="44244"/>
    <cellStyle name="x 2 2 5" xfId="44245"/>
    <cellStyle name="x 2 2 5 2" xfId="44246"/>
    <cellStyle name="x 2 2 5 2 2" xfId="44247"/>
    <cellStyle name="x 2 2 5 3" xfId="44248"/>
    <cellStyle name="x 2 2 6" xfId="44249"/>
    <cellStyle name="x 2 2 6 2" xfId="44250"/>
    <cellStyle name="x 2 2 7" xfId="44251"/>
    <cellStyle name="x 2 3" xfId="44252"/>
    <cellStyle name="x 2 3 2" xfId="44253"/>
    <cellStyle name="x 2 3 2 2" xfId="44254"/>
    <cellStyle name="x 2 3 3" xfId="44255"/>
    <cellStyle name="x 2 3 3 2" xfId="44256"/>
    <cellStyle name="x 2 3 4" xfId="44257"/>
    <cellStyle name="x 2 3 4 2" xfId="44258"/>
    <cellStyle name="x 2 3 5" xfId="44259"/>
    <cellStyle name="x 2 3 6" xfId="44260"/>
    <cellStyle name="x 2 3 7" xfId="44261"/>
    <cellStyle name="x 2 4" xfId="44262"/>
    <cellStyle name="x 2 4 2" xfId="44263"/>
    <cellStyle name="x 2 4 2 2" xfId="44264"/>
    <cellStyle name="x 2 4 3" xfId="44265"/>
    <cellStyle name="x 2 4 3 2" xfId="44266"/>
    <cellStyle name="x 2 4 4" xfId="44267"/>
    <cellStyle name="x 2 4 5" xfId="44268"/>
    <cellStyle name="x 2 5" xfId="44269"/>
    <cellStyle name="x 2 5 2" xfId="44270"/>
    <cellStyle name="x 2 5 2 2" xfId="44271"/>
    <cellStyle name="x 2 5 3" xfId="44272"/>
    <cellStyle name="x 2 6" xfId="44273"/>
    <cellStyle name="x 2 6 2" xfId="44274"/>
    <cellStyle name="x 2 6 2 2" xfId="44275"/>
    <cellStyle name="x 2 6 3" xfId="44276"/>
    <cellStyle name="x 2 7" xfId="44277"/>
    <cellStyle name="x 2 7 2" xfId="44278"/>
    <cellStyle name="x 2 8" xfId="44279"/>
    <cellStyle name="x 20" xfId="44280"/>
    <cellStyle name="x 20 2" xfId="44281"/>
    <cellStyle name="x 20 2 2" xfId="44282"/>
    <cellStyle name="x 20 2 2 2" xfId="44283"/>
    <cellStyle name="x 20 2 3" xfId="44284"/>
    <cellStyle name="x 20 3" xfId="44285"/>
    <cellStyle name="x 20 3 2" xfId="44286"/>
    <cellStyle name="x 20 4" xfId="44287"/>
    <cellStyle name="x 20 4 2" xfId="44288"/>
    <cellStyle name="x 20 5" xfId="44289"/>
    <cellStyle name="x 20 5 2" xfId="44290"/>
    <cellStyle name="x 20 6" xfId="44291"/>
    <cellStyle name="x 21" xfId="44292"/>
    <cellStyle name="x 21 2" xfId="44293"/>
    <cellStyle name="x 21 2 2" xfId="44294"/>
    <cellStyle name="x 21 3" xfId="44295"/>
    <cellStyle name="x 21 3 2" xfId="44296"/>
    <cellStyle name="x 21 4" xfId="44297"/>
    <cellStyle name="x 22" xfId="44298"/>
    <cellStyle name="x 22 2" xfId="44299"/>
    <cellStyle name="x 22 2 2" xfId="44300"/>
    <cellStyle name="x 22 3" xfId="44301"/>
    <cellStyle name="x 23" xfId="44302"/>
    <cellStyle name="x 23 2" xfId="44303"/>
    <cellStyle name="x 23 2 2" xfId="44304"/>
    <cellStyle name="x 23 3" xfId="44305"/>
    <cellStyle name="x 24" xfId="44306"/>
    <cellStyle name="x 24 2" xfId="44307"/>
    <cellStyle name="x 24 3" xfId="44308"/>
    <cellStyle name="x 3" xfId="44309"/>
    <cellStyle name="x 3 2" xfId="44310"/>
    <cellStyle name="x 3 2 2" xfId="44311"/>
    <cellStyle name="x 3 2 2 2" xfId="44312"/>
    <cellStyle name="x 3 2 2 2 2" xfId="44313"/>
    <cellStyle name="x 3 2 2 3" xfId="44314"/>
    <cellStyle name="x 3 2 2 3 2" xfId="44315"/>
    <cellStyle name="x 3 2 2 4" xfId="44316"/>
    <cellStyle name="x 3 2 2 5" xfId="44317"/>
    <cellStyle name="x 3 2 3" xfId="44318"/>
    <cellStyle name="x 3 2 3 2" xfId="44319"/>
    <cellStyle name="x 3 2 3 2 2" xfId="44320"/>
    <cellStyle name="x 3 2 3 3" xfId="44321"/>
    <cellStyle name="x 3 2 3 3 2" xfId="44322"/>
    <cellStyle name="x 3 2 3 4" xfId="44323"/>
    <cellStyle name="x 3 2 3 5" xfId="44324"/>
    <cellStyle name="x 3 2 4" xfId="44325"/>
    <cellStyle name="x 3 2 4 2" xfId="44326"/>
    <cellStyle name="x 3 2 4 2 2" xfId="44327"/>
    <cellStyle name="x 3 2 4 3" xfId="44328"/>
    <cellStyle name="x 3 2 5" xfId="44329"/>
    <cellStyle name="x 3 2 5 2" xfId="44330"/>
    <cellStyle name="x 3 2 5 2 2" xfId="44331"/>
    <cellStyle name="x 3 2 5 3" xfId="44332"/>
    <cellStyle name="x 3 2 6" xfId="44333"/>
    <cellStyle name="x 3 2 6 2" xfId="44334"/>
    <cellStyle name="x 3 2 7" xfId="44335"/>
    <cellStyle name="x 3 3" xfId="44336"/>
    <cellStyle name="x 3 3 2" xfId="44337"/>
    <cellStyle name="x 3 3 2 2" xfId="44338"/>
    <cellStyle name="x 3 3 3" xfId="44339"/>
    <cellStyle name="x 3 3 3 2" xfId="44340"/>
    <cellStyle name="x 3 3 4" xfId="44341"/>
    <cellStyle name="x 3 3 4 2" xfId="44342"/>
    <cellStyle name="x 3 3 5" xfId="44343"/>
    <cellStyle name="x 3 3 6" xfId="44344"/>
    <cellStyle name="x 3 3 7" xfId="44345"/>
    <cellStyle name="x 3 4" xfId="44346"/>
    <cellStyle name="x 3 4 2" xfId="44347"/>
    <cellStyle name="x 3 4 2 2" xfId="44348"/>
    <cellStyle name="x 3 4 3" xfId="44349"/>
    <cellStyle name="x 3 4 3 2" xfId="44350"/>
    <cellStyle name="x 3 4 4" xfId="44351"/>
    <cellStyle name="x 3 4 5" xfId="44352"/>
    <cellStyle name="x 3 5" xfId="44353"/>
    <cellStyle name="x 3 5 2" xfId="44354"/>
    <cellStyle name="x 3 5 2 2" xfId="44355"/>
    <cellStyle name="x 3 5 3" xfId="44356"/>
    <cellStyle name="x 3 6" xfId="44357"/>
    <cellStyle name="x 3 6 2" xfId="44358"/>
    <cellStyle name="x 3 6 2 2" xfId="44359"/>
    <cellStyle name="x 3 6 3" xfId="44360"/>
    <cellStyle name="x 3 7" xfId="44361"/>
    <cellStyle name="x 3 7 2" xfId="44362"/>
    <cellStyle name="x 3 8" xfId="44363"/>
    <cellStyle name="x 4" xfId="44364"/>
    <cellStyle name="x 4 2" xfId="44365"/>
    <cellStyle name="x 4 2 2" xfId="44366"/>
    <cellStyle name="x 4 2 2 2" xfId="44367"/>
    <cellStyle name="x 4 2 2 2 2" xfId="44368"/>
    <cellStyle name="x 4 2 2 3" xfId="44369"/>
    <cellStyle name="x 4 2 2 3 2" xfId="44370"/>
    <cellStyle name="x 4 2 2 4" xfId="44371"/>
    <cellStyle name="x 4 2 2 5" xfId="44372"/>
    <cellStyle name="x 4 2 3" xfId="44373"/>
    <cellStyle name="x 4 2 3 2" xfId="44374"/>
    <cellStyle name="x 4 2 3 2 2" xfId="44375"/>
    <cellStyle name="x 4 2 3 3" xfId="44376"/>
    <cellStyle name="x 4 2 3 3 2" xfId="44377"/>
    <cellStyle name="x 4 2 3 4" xfId="44378"/>
    <cellStyle name="x 4 2 3 5" xfId="44379"/>
    <cellStyle name="x 4 2 4" xfId="44380"/>
    <cellStyle name="x 4 2 4 2" xfId="44381"/>
    <cellStyle name="x 4 2 4 2 2" xfId="44382"/>
    <cellStyle name="x 4 2 4 3" xfId="44383"/>
    <cellStyle name="x 4 2 5" xfId="44384"/>
    <cellStyle name="x 4 2 5 2" xfId="44385"/>
    <cellStyle name="x 4 2 5 2 2" xfId="44386"/>
    <cellStyle name="x 4 2 5 3" xfId="44387"/>
    <cellStyle name="x 4 2 6" xfId="44388"/>
    <cellStyle name="x 4 2 6 2" xfId="44389"/>
    <cellStyle name="x 4 2 7" xfId="44390"/>
    <cellStyle name="x 4 3" xfId="44391"/>
    <cellStyle name="x 4 3 2" xfId="44392"/>
    <cellStyle name="x 4 3 2 2" xfId="44393"/>
    <cellStyle name="x 4 3 3" xfId="44394"/>
    <cellStyle name="x 4 3 3 2" xfId="44395"/>
    <cellStyle name="x 4 3 4" xfId="44396"/>
    <cellStyle name="x 4 3 4 2" xfId="44397"/>
    <cellStyle name="x 4 3 5" xfId="44398"/>
    <cellStyle name="x 4 3 6" xfId="44399"/>
    <cellStyle name="x 4 3 7" xfId="44400"/>
    <cellStyle name="x 4 4" xfId="44401"/>
    <cellStyle name="x 4 4 2" xfId="44402"/>
    <cellStyle name="x 4 4 2 2" xfId="44403"/>
    <cellStyle name="x 4 4 3" xfId="44404"/>
    <cellStyle name="x 4 4 3 2" xfId="44405"/>
    <cellStyle name="x 4 4 4" xfId="44406"/>
    <cellStyle name="x 4 4 5" xfId="44407"/>
    <cellStyle name="x 4 5" xfId="44408"/>
    <cellStyle name="x 4 5 2" xfId="44409"/>
    <cellStyle name="x 4 5 2 2" xfId="44410"/>
    <cellStyle name="x 4 5 3" xfId="44411"/>
    <cellStyle name="x 4 6" xfId="44412"/>
    <cellStyle name="x 4 6 2" xfId="44413"/>
    <cellStyle name="x 4 6 2 2" xfId="44414"/>
    <cellStyle name="x 4 6 3" xfId="44415"/>
    <cellStyle name="x 4 7" xfId="44416"/>
    <cellStyle name="x 4 7 2" xfId="44417"/>
    <cellStyle name="x 4 8" xfId="44418"/>
    <cellStyle name="x 5" xfId="44419"/>
    <cellStyle name="x 5 2" xfId="44420"/>
    <cellStyle name="x 5 2 2" xfId="44421"/>
    <cellStyle name="x 5 2 2 2" xfId="44422"/>
    <cellStyle name="x 5 2 2 2 2" xfId="44423"/>
    <cellStyle name="x 5 2 2 3" xfId="44424"/>
    <cellStyle name="x 5 2 2 3 2" xfId="44425"/>
    <cellStyle name="x 5 2 2 4" xfId="44426"/>
    <cellStyle name="x 5 2 2 5" xfId="44427"/>
    <cellStyle name="x 5 2 3" xfId="44428"/>
    <cellStyle name="x 5 2 3 2" xfId="44429"/>
    <cellStyle name="x 5 2 3 2 2" xfId="44430"/>
    <cellStyle name="x 5 2 3 3" xfId="44431"/>
    <cellStyle name="x 5 2 3 3 2" xfId="44432"/>
    <cellStyle name="x 5 2 3 4" xfId="44433"/>
    <cellStyle name="x 5 2 3 5" xfId="44434"/>
    <cellStyle name="x 5 2 4" xfId="44435"/>
    <cellStyle name="x 5 2 4 2" xfId="44436"/>
    <cellStyle name="x 5 2 4 2 2" xfId="44437"/>
    <cellStyle name="x 5 2 4 3" xfId="44438"/>
    <cellStyle name="x 5 2 5" xfId="44439"/>
    <cellStyle name="x 5 2 5 2" xfId="44440"/>
    <cellStyle name="x 5 2 5 2 2" xfId="44441"/>
    <cellStyle name="x 5 2 5 3" xfId="44442"/>
    <cellStyle name="x 5 2 6" xfId="44443"/>
    <cellStyle name="x 5 2 6 2" xfId="44444"/>
    <cellStyle name="x 5 2 7" xfId="44445"/>
    <cellStyle name="x 5 3" xfId="44446"/>
    <cellStyle name="x 5 3 2" xfId="44447"/>
    <cellStyle name="x 5 3 2 2" xfId="44448"/>
    <cellStyle name="x 5 3 3" xfId="44449"/>
    <cellStyle name="x 5 3 3 2" xfId="44450"/>
    <cellStyle name="x 5 3 4" xfId="44451"/>
    <cellStyle name="x 5 3 4 2" xfId="44452"/>
    <cellStyle name="x 5 3 5" xfId="44453"/>
    <cellStyle name="x 5 3 6" xfId="44454"/>
    <cellStyle name="x 5 3 7" xfId="44455"/>
    <cellStyle name="x 5 4" xfId="44456"/>
    <cellStyle name="x 5 4 2" xfId="44457"/>
    <cellStyle name="x 5 4 2 2" xfId="44458"/>
    <cellStyle name="x 5 4 3" xfId="44459"/>
    <cellStyle name="x 5 4 3 2" xfId="44460"/>
    <cellStyle name="x 5 4 4" xfId="44461"/>
    <cellStyle name="x 5 4 5" xfId="44462"/>
    <cellStyle name="x 5 5" xfId="44463"/>
    <cellStyle name="x 5 5 2" xfId="44464"/>
    <cellStyle name="x 5 5 2 2" xfId="44465"/>
    <cellStyle name="x 5 5 3" xfId="44466"/>
    <cellStyle name="x 5 6" xfId="44467"/>
    <cellStyle name="x 5 6 2" xfId="44468"/>
    <cellStyle name="x 5 6 2 2" xfId="44469"/>
    <cellStyle name="x 5 6 3" xfId="44470"/>
    <cellStyle name="x 5 7" xfId="44471"/>
    <cellStyle name="x 5 7 2" xfId="44472"/>
    <cellStyle name="x 5 8" xfId="44473"/>
    <cellStyle name="x 6" xfId="44474"/>
    <cellStyle name="x 6 2" xfId="44475"/>
    <cellStyle name="x 6 2 2" xfId="44476"/>
    <cellStyle name="x 6 2 2 2" xfId="44477"/>
    <cellStyle name="x 6 2 2 2 2" xfId="44478"/>
    <cellStyle name="x 6 2 2 3" xfId="44479"/>
    <cellStyle name="x 6 2 2 3 2" xfId="44480"/>
    <cellStyle name="x 6 2 2 4" xfId="44481"/>
    <cellStyle name="x 6 2 2 5" xfId="44482"/>
    <cellStyle name="x 6 2 3" xfId="44483"/>
    <cellStyle name="x 6 2 3 2" xfId="44484"/>
    <cellStyle name="x 6 2 3 2 2" xfId="44485"/>
    <cellStyle name="x 6 2 3 3" xfId="44486"/>
    <cellStyle name="x 6 2 3 3 2" xfId="44487"/>
    <cellStyle name="x 6 2 3 4" xfId="44488"/>
    <cellStyle name="x 6 2 3 5" xfId="44489"/>
    <cellStyle name="x 6 2 4" xfId="44490"/>
    <cellStyle name="x 6 2 4 2" xfId="44491"/>
    <cellStyle name="x 6 2 4 2 2" xfId="44492"/>
    <cellStyle name="x 6 2 4 3" xfId="44493"/>
    <cellStyle name="x 6 2 5" xfId="44494"/>
    <cellStyle name="x 6 2 5 2" xfId="44495"/>
    <cellStyle name="x 6 2 5 2 2" xfId="44496"/>
    <cellStyle name="x 6 2 5 3" xfId="44497"/>
    <cellStyle name="x 6 2 6" xfId="44498"/>
    <cellStyle name="x 6 2 6 2" xfId="44499"/>
    <cellStyle name="x 6 2 7" xfId="44500"/>
    <cellStyle name="x 6 3" xfId="44501"/>
    <cellStyle name="x 6 3 2" xfId="44502"/>
    <cellStyle name="x 6 3 2 2" xfId="44503"/>
    <cellStyle name="x 6 3 3" xfId="44504"/>
    <cellStyle name="x 6 3 3 2" xfId="44505"/>
    <cellStyle name="x 6 3 4" xfId="44506"/>
    <cellStyle name="x 6 3 4 2" xfId="44507"/>
    <cellStyle name="x 6 3 5" xfId="44508"/>
    <cellStyle name="x 6 3 6" xfId="44509"/>
    <cellStyle name="x 6 3 7" xfId="44510"/>
    <cellStyle name="x 6 4" xfId="44511"/>
    <cellStyle name="x 6 4 2" xfId="44512"/>
    <cellStyle name="x 6 4 2 2" xfId="44513"/>
    <cellStyle name="x 6 4 3" xfId="44514"/>
    <cellStyle name="x 6 4 3 2" xfId="44515"/>
    <cellStyle name="x 6 4 4" xfId="44516"/>
    <cellStyle name="x 6 4 5" xfId="44517"/>
    <cellStyle name="x 6 5" xfId="44518"/>
    <cellStyle name="x 6 5 2" xfId="44519"/>
    <cellStyle name="x 6 5 2 2" xfId="44520"/>
    <cellStyle name="x 6 5 3" xfId="44521"/>
    <cellStyle name="x 6 6" xfId="44522"/>
    <cellStyle name="x 6 6 2" xfId="44523"/>
    <cellStyle name="x 6 6 2 2" xfId="44524"/>
    <cellStyle name="x 6 6 3" xfId="44525"/>
    <cellStyle name="x 6 7" xfId="44526"/>
    <cellStyle name="x 6 7 2" xfId="44527"/>
    <cellStyle name="x 6 8" xfId="44528"/>
    <cellStyle name="x 7" xfId="44529"/>
    <cellStyle name="x 7 2" xfId="44530"/>
    <cellStyle name="x 7 2 2" xfId="44531"/>
    <cellStyle name="x 7 2 2 2" xfId="44532"/>
    <cellStyle name="x 7 2 2 2 2" xfId="44533"/>
    <cellStyle name="x 7 2 2 3" xfId="44534"/>
    <cellStyle name="x 7 2 2 3 2" xfId="44535"/>
    <cellStyle name="x 7 2 2 4" xfId="44536"/>
    <cellStyle name="x 7 2 2 5" xfId="44537"/>
    <cellStyle name="x 7 2 3" xfId="44538"/>
    <cellStyle name="x 7 2 3 2" xfId="44539"/>
    <cellStyle name="x 7 2 3 2 2" xfId="44540"/>
    <cellStyle name="x 7 2 3 3" xfId="44541"/>
    <cellStyle name="x 7 2 3 3 2" xfId="44542"/>
    <cellStyle name="x 7 2 3 4" xfId="44543"/>
    <cellStyle name="x 7 2 3 5" xfId="44544"/>
    <cellStyle name="x 7 2 4" xfId="44545"/>
    <cellStyle name="x 7 2 4 2" xfId="44546"/>
    <cellStyle name="x 7 2 4 2 2" xfId="44547"/>
    <cellStyle name="x 7 2 4 3" xfId="44548"/>
    <cellStyle name="x 7 2 5" xfId="44549"/>
    <cellStyle name="x 7 2 5 2" xfId="44550"/>
    <cellStyle name="x 7 2 5 2 2" xfId="44551"/>
    <cellStyle name="x 7 2 5 3" xfId="44552"/>
    <cellStyle name="x 7 2 6" xfId="44553"/>
    <cellStyle name="x 7 2 6 2" xfId="44554"/>
    <cellStyle name="x 7 2 7" xfId="44555"/>
    <cellStyle name="x 7 3" xfId="44556"/>
    <cellStyle name="x 7 3 2" xfId="44557"/>
    <cellStyle name="x 7 3 2 2" xfId="44558"/>
    <cellStyle name="x 7 3 3" xfId="44559"/>
    <cellStyle name="x 7 3 3 2" xfId="44560"/>
    <cellStyle name="x 7 3 4" xfId="44561"/>
    <cellStyle name="x 7 3 4 2" xfId="44562"/>
    <cellStyle name="x 7 3 5" xfId="44563"/>
    <cellStyle name="x 7 3 6" xfId="44564"/>
    <cellStyle name="x 7 3 7" xfId="44565"/>
    <cellStyle name="x 7 4" xfId="44566"/>
    <cellStyle name="x 7 4 2" xfId="44567"/>
    <cellStyle name="x 7 4 2 2" xfId="44568"/>
    <cellStyle name="x 7 4 3" xfId="44569"/>
    <cellStyle name="x 7 4 3 2" xfId="44570"/>
    <cellStyle name="x 7 4 4" xfId="44571"/>
    <cellStyle name="x 7 4 5" xfId="44572"/>
    <cellStyle name="x 7 5" xfId="44573"/>
    <cellStyle name="x 7 5 2" xfId="44574"/>
    <cellStyle name="x 7 5 2 2" xfId="44575"/>
    <cellStyle name="x 7 5 3" xfId="44576"/>
    <cellStyle name="x 7 6" xfId="44577"/>
    <cellStyle name="x 7 6 2" xfId="44578"/>
    <cellStyle name="x 7 6 2 2" xfId="44579"/>
    <cellStyle name="x 7 6 3" xfId="44580"/>
    <cellStyle name="x 7 7" xfId="44581"/>
    <cellStyle name="x 7 7 2" xfId="44582"/>
    <cellStyle name="x 7 8" xfId="44583"/>
    <cellStyle name="x 8" xfId="44584"/>
    <cellStyle name="x 8 2" xfId="44585"/>
    <cellStyle name="x 8 2 2" xfId="44586"/>
    <cellStyle name="x 8 2 2 2" xfId="44587"/>
    <cellStyle name="x 8 2 2 2 2" xfId="44588"/>
    <cellStyle name="x 8 2 2 2 2 2" xfId="44589"/>
    <cellStyle name="x 8 2 2 2 3" xfId="44590"/>
    <cellStyle name="x 8 2 2 2 3 2" xfId="44591"/>
    <cellStyle name="x 8 2 2 2 4" xfId="44592"/>
    <cellStyle name="x 8 2 2 2 5" xfId="44593"/>
    <cellStyle name="x 8 2 2 3" xfId="44594"/>
    <cellStyle name="x 8 2 2 3 2" xfId="44595"/>
    <cellStyle name="x 8 2 2 3 2 2" xfId="44596"/>
    <cellStyle name="x 8 2 2 3 3" xfId="44597"/>
    <cellStyle name="x 8 2 2 3 3 2" xfId="44598"/>
    <cellStyle name="x 8 2 2 3 4" xfId="44599"/>
    <cellStyle name="x 8 2 2 3 5" xfId="44600"/>
    <cellStyle name="x 8 2 2 4" xfId="44601"/>
    <cellStyle name="x 8 2 2 4 2" xfId="44602"/>
    <cellStyle name="x 8 2 2 4 2 2" xfId="44603"/>
    <cellStyle name="x 8 2 2 4 3" xfId="44604"/>
    <cellStyle name="x 8 2 2 5" xfId="44605"/>
    <cellStyle name="x 8 2 2 5 2" xfId="44606"/>
    <cellStyle name="x 8 2 2 5 2 2" xfId="44607"/>
    <cellStyle name="x 8 2 2 5 3" xfId="44608"/>
    <cellStyle name="x 8 2 2 6" xfId="44609"/>
    <cellStyle name="x 8 2 2 6 2" xfId="44610"/>
    <cellStyle name="x 8 2 2 7" xfId="44611"/>
    <cellStyle name="x 8 2 3" xfId="44612"/>
    <cellStyle name="x 8 2 3 2" xfId="44613"/>
    <cellStyle name="x 8 2 3 2 2" xfId="44614"/>
    <cellStyle name="x 8 2 3 2 2 2" xfId="44615"/>
    <cellStyle name="x 8 2 3 2 3" xfId="44616"/>
    <cellStyle name="x 8 2 3 2 3 2" xfId="44617"/>
    <cellStyle name="x 8 2 3 2 4" xfId="44618"/>
    <cellStyle name="x 8 2 3 2 5" xfId="44619"/>
    <cellStyle name="x 8 2 3 3" xfId="44620"/>
    <cellStyle name="x 8 2 3 3 2" xfId="44621"/>
    <cellStyle name="x 8 2 3 3 2 2" xfId="44622"/>
    <cellStyle name="x 8 2 3 3 3" xfId="44623"/>
    <cellStyle name="x 8 2 3 3 3 2" xfId="44624"/>
    <cellStyle name="x 8 2 3 3 4" xfId="44625"/>
    <cellStyle name="x 8 2 3 3 5" xfId="44626"/>
    <cellStyle name="x 8 2 3 4" xfId="44627"/>
    <cellStyle name="x 8 2 3 4 2" xfId="44628"/>
    <cellStyle name="x 8 2 3 4 2 2" xfId="44629"/>
    <cellStyle name="x 8 2 3 4 3" xfId="44630"/>
    <cellStyle name="x 8 2 3 5" xfId="44631"/>
    <cellStyle name="x 8 2 3 5 2" xfId="44632"/>
    <cellStyle name="x 8 2 3 5 2 2" xfId="44633"/>
    <cellStyle name="x 8 2 3 5 3" xfId="44634"/>
    <cellStyle name="x 8 2 3 6" xfId="44635"/>
    <cellStyle name="x 8 2 3 6 2" xfId="44636"/>
    <cellStyle name="x 8 2 3 7" xfId="44637"/>
    <cellStyle name="x 8 2 4" xfId="44638"/>
    <cellStyle name="x 8 2 4 2" xfId="44639"/>
    <cellStyle name="x 8 2 4 2 2" xfId="44640"/>
    <cellStyle name="x 8 2 4 3" xfId="44641"/>
    <cellStyle name="x 8 2 4 3 2" xfId="44642"/>
    <cellStyle name="x 8 2 4 4" xfId="44643"/>
    <cellStyle name="x 8 2 4 5" xfId="44644"/>
    <cellStyle name="x 8 2 5" xfId="44645"/>
    <cellStyle name="x 8 2 5 2" xfId="44646"/>
    <cellStyle name="x 8 2 5 2 2" xfId="44647"/>
    <cellStyle name="x 8 2 5 3" xfId="44648"/>
    <cellStyle name="x 8 2 5 3 2" xfId="44649"/>
    <cellStyle name="x 8 2 5 4" xfId="44650"/>
    <cellStyle name="x 8 2 5 5" xfId="44651"/>
    <cellStyle name="x 8 2 6" xfId="44652"/>
    <cellStyle name="x 8 2 6 2" xfId="44653"/>
    <cellStyle name="x 8 2 6 2 2" xfId="44654"/>
    <cellStyle name="x 8 2 6 3" xfId="44655"/>
    <cellStyle name="x 8 2 7" xfId="44656"/>
    <cellStyle name="x 8 2 7 2" xfId="44657"/>
    <cellStyle name="x 8 2 7 2 2" xfId="44658"/>
    <cellStyle name="x 8 2 7 3" xfId="44659"/>
    <cellStyle name="x 8 2 8" xfId="44660"/>
    <cellStyle name="x 8 2 8 2" xfId="44661"/>
    <cellStyle name="x 8 2 9" xfId="44662"/>
    <cellStyle name="x 8 3" xfId="44663"/>
    <cellStyle name="x 8 3 2" xfId="44664"/>
    <cellStyle name="x 8 3 2 2" xfId="44665"/>
    <cellStyle name="x 8 3 3" xfId="44666"/>
    <cellStyle name="x 8 3 3 2" xfId="44667"/>
    <cellStyle name="x 8 3 4" xfId="44668"/>
    <cellStyle name="x 8 3 5" xfId="44669"/>
    <cellStyle name="x 8 4" xfId="44670"/>
    <cellStyle name="x 8 4 2" xfId="44671"/>
    <cellStyle name="x 8 4 2 2" xfId="44672"/>
    <cellStyle name="x 8 4 3" xfId="44673"/>
    <cellStyle name="x 8 4 3 2" xfId="44674"/>
    <cellStyle name="x 8 4 4" xfId="44675"/>
    <cellStyle name="x 8 4 5" xfId="44676"/>
    <cellStyle name="x 8 5" xfId="44677"/>
    <cellStyle name="x 8 5 2" xfId="44678"/>
    <cellStyle name="x 8 5 2 2" xfId="44679"/>
    <cellStyle name="x 8 5 3" xfId="44680"/>
    <cellStyle name="x 8 6" xfId="44681"/>
    <cellStyle name="x 8 6 2" xfId="44682"/>
    <cellStyle name="x 8 6 2 2" xfId="44683"/>
    <cellStyle name="x 8 6 3" xfId="44684"/>
    <cellStyle name="x 8 7" xfId="44685"/>
    <cellStyle name="x 8 7 2" xfId="44686"/>
    <cellStyle name="x 8 8" xfId="44687"/>
    <cellStyle name="x 9" xfId="44688"/>
    <cellStyle name="x 9 2" xfId="44689"/>
    <cellStyle name="x 9 2 2" xfId="44690"/>
    <cellStyle name="x 9 2 2 2" xfId="44691"/>
    <cellStyle name="x 9 2 2 2 2" xfId="44692"/>
    <cellStyle name="x 9 2 2 3" xfId="44693"/>
    <cellStyle name="x 9 2 2 3 2" xfId="44694"/>
    <cellStyle name="x 9 2 2 4" xfId="44695"/>
    <cellStyle name="x 9 2 2 5" xfId="44696"/>
    <cellStyle name="x 9 2 3" xfId="44697"/>
    <cellStyle name="x 9 2 3 2" xfId="44698"/>
    <cellStyle name="x 9 2 3 2 2" xfId="44699"/>
    <cellStyle name="x 9 2 3 3" xfId="44700"/>
    <cellStyle name="x 9 2 3 3 2" xfId="44701"/>
    <cellStyle name="x 9 2 3 4" xfId="44702"/>
    <cellStyle name="x 9 2 3 5" xfId="44703"/>
    <cellStyle name="x 9 2 4" xfId="44704"/>
    <cellStyle name="x 9 2 4 2" xfId="44705"/>
    <cellStyle name="x 9 2 4 2 2" xfId="44706"/>
    <cellStyle name="x 9 2 4 3" xfId="44707"/>
    <cellStyle name="x 9 2 5" xfId="44708"/>
    <cellStyle name="x 9 2 5 2" xfId="44709"/>
    <cellStyle name="x 9 2 5 2 2" xfId="44710"/>
    <cellStyle name="x 9 2 5 3" xfId="44711"/>
    <cellStyle name="x 9 2 6" xfId="44712"/>
    <cellStyle name="x 9 2 6 2" xfId="44713"/>
    <cellStyle name="x 9 2 7" xfId="44714"/>
    <cellStyle name="x 9 3" xfId="44715"/>
    <cellStyle name="x 9 3 2" xfId="44716"/>
    <cellStyle name="x 9 3 2 2" xfId="44717"/>
    <cellStyle name="x 9 3 2 2 2" xfId="44718"/>
    <cellStyle name="x 9 3 2 3" xfId="44719"/>
    <cellStyle name="x 9 3 2 3 2" xfId="44720"/>
    <cellStyle name="x 9 3 2 4" xfId="44721"/>
    <cellStyle name="x 9 3 2 5" xfId="44722"/>
    <cellStyle name="x 9 3 3" xfId="44723"/>
    <cellStyle name="x 9 3 3 2" xfId="44724"/>
    <cellStyle name="x 9 3 3 2 2" xfId="44725"/>
    <cellStyle name="x 9 3 3 3" xfId="44726"/>
    <cellStyle name="x 9 3 3 3 2" xfId="44727"/>
    <cellStyle name="x 9 3 3 4" xfId="44728"/>
    <cellStyle name="x 9 3 3 5" xfId="44729"/>
    <cellStyle name="x 9 3 4" xfId="44730"/>
    <cellStyle name="x 9 3 4 2" xfId="44731"/>
    <cellStyle name="x 9 3 4 2 2" xfId="44732"/>
    <cellStyle name="x 9 3 4 3" xfId="44733"/>
    <cellStyle name="x 9 3 5" xfId="44734"/>
    <cellStyle name="x 9 3 5 2" xfId="44735"/>
    <cellStyle name="x 9 3 5 2 2" xfId="44736"/>
    <cellStyle name="x 9 3 5 3" xfId="44737"/>
    <cellStyle name="x 9 3 6" xfId="44738"/>
    <cellStyle name="x 9 3 6 2" xfId="44739"/>
    <cellStyle name="x 9 3 7" xfId="44740"/>
    <cellStyle name="x 9 4" xfId="44741"/>
    <cellStyle name="x 9 4 2" xfId="44742"/>
    <cellStyle name="x 9 4 2 2" xfId="44743"/>
    <cellStyle name="x 9 4 3" xfId="44744"/>
    <cellStyle name="x 9 4 3 2" xfId="44745"/>
    <cellStyle name="x 9 4 4" xfId="44746"/>
    <cellStyle name="x 9 4 5" xfId="44747"/>
    <cellStyle name="x 9 5" xfId="44748"/>
    <cellStyle name="x 9 5 2" xfId="44749"/>
    <cellStyle name="x 9 5 2 2" xfId="44750"/>
    <cellStyle name="x 9 5 3" xfId="44751"/>
    <cellStyle name="x 9 5 3 2" xfId="44752"/>
    <cellStyle name="x 9 5 4" xfId="44753"/>
    <cellStyle name="x 9 5 5" xfId="44754"/>
    <cellStyle name="x 9 6" xfId="44755"/>
    <cellStyle name="x 9 6 2" xfId="44756"/>
    <cellStyle name="x 9 6 2 2" xfId="44757"/>
    <cellStyle name="x 9 6 3" xfId="44758"/>
    <cellStyle name="x 9 7" xfId="44759"/>
    <cellStyle name="x 9 7 2" xfId="44760"/>
    <cellStyle name="x 9 7 2 2" xfId="44761"/>
    <cellStyle name="x 9 7 3" xfId="44762"/>
    <cellStyle name="x 9 8" xfId="44763"/>
    <cellStyle name="x 9 8 2" xfId="44764"/>
    <cellStyle name="x 9 9" xfId="44765"/>
    <cellStyle name="x_2009 tax provision v.1" xfId="44766"/>
    <cellStyle name="x_2009 UCC Adds Dec YTD Summary For  Sch 008 bps aug 21" xfId="44767"/>
    <cellStyle name="x_2010 UCC Adds Dec YTD Summary For  Sch 008 Dec 2009 (Jan 15)(Final)" xfId="44768"/>
    <cellStyle name="x_CCA-Request_H11bps" xfId="44769"/>
    <cellStyle name="x_CCA-Request_H11bps 10" xfId="44770"/>
    <cellStyle name="x_CCA-Request_H11bps 10 2" xfId="44771"/>
    <cellStyle name="x_CCA-Request_H11bps 10 2 2" xfId="44772"/>
    <cellStyle name="x_CCA-Request_H11bps 10 2 2 2" xfId="44773"/>
    <cellStyle name="x_CCA-Request_H11bps 10 2 2 2 2" xfId="44774"/>
    <cellStyle name="x_CCA-Request_H11bps 10 2 2 3" xfId="44775"/>
    <cellStyle name="x_CCA-Request_H11bps 10 2 2 3 2" xfId="44776"/>
    <cellStyle name="x_CCA-Request_H11bps 10 2 2 4" xfId="44777"/>
    <cellStyle name="x_CCA-Request_H11bps 10 2 2 5" xfId="44778"/>
    <cellStyle name="x_CCA-Request_H11bps 10 2 3" xfId="44779"/>
    <cellStyle name="x_CCA-Request_H11bps 10 2 3 2" xfId="44780"/>
    <cellStyle name="x_CCA-Request_H11bps 10 2 3 2 2" xfId="44781"/>
    <cellStyle name="x_CCA-Request_H11bps 10 2 3 3" xfId="44782"/>
    <cellStyle name="x_CCA-Request_H11bps 10 2 3 3 2" xfId="44783"/>
    <cellStyle name="x_CCA-Request_H11bps 10 2 3 4" xfId="44784"/>
    <cellStyle name="x_CCA-Request_H11bps 10 2 3 5" xfId="44785"/>
    <cellStyle name="x_CCA-Request_H11bps 10 2 4" xfId="44786"/>
    <cellStyle name="x_CCA-Request_H11bps 10 2 4 2" xfId="44787"/>
    <cellStyle name="x_CCA-Request_H11bps 10 2 4 2 2" xfId="44788"/>
    <cellStyle name="x_CCA-Request_H11bps 10 2 4 3" xfId="44789"/>
    <cellStyle name="x_CCA-Request_H11bps 10 2 5" xfId="44790"/>
    <cellStyle name="x_CCA-Request_H11bps 10 2 5 2" xfId="44791"/>
    <cellStyle name="x_CCA-Request_H11bps 10 2 5 2 2" xfId="44792"/>
    <cellStyle name="x_CCA-Request_H11bps 10 2 5 3" xfId="44793"/>
    <cellStyle name="x_CCA-Request_H11bps 10 2 6" xfId="44794"/>
    <cellStyle name="x_CCA-Request_H11bps 10 2 6 2" xfId="44795"/>
    <cellStyle name="x_CCA-Request_H11bps 10 2 7" xfId="44796"/>
    <cellStyle name="x_CCA-Request_H11bps 10 3" xfId="44797"/>
    <cellStyle name="x_CCA-Request_H11bps 10 3 2" xfId="44798"/>
    <cellStyle name="x_CCA-Request_H11bps 10 3 2 2" xfId="44799"/>
    <cellStyle name="x_CCA-Request_H11bps 10 3 2 2 2" xfId="44800"/>
    <cellStyle name="x_CCA-Request_H11bps 10 3 2 3" xfId="44801"/>
    <cellStyle name="x_CCA-Request_H11bps 10 3 2 3 2" xfId="44802"/>
    <cellStyle name="x_CCA-Request_H11bps 10 3 2 4" xfId="44803"/>
    <cellStyle name="x_CCA-Request_H11bps 10 3 2 5" xfId="44804"/>
    <cellStyle name="x_CCA-Request_H11bps 10 3 3" xfId="44805"/>
    <cellStyle name="x_CCA-Request_H11bps 10 3 3 2" xfId="44806"/>
    <cellStyle name="x_CCA-Request_H11bps 10 3 3 2 2" xfId="44807"/>
    <cellStyle name="x_CCA-Request_H11bps 10 3 3 3" xfId="44808"/>
    <cellStyle name="x_CCA-Request_H11bps 10 3 3 3 2" xfId="44809"/>
    <cellStyle name="x_CCA-Request_H11bps 10 3 3 4" xfId="44810"/>
    <cellStyle name="x_CCA-Request_H11bps 10 3 3 5" xfId="44811"/>
    <cellStyle name="x_CCA-Request_H11bps 10 3 4" xfId="44812"/>
    <cellStyle name="x_CCA-Request_H11bps 10 3 4 2" xfId="44813"/>
    <cellStyle name="x_CCA-Request_H11bps 10 3 4 2 2" xfId="44814"/>
    <cellStyle name="x_CCA-Request_H11bps 10 3 4 3" xfId="44815"/>
    <cellStyle name="x_CCA-Request_H11bps 10 3 5" xfId="44816"/>
    <cellStyle name="x_CCA-Request_H11bps 10 3 5 2" xfId="44817"/>
    <cellStyle name="x_CCA-Request_H11bps 10 3 5 2 2" xfId="44818"/>
    <cellStyle name="x_CCA-Request_H11bps 10 3 5 3" xfId="44819"/>
    <cellStyle name="x_CCA-Request_H11bps 10 3 6" xfId="44820"/>
    <cellStyle name="x_CCA-Request_H11bps 10 3 6 2" xfId="44821"/>
    <cellStyle name="x_CCA-Request_H11bps 10 3 7" xfId="44822"/>
    <cellStyle name="x_CCA-Request_H11bps 10 4" xfId="44823"/>
    <cellStyle name="x_CCA-Request_H11bps 10 4 2" xfId="44824"/>
    <cellStyle name="x_CCA-Request_H11bps 10 4 2 2" xfId="44825"/>
    <cellStyle name="x_CCA-Request_H11bps 10 4 3" xfId="44826"/>
    <cellStyle name="x_CCA-Request_H11bps 10 4 3 2" xfId="44827"/>
    <cellStyle name="x_CCA-Request_H11bps 10 4 4" xfId="44828"/>
    <cellStyle name="x_CCA-Request_H11bps 10 4 5" xfId="44829"/>
    <cellStyle name="x_CCA-Request_H11bps 10 5" xfId="44830"/>
    <cellStyle name="x_CCA-Request_H11bps 10 5 2" xfId="44831"/>
    <cellStyle name="x_CCA-Request_H11bps 10 5 2 2" xfId="44832"/>
    <cellStyle name="x_CCA-Request_H11bps 10 5 3" xfId="44833"/>
    <cellStyle name="x_CCA-Request_H11bps 10 5 3 2" xfId="44834"/>
    <cellStyle name="x_CCA-Request_H11bps 10 5 4" xfId="44835"/>
    <cellStyle name="x_CCA-Request_H11bps 10 5 5" xfId="44836"/>
    <cellStyle name="x_CCA-Request_H11bps 10 6" xfId="44837"/>
    <cellStyle name="x_CCA-Request_H11bps 10 6 2" xfId="44838"/>
    <cellStyle name="x_CCA-Request_H11bps 10 6 2 2" xfId="44839"/>
    <cellStyle name="x_CCA-Request_H11bps 10 6 3" xfId="44840"/>
    <cellStyle name="x_CCA-Request_H11bps 10 7" xfId="44841"/>
    <cellStyle name="x_CCA-Request_H11bps 10 7 2" xfId="44842"/>
    <cellStyle name="x_CCA-Request_H11bps 10 7 2 2" xfId="44843"/>
    <cellStyle name="x_CCA-Request_H11bps 10 7 3" xfId="44844"/>
    <cellStyle name="x_CCA-Request_H11bps 10 8" xfId="44845"/>
    <cellStyle name="x_CCA-Request_H11bps 10 8 2" xfId="44846"/>
    <cellStyle name="x_CCA-Request_H11bps 10 9" xfId="44847"/>
    <cellStyle name="x_CCA-Request_H11bps 11" xfId="44848"/>
    <cellStyle name="x_CCA-Request_H11bps 11 2" xfId="44849"/>
    <cellStyle name="x_CCA-Request_H11bps 11 2 2" xfId="44850"/>
    <cellStyle name="x_CCA-Request_H11bps 11 2 2 2" xfId="44851"/>
    <cellStyle name="x_CCA-Request_H11bps 11 2 2 2 2" xfId="44852"/>
    <cellStyle name="x_CCA-Request_H11bps 11 2 2 3" xfId="44853"/>
    <cellStyle name="x_CCA-Request_H11bps 11 2 3" xfId="44854"/>
    <cellStyle name="x_CCA-Request_H11bps 11 2 3 2" xfId="44855"/>
    <cellStyle name="x_CCA-Request_H11bps 11 2 3 2 2" xfId="44856"/>
    <cellStyle name="x_CCA-Request_H11bps 11 2 3 3" xfId="44857"/>
    <cellStyle name="x_CCA-Request_H11bps 11 2 4" xfId="44858"/>
    <cellStyle name="x_CCA-Request_H11bps 11 2 5" xfId="44859"/>
    <cellStyle name="x_CCA-Request_H11bps 11 3" xfId="44860"/>
    <cellStyle name="x_CCA-Request_H11bps 11 3 2" xfId="44861"/>
    <cellStyle name="x_CCA-Request_H11bps 11 3 2 2" xfId="44862"/>
    <cellStyle name="x_CCA-Request_H11bps 11 3 3" xfId="44863"/>
    <cellStyle name="x_CCA-Request_H11bps 11 3 3 2" xfId="44864"/>
    <cellStyle name="x_CCA-Request_H11bps 11 3 4" xfId="44865"/>
    <cellStyle name="x_CCA-Request_H11bps 11 3 5" xfId="44866"/>
    <cellStyle name="x_CCA-Request_H11bps 11 4" xfId="44867"/>
    <cellStyle name="x_CCA-Request_H11bps 11 4 2" xfId="44868"/>
    <cellStyle name="x_CCA-Request_H11bps 11 4 2 2" xfId="44869"/>
    <cellStyle name="x_CCA-Request_H11bps 11 4 3" xfId="44870"/>
    <cellStyle name="x_CCA-Request_H11bps 11 5" xfId="44871"/>
    <cellStyle name="x_CCA-Request_H11bps 11 5 2" xfId="44872"/>
    <cellStyle name="x_CCA-Request_H11bps 11 5 2 2" xfId="44873"/>
    <cellStyle name="x_CCA-Request_H11bps 11 5 3" xfId="44874"/>
    <cellStyle name="x_CCA-Request_H11bps 11 6" xfId="44875"/>
    <cellStyle name="x_CCA-Request_H11bps 11 6 2" xfId="44876"/>
    <cellStyle name="x_CCA-Request_H11bps 11 7" xfId="44877"/>
    <cellStyle name="x_CCA-Request_H11bps 12" xfId="44878"/>
    <cellStyle name="x_CCA-Request_H11bps 12 2" xfId="44879"/>
    <cellStyle name="x_CCA-Request_H11bps 12 2 2" xfId="44880"/>
    <cellStyle name="x_CCA-Request_H11bps 12 2 2 2" xfId="44881"/>
    <cellStyle name="x_CCA-Request_H11bps 12 2 2 2 2" xfId="44882"/>
    <cellStyle name="x_CCA-Request_H11bps 12 2 2 3" xfId="44883"/>
    <cellStyle name="x_CCA-Request_H11bps 12 2 2 3 2" xfId="44884"/>
    <cellStyle name="x_CCA-Request_H11bps 12 2 2 4" xfId="44885"/>
    <cellStyle name="x_CCA-Request_H11bps 12 2 2 5" xfId="44886"/>
    <cellStyle name="x_CCA-Request_H11bps 12 2 3" xfId="44887"/>
    <cellStyle name="x_CCA-Request_H11bps 12 2 3 2" xfId="44888"/>
    <cellStyle name="x_CCA-Request_H11bps 12 2 3 2 2" xfId="44889"/>
    <cellStyle name="x_CCA-Request_H11bps 12 2 3 3" xfId="44890"/>
    <cellStyle name="x_CCA-Request_H11bps 12 2 3 3 2" xfId="44891"/>
    <cellStyle name="x_CCA-Request_H11bps 12 2 3 4" xfId="44892"/>
    <cellStyle name="x_CCA-Request_H11bps 12 2 3 5" xfId="44893"/>
    <cellStyle name="x_CCA-Request_H11bps 12 2 4" xfId="44894"/>
    <cellStyle name="x_CCA-Request_H11bps 12 2 4 2" xfId="44895"/>
    <cellStyle name="x_CCA-Request_H11bps 12 2 4 2 2" xfId="44896"/>
    <cellStyle name="x_CCA-Request_H11bps 12 2 4 3" xfId="44897"/>
    <cellStyle name="x_CCA-Request_H11bps 12 2 5" xfId="44898"/>
    <cellStyle name="x_CCA-Request_H11bps 12 2 5 2" xfId="44899"/>
    <cellStyle name="x_CCA-Request_H11bps 12 2 6" xfId="44900"/>
    <cellStyle name="x_CCA-Request_H11bps 12 2 6 2" xfId="44901"/>
    <cellStyle name="x_CCA-Request_H11bps 12 2 7" xfId="44902"/>
    <cellStyle name="x_CCA-Request_H11bps 12 2 7 2" xfId="44903"/>
    <cellStyle name="x_CCA-Request_H11bps 12 2 8" xfId="44904"/>
    <cellStyle name="x_CCA-Request_H11bps 12 3" xfId="44905"/>
    <cellStyle name="x_CCA-Request_H11bps 12 3 2" xfId="44906"/>
    <cellStyle name="x_CCA-Request_H11bps 12 3 2 2" xfId="44907"/>
    <cellStyle name="x_CCA-Request_H11bps 12 3 3" xfId="44908"/>
    <cellStyle name="x_CCA-Request_H11bps 12 3 3 2" xfId="44909"/>
    <cellStyle name="x_CCA-Request_H11bps 12 3 4" xfId="44910"/>
    <cellStyle name="x_CCA-Request_H11bps 12 3 5" xfId="44911"/>
    <cellStyle name="x_CCA-Request_H11bps 12 4" xfId="44912"/>
    <cellStyle name="x_CCA-Request_H11bps 12 4 2" xfId="44913"/>
    <cellStyle name="x_CCA-Request_H11bps 12 4 2 2" xfId="44914"/>
    <cellStyle name="x_CCA-Request_H11bps 12 4 3" xfId="44915"/>
    <cellStyle name="x_CCA-Request_H11bps 12 4 3 2" xfId="44916"/>
    <cellStyle name="x_CCA-Request_H11bps 12 4 4" xfId="44917"/>
    <cellStyle name="x_CCA-Request_H11bps 12 4 5" xfId="44918"/>
    <cellStyle name="x_CCA-Request_H11bps 12 5" xfId="44919"/>
    <cellStyle name="x_CCA-Request_H11bps 12 5 2" xfId="44920"/>
    <cellStyle name="x_CCA-Request_H11bps 12 5 2 2" xfId="44921"/>
    <cellStyle name="x_CCA-Request_H11bps 12 5 3" xfId="44922"/>
    <cellStyle name="x_CCA-Request_H11bps 12 6" xfId="44923"/>
    <cellStyle name="x_CCA-Request_H11bps 12 6 2" xfId="44924"/>
    <cellStyle name="x_CCA-Request_H11bps 12 6 2 2" xfId="44925"/>
    <cellStyle name="x_CCA-Request_H11bps 12 6 3" xfId="44926"/>
    <cellStyle name="x_CCA-Request_H11bps 12 7" xfId="44927"/>
    <cellStyle name="x_CCA-Request_H11bps 12 7 2" xfId="44928"/>
    <cellStyle name="x_CCA-Request_H11bps 12 8" xfId="44929"/>
    <cellStyle name="x_CCA-Request_H11bps 13" xfId="44930"/>
    <cellStyle name="x_CCA-Request_H11bps 13 10" xfId="44931"/>
    <cellStyle name="x_CCA-Request_H11bps 13 2" xfId="44932"/>
    <cellStyle name="x_CCA-Request_H11bps 13 2 2" xfId="44933"/>
    <cellStyle name="x_CCA-Request_H11bps 13 2 2 2" xfId="44934"/>
    <cellStyle name="x_CCA-Request_H11bps 13 2 2 2 2" xfId="44935"/>
    <cellStyle name="x_CCA-Request_H11bps 13 2 2 2 2 2" xfId="44936"/>
    <cellStyle name="x_CCA-Request_H11bps 13 2 2 2 3" xfId="44937"/>
    <cellStyle name="x_CCA-Request_H11bps 13 2 2 3" xfId="44938"/>
    <cellStyle name="x_CCA-Request_H11bps 13 2 2 3 2" xfId="44939"/>
    <cellStyle name="x_CCA-Request_H11bps 13 2 2 4" xfId="44940"/>
    <cellStyle name="x_CCA-Request_H11bps 13 2 2 4 2" xfId="44941"/>
    <cellStyle name="x_CCA-Request_H11bps 13 2 2 5" xfId="44942"/>
    <cellStyle name="x_CCA-Request_H11bps 13 2 2 6" xfId="44943"/>
    <cellStyle name="x_CCA-Request_H11bps 13 2 3" xfId="44944"/>
    <cellStyle name="x_CCA-Request_H11bps 13 2 3 2" xfId="44945"/>
    <cellStyle name="x_CCA-Request_H11bps 13 2 3 2 2" xfId="44946"/>
    <cellStyle name="x_CCA-Request_H11bps 13 2 3 2 2 2" xfId="44947"/>
    <cellStyle name="x_CCA-Request_H11bps 13 2 3 2 3" xfId="44948"/>
    <cellStyle name="x_CCA-Request_H11bps 13 2 3 3" xfId="44949"/>
    <cellStyle name="x_CCA-Request_H11bps 13 2 3 3 2" xfId="44950"/>
    <cellStyle name="x_CCA-Request_H11bps 13 2 3 4" xfId="44951"/>
    <cellStyle name="x_CCA-Request_H11bps 13 2 3 4 2" xfId="44952"/>
    <cellStyle name="x_CCA-Request_H11bps 13 2 3 5" xfId="44953"/>
    <cellStyle name="x_CCA-Request_H11bps 13 2 3 6" xfId="44954"/>
    <cellStyle name="x_CCA-Request_H11bps 13 2 4" xfId="44955"/>
    <cellStyle name="x_CCA-Request_H11bps 13 2 4 2" xfId="44956"/>
    <cellStyle name="x_CCA-Request_H11bps 13 2 4 2 2" xfId="44957"/>
    <cellStyle name="x_CCA-Request_H11bps 13 2 4 3" xfId="44958"/>
    <cellStyle name="x_CCA-Request_H11bps 13 2 5" xfId="44959"/>
    <cellStyle name="x_CCA-Request_H11bps 13 2 5 2" xfId="44960"/>
    <cellStyle name="x_CCA-Request_H11bps 13 2 6" xfId="44961"/>
    <cellStyle name="x_CCA-Request_H11bps 13 2 6 2" xfId="44962"/>
    <cellStyle name="x_CCA-Request_H11bps 13 2 7" xfId="44963"/>
    <cellStyle name="x_CCA-Request_H11bps 13 2 7 2" xfId="44964"/>
    <cellStyle name="x_CCA-Request_H11bps 13 2 8" xfId="44965"/>
    <cellStyle name="x_CCA-Request_H11bps 13 3" xfId="44966"/>
    <cellStyle name="x_CCA-Request_H11bps 13 3 2" xfId="44967"/>
    <cellStyle name="x_CCA-Request_H11bps 13 3 2 2" xfId="44968"/>
    <cellStyle name="x_CCA-Request_H11bps 13 3 2 2 2" xfId="44969"/>
    <cellStyle name="x_CCA-Request_H11bps 13 3 2 3" xfId="44970"/>
    <cellStyle name="x_CCA-Request_H11bps 13 3 3" xfId="44971"/>
    <cellStyle name="x_CCA-Request_H11bps 13 3 3 2" xfId="44972"/>
    <cellStyle name="x_CCA-Request_H11bps 13 3 4" xfId="44973"/>
    <cellStyle name="x_CCA-Request_H11bps 13 3 4 2" xfId="44974"/>
    <cellStyle name="x_CCA-Request_H11bps 13 3 5" xfId="44975"/>
    <cellStyle name="x_CCA-Request_H11bps 13 3 6" xfId="44976"/>
    <cellStyle name="x_CCA-Request_H11bps 13 4" xfId="44977"/>
    <cellStyle name="x_CCA-Request_H11bps 13 4 2" xfId="44978"/>
    <cellStyle name="x_CCA-Request_H11bps 13 4 2 2" xfId="44979"/>
    <cellStyle name="x_CCA-Request_H11bps 13 4 3" xfId="44980"/>
    <cellStyle name="x_CCA-Request_H11bps 13 4 3 2" xfId="44981"/>
    <cellStyle name="x_CCA-Request_H11bps 13 4 4" xfId="44982"/>
    <cellStyle name="x_CCA-Request_H11bps 13 4 5" xfId="44983"/>
    <cellStyle name="x_CCA-Request_H11bps 13 5" xfId="44984"/>
    <cellStyle name="x_CCA-Request_H11bps 13 5 2" xfId="44985"/>
    <cellStyle name="x_CCA-Request_H11bps 13 5 2 2" xfId="44986"/>
    <cellStyle name="x_CCA-Request_H11bps 13 5 3" xfId="44987"/>
    <cellStyle name="x_CCA-Request_H11bps 13 6" xfId="44988"/>
    <cellStyle name="x_CCA-Request_H11bps 13 6 2" xfId="44989"/>
    <cellStyle name="x_CCA-Request_H11bps 13 7" xfId="44990"/>
    <cellStyle name="x_CCA-Request_H11bps 13 7 2" xfId="44991"/>
    <cellStyle name="x_CCA-Request_H11bps 13 8" xfId="44992"/>
    <cellStyle name="x_CCA-Request_H11bps 13 8 2" xfId="44993"/>
    <cellStyle name="x_CCA-Request_H11bps 13 9" xfId="44994"/>
    <cellStyle name="x_CCA-Request_H11bps 13 9 2" xfId="44995"/>
    <cellStyle name="x_CCA-Request_H11bps 14" xfId="44996"/>
    <cellStyle name="x_CCA-Request_H11bps 14 2" xfId="44997"/>
    <cellStyle name="x_CCA-Request_H11bps 14 2 2" xfId="44998"/>
    <cellStyle name="x_CCA-Request_H11bps 14 2 2 2" xfId="44999"/>
    <cellStyle name="x_CCA-Request_H11bps 14 2 2 2 2" xfId="45000"/>
    <cellStyle name="x_CCA-Request_H11bps 14 2 2 3" xfId="45001"/>
    <cellStyle name="x_CCA-Request_H11bps 14 2 2 3 2" xfId="45002"/>
    <cellStyle name="x_CCA-Request_H11bps 14 2 2 4" xfId="45003"/>
    <cellStyle name="x_CCA-Request_H11bps 14 2 2 5" xfId="45004"/>
    <cellStyle name="x_CCA-Request_H11bps 14 2 3" xfId="45005"/>
    <cellStyle name="x_CCA-Request_H11bps 14 2 3 2" xfId="45006"/>
    <cellStyle name="x_CCA-Request_H11bps 14 2 3 2 2" xfId="45007"/>
    <cellStyle name="x_CCA-Request_H11bps 14 2 3 3" xfId="45008"/>
    <cellStyle name="x_CCA-Request_H11bps 14 2 3 3 2" xfId="45009"/>
    <cellStyle name="x_CCA-Request_H11bps 14 2 3 4" xfId="45010"/>
    <cellStyle name="x_CCA-Request_H11bps 14 2 3 5" xfId="45011"/>
    <cellStyle name="x_CCA-Request_H11bps 14 2 4" xfId="45012"/>
    <cellStyle name="x_CCA-Request_H11bps 14 2 4 2" xfId="45013"/>
    <cellStyle name="x_CCA-Request_H11bps 14 2 4 2 2" xfId="45014"/>
    <cellStyle name="x_CCA-Request_H11bps 14 2 4 3" xfId="45015"/>
    <cellStyle name="x_CCA-Request_H11bps 14 2 5" xfId="45016"/>
    <cellStyle name="x_CCA-Request_H11bps 14 2 5 2" xfId="45017"/>
    <cellStyle name="x_CCA-Request_H11bps 14 2 6" xfId="45018"/>
    <cellStyle name="x_CCA-Request_H11bps 14 2 6 2" xfId="45019"/>
    <cellStyle name="x_CCA-Request_H11bps 14 2 7" xfId="45020"/>
    <cellStyle name="x_CCA-Request_H11bps 14 2 7 2" xfId="45021"/>
    <cellStyle name="x_CCA-Request_H11bps 14 2 8" xfId="45022"/>
    <cellStyle name="x_CCA-Request_H11bps 14 3" xfId="45023"/>
    <cellStyle name="x_CCA-Request_H11bps 14 3 2" xfId="45024"/>
    <cellStyle name="x_CCA-Request_H11bps 14 3 2 2" xfId="45025"/>
    <cellStyle name="x_CCA-Request_H11bps 14 3 2 2 2" xfId="45026"/>
    <cellStyle name="x_CCA-Request_H11bps 14 3 2 2 2 2" xfId="45027"/>
    <cellStyle name="x_CCA-Request_H11bps 14 3 2 2 3" xfId="45028"/>
    <cellStyle name="x_CCA-Request_H11bps 14 3 2 3" xfId="45029"/>
    <cellStyle name="x_CCA-Request_H11bps 14 3 2 3 2" xfId="45030"/>
    <cellStyle name="x_CCA-Request_H11bps 14 3 2 4" xfId="45031"/>
    <cellStyle name="x_CCA-Request_H11bps 14 3 3" xfId="45032"/>
    <cellStyle name="x_CCA-Request_H11bps 14 3 3 2" xfId="45033"/>
    <cellStyle name="x_CCA-Request_H11bps 14 3 3 2 2" xfId="45034"/>
    <cellStyle name="x_CCA-Request_H11bps 14 3 3 3" xfId="45035"/>
    <cellStyle name="x_CCA-Request_H11bps 14 3 4" xfId="45036"/>
    <cellStyle name="x_CCA-Request_H11bps 14 3 4 2" xfId="45037"/>
    <cellStyle name="x_CCA-Request_H11bps 14 3 5" xfId="45038"/>
    <cellStyle name="x_CCA-Request_H11bps 14 3 5 2" xfId="45039"/>
    <cellStyle name="x_CCA-Request_H11bps 14 3 6" xfId="45040"/>
    <cellStyle name="x_CCA-Request_H11bps 14 3 6 2" xfId="45041"/>
    <cellStyle name="x_CCA-Request_H11bps 14 3 7" xfId="45042"/>
    <cellStyle name="x_CCA-Request_H11bps 14 3 8" xfId="45043"/>
    <cellStyle name="x_CCA-Request_H11bps 14 3 9" xfId="45044"/>
    <cellStyle name="x_CCA-Request_H11bps 14 4" xfId="45045"/>
    <cellStyle name="x_CCA-Request_H11bps 14 4 2" xfId="45046"/>
    <cellStyle name="x_CCA-Request_H11bps 14 4 2 2" xfId="45047"/>
    <cellStyle name="x_CCA-Request_H11bps 14 4 3" xfId="45048"/>
    <cellStyle name="x_CCA-Request_H11bps 14 4 3 2" xfId="45049"/>
    <cellStyle name="x_CCA-Request_H11bps 14 4 4" xfId="45050"/>
    <cellStyle name="x_CCA-Request_H11bps 14 4 5" xfId="45051"/>
    <cellStyle name="x_CCA-Request_H11bps 14 5" xfId="45052"/>
    <cellStyle name="x_CCA-Request_H11bps 14 5 2" xfId="45053"/>
    <cellStyle name="x_CCA-Request_H11bps 14 5 2 2" xfId="45054"/>
    <cellStyle name="x_CCA-Request_H11bps 14 5 3" xfId="45055"/>
    <cellStyle name="x_CCA-Request_H11bps 14 6" xfId="45056"/>
    <cellStyle name="x_CCA-Request_H11bps 14 6 2" xfId="45057"/>
    <cellStyle name="x_CCA-Request_H11bps 14 7" xfId="45058"/>
    <cellStyle name="x_CCA-Request_H11bps 14 7 2" xfId="45059"/>
    <cellStyle name="x_CCA-Request_H11bps 14 8" xfId="45060"/>
    <cellStyle name="x_CCA-Request_H11bps 14 8 2" xfId="45061"/>
    <cellStyle name="x_CCA-Request_H11bps 14 9" xfId="45062"/>
    <cellStyle name="x_CCA-Request_H11bps 15" xfId="45063"/>
    <cellStyle name="x_CCA-Request_H11bps 15 2" xfId="45064"/>
    <cellStyle name="x_CCA-Request_H11bps 15 2 2" xfId="45065"/>
    <cellStyle name="x_CCA-Request_H11bps 15 2 2 2" xfId="45066"/>
    <cellStyle name="x_CCA-Request_H11bps 15 2 2 2 2" xfId="45067"/>
    <cellStyle name="x_CCA-Request_H11bps 15 2 2 3" xfId="45068"/>
    <cellStyle name="x_CCA-Request_H11bps 15 2 3" xfId="45069"/>
    <cellStyle name="x_CCA-Request_H11bps 15 2 3 2" xfId="45070"/>
    <cellStyle name="x_CCA-Request_H11bps 15 2 4" xfId="45071"/>
    <cellStyle name="x_CCA-Request_H11bps 15 2 4 2" xfId="45072"/>
    <cellStyle name="x_CCA-Request_H11bps 15 2 5" xfId="45073"/>
    <cellStyle name="x_CCA-Request_H11bps 15 2 5 2" xfId="45074"/>
    <cellStyle name="x_CCA-Request_H11bps 15 2 6" xfId="45075"/>
    <cellStyle name="x_CCA-Request_H11bps 15 2 7" xfId="45076"/>
    <cellStyle name="x_CCA-Request_H11bps 15 2 8" xfId="45077"/>
    <cellStyle name="x_CCA-Request_H11bps 15 3" xfId="45078"/>
    <cellStyle name="x_CCA-Request_H11bps 15 3 2" xfId="45079"/>
    <cellStyle name="x_CCA-Request_H11bps 15 3 2 2" xfId="45080"/>
    <cellStyle name="x_CCA-Request_H11bps 15 3 2 2 2" xfId="45081"/>
    <cellStyle name="x_CCA-Request_H11bps 15 3 2 2 2 2" xfId="45082"/>
    <cellStyle name="x_CCA-Request_H11bps 15 3 2 2 3" xfId="45083"/>
    <cellStyle name="x_CCA-Request_H11bps 15 3 2 3" xfId="45084"/>
    <cellStyle name="x_CCA-Request_H11bps 15 3 2 3 2" xfId="45085"/>
    <cellStyle name="x_CCA-Request_H11bps 15 3 2 4" xfId="45086"/>
    <cellStyle name="x_CCA-Request_H11bps 15 3 3" xfId="45087"/>
    <cellStyle name="x_CCA-Request_H11bps 15 3 3 2" xfId="45088"/>
    <cellStyle name="x_CCA-Request_H11bps 15 3 3 2 2" xfId="45089"/>
    <cellStyle name="x_CCA-Request_H11bps 15 3 3 3" xfId="45090"/>
    <cellStyle name="x_CCA-Request_H11bps 15 3 4" xfId="45091"/>
    <cellStyle name="x_CCA-Request_H11bps 15 3 4 2" xfId="45092"/>
    <cellStyle name="x_CCA-Request_H11bps 15 3 5" xfId="45093"/>
    <cellStyle name="x_CCA-Request_H11bps 15 3 5 2" xfId="45094"/>
    <cellStyle name="x_CCA-Request_H11bps 15 3 6" xfId="45095"/>
    <cellStyle name="x_CCA-Request_H11bps 15 3 7" xfId="45096"/>
    <cellStyle name="x_CCA-Request_H11bps 15 4" xfId="45097"/>
    <cellStyle name="x_CCA-Request_H11bps 15 4 2" xfId="45098"/>
    <cellStyle name="x_CCA-Request_H11bps 15 4 2 2" xfId="45099"/>
    <cellStyle name="x_CCA-Request_H11bps 15 4 3" xfId="45100"/>
    <cellStyle name="x_CCA-Request_H11bps 15 5" xfId="45101"/>
    <cellStyle name="x_CCA-Request_H11bps 15 5 2" xfId="45102"/>
    <cellStyle name="x_CCA-Request_H11bps 15 6" xfId="45103"/>
    <cellStyle name="x_CCA-Request_H11bps 15 6 2" xfId="45104"/>
    <cellStyle name="x_CCA-Request_H11bps 15 7" xfId="45105"/>
    <cellStyle name="x_CCA-Request_H11bps 15 7 2" xfId="45106"/>
    <cellStyle name="x_CCA-Request_H11bps 15 8" xfId="45107"/>
    <cellStyle name="x_CCA-Request_H11bps 16" xfId="45108"/>
    <cellStyle name="x_CCA-Request_H11bps 16 2" xfId="45109"/>
    <cellStyle name="x_CCA-Request_H11bps 16 2 2" xfId="45110"/>
    <cellStyle name="x_CCA-Request_H11bps 16 2 2 2" xfId="45111"/>
    <cellStyle name="x_CCA-Request_H11bps 16 2 2 2 2" xfId="45112"/>
    <cellStyle name="x_CCA-Request_H11bps 16 2 2 2 2 2" xfId="45113"/>
    <cellStyle name="x_CCA-Request_H11bps 16 2 2 2 3" xfId="45114"/>
    <cellStyle name="x_CCA-Request_H11bps 16 2 2 3" xfId="45115"/>
    <cellStyle name="x_CCA-Request_H11bps 16 2 2 3 2" xfId="45116"/>
    <cellStyle name="x_CCA-Request_H11bps 16 2 2 4" xfId="45117"/>
    <cellStyle name="x_CCA-Request_H11bps 16 2 3" xfId="45118"/>
    <cellStyle name="x_CCA-Request_H11bps 16 2 3 2" xfId="45119"/>
    <cellStyle name="x_CCA-Request_H11bps 16 2 3 2 2" xfId="45120"/>
    <cellStyle name="x_CCA-Request_H11bps 16 2 3 3" xfId="45121"/>
    <cellStyle name="x_CCA-Request_H11bps 16 2 4" xfId="45122"/>
    <cellStyle name="x_CCA-Request_H11bps 16 2 4 2" xfId="45123"/>
    <cellStyle name="x_CCA-Request_H11bps 16 2 5" xfId="45124"/>
    <cellStyle name="x_CCA-Request_H11bps 16 2 6" xfId="45125"/>
    <cellStyle name="x_CCA-Request_H11bps 16 2 7" xfId="45126"/>
    <cellStyle name="x_CCA-Request_H11bps 16 3" xfId="45127"/>
    <cellStyle name="x_CCA-Request_H11bps 16 3 2" xfId="45128"/>
    <cellStyle name="x_CCA-Request_H11bps 16 3 2 2" xfId="45129"/>
    <cellStyle name="x_CCA-Request_H11bps 16 3 2 2 2" xfId="45130"/>
    <cellStyle name="x_CCA-Request_H11bps 16 3 2 3" xfId="45131"/>
    <cellStyle name="x_CCA-Request_H11bps 16 3 3" xfId="45132"/>
    <cellStyle name="x_CCA-Request_H11bps 16 3 3 2" xfId="45133"/>
    <cellStyle name="x_CCA-Request_H11bps 16 3 4" xfId="45134"/>
    <cellStyle name="x_CCA-Request_H11bps 16 4" xfId="45135"/>
    <cellStyle name="x_CCA-Request_H11bps 16 4 2" xfId="45136"/>
    <cellStyle name="x_CCA-Request_H11bps 16 4 2 2" xfId="45137"/>
    <cellStyle name="x_CCA-Request_H11bps 16 4 3" xfId="45138"/>
    <cellStyle name="x_CCA-Request_H11bps 16 5" xfId="45139"/>
    <cellStyle name="x_CCA-Request_H11bps 16 5 2" xfId="45140"/>
    <cellStyle name="x_CCA-Request_H11bps 16 6" xfId="45141"/>
    <cellStyle name="x_CCA-Request_H11bps 16 6 2" xfId="45142"/>
    <cellStyle name="x_CCA-Request_H11bps 16 7" xfId="45143"/>
    <cellStyle name="x_CCA-Request_H11bps 16 7 2" xfId="45144"/>
    <cellStyle name="x_CCA-Request_H11bps 16 8" xfId="45145"/>
    <cellStyle name="x_CCA-Request_H11bps 17" xfId="45146"/>
    <cellStyle name="x_CCA-Request_H11bps 17 2" xfId="45147"/>
    <cellStyle name="x_CCA-Request_H11bps 17 2 2" xfId="45148"/>
    <cellStyle name="x_CCA-Request_H11bps 17 2 2 2" xfId="45149"/>
    <cellStyle name="x_CCA-Request_H11bps 17 2 2 2 2" xfId="45150"/>
    <cellStyle name="x_CCA-Request_H11bps 17 2 2 3" xfId="45151"/>
    <cellStyle name="x_CCA-Request_H11bps 17 2 3" xfId="45152"/>
    <cellStyle name="x_CCA-Request_H11bps 17 2 3 2" xfId="45153"/>
    <cellStyle name="x_CCA-Request_H11bps 17 2 4" xfId="45154"/>
    <cellStyle name="x_CCA-Request_H11bps 17 3" xfId="45155"/>
    <cellStyle name="x_CCA-Request_H11bps 17 3 2" xfId="45156"/>
    <cellStyle name="x_CCA-Request_H11bps 17 3 2 2" xfId="45157"/>
    <cellStyle name="x_CCA-Request_H11bps 17 3 2 2 2" xfId="45158"/>
    <cellStyle name="x_CCA-Request_H11bps 17 3 2 3" xfId="45159"/>
    <cellStyle name="x_CCA-Request_H11bps 17 3 3" xfId="45160"/>
    <cellStyle name="x_CCA-Request_H11bps 17 3 3 2" xfId="45161"/>
    <cellStyle name="x_CCA-Request_H11bps 17 3 4" xfId="45162"/>
    <cellStyle name="x_CCA-Request_H11bps 17 4" xfId="45163"/>
    <cellStyle name="x_CCA-Request_H11bps 17 4 2" xfId="45164"/>
    <cellStyle name="x_CCA-Request_H11bps 17 4 2 2" xfId="45165"/>
    <cellStyle name="x_CCA-Request_H11bps 17 4 3" xfId="45166"/>
    <cellStyle name="x_CCA-Request_H11bps 17 5" xfId="45167"/>
    <cellStyle name="x_CCA-Request_H11bps 17 5 2" xfId="45168"/>
    <cellStyle name="x_CCA-Request_H11bps 17 6" xfId="45169"/>
    <cellStyle name="x_CCA-Request_H11bps 17 6 2" xfId="45170"/>
    <cellStyle name="x_CCA-Request_H11bps 17 7" xfId="45171"/>
    <cellStyle name="x_CCA-Request_H11bps 17 7 2" xfId="45172"/>
    <cellStyle name="x_CCA-Request_H11bps 17 8" xfId="45173"/>
    <cellStyle name="x_CCA-Request_H11bps 17 9" xfId="45174"/>
    <cellStyle name="x_CCA-Request_H11bps 18" xfId="45175"/>
    <cellStyle name="x_CCA-Request_H11bps 18 2" xfId="45176"/>
    <cellStyle name="x_CCA-Request_H11bps 18 2 2" xfId="45177"/>
    <cellStyle name="x_CCA-Request_H11bps 18 2 2 2" xfId="45178"/>
    <cellStyle name="x_CCA-Request_H11bps 18 2 2 2 2" xfId="45179"/>
    <cellStyle name="x_CCA-Request_H11bps 18 2 2 3" xfId="45180"/>
    <cellStyle name="x_CCA-Request_H11bps 18 2 3" xfId="45181"/>
    <cellStyle name="x_CCA-Request_H11bps 18 2 3 2" xfId="45182"/>
    <cellStyle name="x_CCA-Request_H11bps 18 2 4" xfId="45183"/>
    <cellStyle name="x_CCA-Request_H11bps 18 2 4 2" xfId="45184"/>
    <cellStyle name="x_CCA-Request_H11bps 18 2 5" xfId="45185"/>
    <cellStyle name="x_CCA-Request_H11bps 18 2 5 2" xfId="45186"/>
    <cellStyle name="x_CCA-Request_H11bps 18 2 6" xfId="45187"/>
    <cellStyle name="x_CCA-Request_H11bps 18 3" xfId="45188"/>
    <cellStyle name="x_CCA-Request_H11bps 18 3 2" xfId="45189"/>
    <cellStyle name="x_CCA-Request_H11bps 18 3 2 2" xfId="45190"/>
    <cellStyle name="x_CCA-Request_H11bps 18 3 3" xfId="45191"/>
    <cellStyle name="x_CCA-Request_H11bps 18 4" xfId="45192"/>
    <cellStyle name="x_CCA-Request_H11bps 18 4 2" xfId="45193"/>
    <cellStyle name="x_CCA-Request_H11bps 18 5" xfId="45194"/>
    <cellStyle name="x_CCA-Request_H11bps 18 5 2" xfId="45195"/>
    <cellStyle name="x_CCA-Request_H11bps 18 6" xfId="45196"/>
    <cellStyle name="x_CCA-Request_H11bps 18 6 2" xfId="45197"/>
    <cellStyle name="x_CCA-Request_H11bps 18 7" xfId="45198"/>
    <cellStyle name="x_CCA-Request_H11bps 19" xfId="45199"/>
    <cellStyle name="x_CCA-Request_H11bps 19 2" xfId="45200"/>
    <cellStyle name="x_CCA-Request_H11bps 19 2 2" xfId="45201"/>
    <cellStyle name="x_CCA-Request_H11bps 19 2 2 2" xfId="45202"/>
    <cellStyle name="x_CCA-Request_H11bps 19 2 3" xfId="45203"/>
    <cellStyle name="x_CCA-Request_H11bps 19 2 3 2" xfId="45204"/>
    <cellStyle name="x_CCA-Request_H11bps 19 2 4" xfId="45205"/>
    <cellStyle name="x_CCA-Request_H11bps 19 3" xfId="45206"/>
    <cellStyle name="x_CCA-Request_H11bps 19 3 2" xfId="45207"/>
    <cellStyle name="x_CCA-Request_H11bps 19 4" xfId="45208"/>
    <cellStyle name="x_CCA-Request_H11bps 19 4 2" xfId="45209"/>
    <cellStyle name="x_CCA-Request_H11bps 19 5" xfId="45210"/>
    <cellStyle name="x_CCA-Request_H11bps 19 5 2" xfId="45211"/>
    <cellStyle name="x_CCA-Request_H11bps 19 6" xfId="45212"/>
    <cellStyle name="x_CCA-Request_H11bps 2" xfId="45213"/>
    <cellStyle name="x_CCA-Request_H11bps 2 2" xfId="45214"/>
    <cellStyle name="x_CCA-Request_H11bps 2 2 2" xfId="45215"/>
    <cellStyle name="x_CCA-Request_H11bps 2 2 2 2" xfId="45216"/>
    <cellStyle name="x_CCA-Request_H11bps 2 2 2 2 2" xfId="45217"/>
    <cellStyle name="x_CCA-Request_H11bps 2 2 2 3" xfId="45218"/>
    <cellStyle name="x_CCA-Request_H11bps 2 2 2 3 2" xfId="45219"/>
    <cellStyle name="x_CCA-Request_H11bps 2 2 2 4" xfId="45220"/>
    <cellStyle name="x_CCA-Request_H11bps 2 2 2 5" xfId="45221"/>
    <cellStyle name="x_CCA-Request_H11bps 2 2 3" xfId="45222"/>
    <cellStyle name="x_CCA-Request_H11bps 2 2 3 2" xfId="45223"/>
    <cellStyle name="x_CCA-Request_H11bps 2 2 3 2 2" xfId="45224"/>
    <cellStyle name="x_CCA-Request_H11bps 2 2 3 3" xfId="45225"/>
    <cellStyle name="x_CCA-Request_H11bps 2 2 3 3 2" xfId="45226"/>
    <cellStyle name="x_CCA-Request_H11bps 2 2 3 4" xfId="45227"/>
    <cellStyle name="x_CCA-Request_H11bps 2 2 3 5" xfId="45228"/>
    <cellStyle name="x_CCA-Request_H11bps 2 2 4" xfId="45229"/>
    <cellStyle name="x_CCA-Request_H11bps 2 2 4 2" xfId="45230"/>
    <cellStyle name="x_CCA-Request_H11bps 2 2 4 2 2" xfId="45231"/>
    <cellStyle name="x_CCA-Request_H11bps 2 2 4 3" xfId="45232"/>
    <cellStyle name="x_CCA-Request_H11bps 2 2 5" xfId="45233"/>
    <cellStyle name="x_CCA-Request_H11bps 2 2 5 2" xfId="45234"/>
    <cellStyle name="x_CCA-Request_H11bps 2 2 5 2 2" xfId="45235"/>
    <cellStyle name="x_CCA-Request_H11bps 2 2 5 3" xfId="45236"/>
    <cellStyle name="x_CCA-Request_H11bps 2 2 6" xfId="45237"/>
    <cellStyle name="x_CCA-Request_H11bps 2 2 6 2" xfId="45238"/>
    <cellStyle name="x_CCA-Request_H11bps 2 2 7" xfId="45239"/>
    <cellStyle name="x_CCA-Request_H11bps 2 3" xfId="45240"/>
    <cellStyle name="x_CCA-Request_H11bps 2 3 2" xfId="45241"/>
    <cellStyle name="x_CCA-Request_H11bps 2 3 2 2" xfId="45242"/>
    <cellStyle name="x_CCA-Request_H11bps 2 3 3" xfId="45243"/>
    <cellStyle name="x_CCA-Request_H11bps 2 3 3 2" xfId="45244"/>
    <cellStyle name="x_CCA-Request_H11bps 2 3 4" xfId="45245"/>
    <cellStyle name="x_CCA-Request_H11bps 2 3 4 2" xfId="45246"/>
    <cellStyle name="x_CCA-Request_H11bps 2 3 5" xfId="45247"/>
    <cellStyle name="x_CCA-Request_H11bps 2 3 6" xfId="45248"/>
    <cellStyle name="x_CCA-Request_H11bps 2 3 7" xfId="45249"/>
    <cellStyle name="x_CCA-Request_H11bps 2 4" xfId="45250"/>
    <cellStyle name="x_CCA-Request_H11bps 2 4 2" xfId="45251"/>
    <cellStyle name="x_CCA-Request_H11bps 2 4 2 2" xfId="45252"/>
    <cellStyle name="x_CCA-Request_H11bps 2 4 3" xfId="45253"/>
    <cellStyle name="x_CCA-Request_H11bps 2 4 3 2" xfId="45254"/>
    <cellStyle name="x_CCA-Request_H11bps 2 4 4" xfId="45255"/>
    <cellStyle name="x_CCA-Request_H11bps 2 4 5" xfId="45256"/>
    <cellStyle name="x_CCA-Request_H11bps 2 5" xfId="45257"/>
    <cellStyle name="x_CCA-Request_H11bps 2 5 2" xfId="45258"/>
    <cellStyle name="x_CCA-Request_H11bps 2 5 2 2" xfId="45259"/>
    <cellStyle name="x_CCA-Request_H11bps 2 5 3" xfId="45260"/>
    <cellStyle name="x_CCA-Request_H11bps 2 6" xfId="45261"/>
    <cellStyle name="x_CCA-Request_H11bps 2 6 2" xfId="45262"/>
    <cellStyle name="x_CCA-Request_H11bps 2 6 2 2" xfId="45263"/>
    <cellStyle name="x_CCA-Request_H11bps 2 6 3" xfId="45264"/>
    <cellStyle name="x_CCA-Request_H11bps 2 7" xfId="45265"/>
    <cellStyle name="x_CCA-Request_H11bps 2 7 2" xfId="45266"/>
    <cellStyle name="x_CCA-Request_H11bps 2 8" xfId="45267"/>
    <cellStyle name="x_CCA-Request_H11bps 20" xfId="45268"/>
    <cellStyle name="x_CCA-Request_H11bps 20 2" xfId="45269"/>
    <cellStyle name="x_CCA-Request_H11bps 20 2 2" xfId="45270"/>
    <cellStyle name="x_CCA-Request_H11bps 20 2 2 2" xfId="45271"/>
    <cellStyle name="x_CCA-Request_H11bps 20 2 3" xfId="45272"/>
    <cellStyle name="x_CCA-Request_H11bps 20 3" xfId="45273"/>
    <cellStyle name="x_CCA-Request_H11bps 20 3 2" xfId="45274"/>
    <cellStyle name="x_CCA-Request_H11bps 20 4" xfId="45275"/>
    <cellStyle name="x_CCA-Request_H11bps 20 4 2" xfId="45276"/>
    <cellStyle name="x_CCA-Request_H11bps 20 5" xfId="45277"/>
    <cellStyle name="x_CCA-Request_H11bps 20 5 2" xfId="45278"/>
    <cellStyle name="x_CCA-Request_H11bps 20 6" xfId="45279"/>
    <cellStyle name="x_CCA-Request_H11bps 21" xfId="45280"/>
    <cellStyle name="x_CCA-Request_H11bps 21 2" xfId="45281"/>
    <cellStyle name="x_CCA-Request_H11bps 21 2 2" xfId="45282"/>
    <cellStyle name="x_CCA-Request_H11bps 21 3" xfId="45283"/>
    <cellStyle name="x_CCA-Request_H11bps 21 3 2" xfId="45284"/>
    <cellStyle name="x_CCA-Request_H11bps 21 4" xfId="45285"/>
    <cellStyle name="x_CCA-Request_H11bps 22" xfId="45286"/>
    <cellStyle name="x_CCA-Request_H11bps 22 2" xfId="45287"/>
    <cellStyle name="x_CCA-Request_H11bps 22 2 2" xfId="45288"/>
    <cellStyle name="x_CCA-Request_H11bps 22 3" xfId="45289"/>
    <cellStyle name="x_CCA-Request_H11bps 23" xfId="45290"/>
    <cellStyle name="x_CCA-Request_H11bps 23 2" xfId="45291"/>
    <cellStyle name="x_CCA-Request_H11bps 23 2 2" xfId="45292"/>
    <cellStyle name="x_CCA-Request_H11bps 23 3" xfId="45293"/>
    <cellStyle name="x_CCA-Request_H11bps 24" xfId="45294"/>
    <cellStyle name="x_CCA-Request_H11bps 24 2" xfId="45295"/>
    <cellStyle name="x_CCA-Request_H11bps 24 3" xfId="45296"/>
    <cellStyle name="x_CCA-Request_H11bps 3" xfId="45297"/>
    <cellStyle name="x_CCA-Request_H11bps 3 2" xfId="45298"/>
    <cellStyle name="x_CCA-Request_H11bps 3 2 2" xfId="45299"/>
    <cellStyle name="x_CCA-Request_H11bps 3 2 2 2" xfId="45300"/>
    <cellStyle name="x_CCA-Request_H11bps 3 2 2 2 2" xfId="45301"/>
    <cellStyle name="x_CCA-Request_H11bps 3 2 2 3" xfId="45302"/>
    <cellStyle name="x_CCA-Request_H11bps 3 2 2 3 2" xfId="45303"/>
    <cellStyle name="x_CCA-Request_H11bps 3 2 2 4" xfId="45304"/>
    <cellStyle name="x_CCA-Request_H11bps 3 2 2 5" xfId="45305"/>
    <cellStyle name="x_CCA-Request_H11bps 3 2 3" xfId="45306"/>
    <cellStyle name="x_CCA-Request_H11bps 3 2 3 2" xfId="45307"/>
    <cellStyle name="x_CCA-Request_H11bps 3 2 3 2 2" xfId="45308"/>
    <cellStyle name="x_CCA-Request_H11bps 3 2 3 3" xfId="45309"/>
    <cellStyle name="x_CCA-Request_H11bps 3 2 3 3 2" xfId="45310"/>
    <cellStyle name="x_CCA-Request_H11bps 3 2 3 4" xfId="45311"/>
    <cellStyle name="x_CCA-Request_H11bps 3 2 3 5" xfId="45312"/>
    <cellStyle name="x_CCA-Request_H11bps 3 2 4" xfId="45313"/>
    <cellStyle name="x_CCA-Request_H11bps 3 2 4 2" xfId="45314"/>
    <cellStyle name="x_CCA-Request_H11bps 3 2 4 2 2" xfId="45315"/>
    <cellStyle name="x_CCA-Request_H11bps 3 2 4 3" xfId="45316"/>
    <cellStyle name="x_CCA-Request_H11bps 3 2 5" xfId="45317"/>
    <cellStyle name="x_CCA-Request_H11bps 3 2 5 2" xfId="45318"/>
    <cellStyle name="x_CCA-Request_H11bps 3 2 5 2 2" xfId="45319"/>
    <cellStyle name="x_CCA-Request_H11bps 3 2 5 3" xfId="45320"/>
    <cellStyle name="x_CCA-Request_H11bps 3 2 6" xfId="45321"/>
    <cellStyle name="x_CCA-Request_H11bps 3 2 6 2" xfId="45322"/>
    <cellStyle name="x_CCA-Request_H11bps 3 2 7" xfId="45323"/>
    <cellStyle name="x_CCA-Request_H11bps 3 3" xfId="45324"/>
    <cellStyle name="x_CCA-Request_H11bps 3 3 2" xfId="45325"/>
    <cellStyle name="x_CCA-Request_H11bps 3 3 2 2" xfId="45326"/>
    <cellStyle name="x_CCA-Request_H11bps 3 3 3" xfId="45327"/>
    <cellStyle name="x_CCA-Request_H11bps 3 3 3 2" xfId="45328"/>
    <cellStyle name="x_CCA-Request_H11bps 3 3 4" xfId="45329"/>
    <cellStyle name="x_CCA-Request_H11bps 3 3 4 2" xfId="45330"/>
    <cellStyle name="x_CCA-Request_H11bps 3 3 5" xfId="45331"/>
    <cellStyle name="x_CCA-Request_H11bps 3 3 6" xfId="45332"/>
    <cellStyle name="x_CCA-Request_H11bps 3 3 7" xfId="45333"/>
    <cellStyle name="x_CCA-Request_H11bps 3 4" xfId="45334"/>
    <cellStyle name="x_CCA-Request_H11bps 3 4 2" xfId="45335"/>
    <cellStyle name="x_CCA-Request_H11bps 3 4 2 2" xfId="45336"/>
    <cellStyle name="x_CCA-Request_H11bps 3 4 3" xfId="45337"/>
    <cellStyle name="x_CCA-Request_H11bps 3 4 3 2" xfId="45338"/>
    <cellStyle name="x_CCA-Request_H11bps 3 4 4" xfId="45339"/>
    <cellStyle name="x_CCA-Request_H11bps 3 4 5" xfId="45340"/>
    <cellStyle name="x_CCA-Request_H11bps 3 5" xfId="45341"/>
    <cellStyle name="x_CCA-Request_H11bps 3 5 2" xfId="45342"/>
    <cellStyle name="x_CCA-Request_H11bps 3 5 2 2" xfId="45343"/>
    <cellStyle name="x_CCA-Request_H11bps 3 5 3" xfId="45344"/>
    <cellStyle name="x_CCA-Request_H11bps 3 6" xfId="45345"/>
    <cellStyle name="x_CCA-Request_H11bps 3 6 2" xfId="45346"/>
    <cellStyle name="x_CCA-Request_H11bps 3 6 2 2" xfId="45347"/>
    <cellStyle name="x_CCA-Request_H11bps 3 6 3" xfId="45348"/>
    <cellStyle name="x_CCA-Request_H11bps 3 7" xfId="45349"/>
    <cellStyle name="x_CCA-Request_H11bps 3 7 2" xfId="45350"/>
    <cellStyle name="x_CCA-Request_H11bps 3 8" xfId="45351"/>
    <cellStyle name="x_CCA-Request_H11bps 4" xfId="45352"/>
    <cellStyle name="x_CCA-Request_H11bps 4 2" xfId="45353"/>
    <cellStyle name="x_CCA-Request_H11bps 4 2 2" xfId="45354"/>
    <cellStyle name="x_CCA-Request_H11bps 4 2 2 2" xfId="45355"/>
    <cellStyle name="x_CCA-Request_H11bps 4 2 2 2 2" xfId="45356"/>
    <cellStyle name="x_CCA-Request_H11bps 4 2 2 3" xfId="45357"/>
    <cellStyle name="x_CCA-Request_H11bps 4 2 2 3 2" xfId="45358"/>
    <cellStyle name="x_CCA-Request_H11bps 4 2 2 4" xfId="45359"/>
    <cellStyle name="x_CCA-Request_H11bps 4 2 2 5" xfId="45360"/>
    <cellStyle name="x_CCA-Request_H11bps 4 2 3" xfId="45361"/>
    <cellStyle name="x_CCA-Request_H11bps 4 2 3 2" xfId="45362"/>
    <cellStyle name="x_CCA-Request_H11bps 4 2 3 2 2" xfId="45363"/>
    <cellStyle name="x_CCA-Request_H11bps 4 2 3 3" xfId="45364"/>
    <cellStyle name="x_CCA-Request_H11bps 4 2 3 3 2" xfId="45365"/>
    <cellStyle name="x_CCA-Request_H11bps 4 2 3 4" xfId="45366"/>
    <cellStyle name="x_CCA-Request_H11bps 4 2 3 5" xfId="45367"/>
    <cellStyle name="x_CCA-Request_H11bps 4 2 4" xfId="45368"/>
    <cellStyle name="x_CCA-Request_H11bps 4 2 4 2" xfId="45369"/>
    <cellStyle name="x_CCA-Request_H11bps 4 2 4 2 2" xfId="45370"/>
    <cellStyle name="x_CCA-Request_H11bps 4 2 4 3" xfId="45371"/>
    <cellStyle name="x_CCA-Request_H11bps 4 2 5" xfId="45372"/>
    <cellStyle name="x_CCA-Request_H11bps 4 2 5 2" xfId="45373"/>
    <cellStyle name="x_CCA-Request_H11bps 4 2 5 2 2" xfId="45374"/>
    <cellStyle name="x_CCA-Request_H11bps 4 2 5 3" xfId="45375"/>
    <cellStyle name="x_CCA-Request_H11bps 4 2 6" xfId="45376"/>
    <cellStyle name="x_CCA-Request_H11bps 4 2 6 2" xfId="45377"/>
    <cellStyle name="x_CCA-Request_H11bps 4 2 7" xfId="45378"/>
    <cellStyle name="x_CCA-Request_H11bps 4 3" xfId="45379"/>
    <cellStyle name="x_CCA-Request_H11bps 4 3 2" xfId="45380"/>
    <cellStyle name="x_CCA-Request_H11bps 4 3 2 2" xfId="45381"/>
    <cellStyle name="x_CCA-Request_H11bps 4 3 3" xfId="45382"/>
    <cellStyle name="x_CCA-Request_H11bps 4 3 3 2" xfId="45383"/>
    <cellStyle name="x_CCA-Request_H11bps 4 3 4" xfId="45384"/>
    <cellStyle name="x_CCA-Request_H11bps 4 3 4 2" xfId="45385"/>
    <cellStyle name="x_CCA-Request_H11bps 4 3 5" xfId="45386"/>
    <cellStyle name="x_CCA-Request_H11bps 4 3 6" xfId="45387"/>
    <cellStyle name="x_CCA-Request_H11bps 4 3 7" xfId="45388"/>
    <cellStyle name="x_CCA-Request_H11bps 4 4" xfId="45389"/>
    <cellStyle name="x_CCA-Request_H11bps 4 4 2" xfId="45390"/>
    <cellStyle name="x_CCA-Request_H11bps 4 4 2 2" xfId="45391"/>
    <cellStyle name="x_CCA-Request_H11bps 4 4 3" xfId="45392"/>
    <cellStyle name="x_CCA-Request_H11bps 4 4 3 2" xfId="45393"/>
    <cellStyle name="x_CCA-Request_H11bps 4 4 4" xfId="45394"/>
    <cellStyle name="x_CCA-Request_H11bps 4 4 5" xfId="45395"/>
    <cellStyle name="x_CCA-Request_H11bps 4 5" xfId="45396"/>
    <cellStyle name="x_CCA-Request_H11bps 4 5 2" xfId="45397"/>
    <cellStyle name="x_CCA-Request_H11bps 4 5 2 2" xfId="45398"/>
    <cellStyle name="x_CCA-Request_H11bps 4 5 3" xfId="45399"/>
    <cellStyle name="x_CCA-Request_H11bps 4 6" xfId="45400"/>
    <cellStyle name="x_CCA-Request_H11bps 4 6 2" xfId="45401"/>
    <cellStyle name="x_CCA-Request_H11bps 4 6 2 2" xfId="45402"/>
    <cellStyle name="x_CCA-Request_H11bps 4 6 3" xfId="45403"/>
    <cellStyle name="x_CCA-Request_H11bps 4 7" xfId="45404"/>
    <cellStyle name="x_CCA-Request_H11bps 4 7 2" xfId="45405"/>
    <cellStyle name="x_CCA-Request_H11bps 4 8" xfId="45406"/>
    <cellStyle name="x_CCA-Request_H11bps 5" xfId="45407"/>
    <cellStyle name="x_CCA-Request_H11bps 5 2" xfId="45408"/>
    <cellStyle name="x_CCA-Request_H11bps 5 2 2" xfId="45409"/>
    <cellStyle name="x_CCA-Request_H11bps 5 2 2 2" xfId="45410"/>
    <cellStyle name="x_CCA-Request_H11bps 5 2 2 2 2" xfId="45411"/>
    <cellStyle name="x_CCA-Request_H11bps 5 2 2 3" xfId="45412"/>
    <cellStyle name="x_CCA-Request_H11bps 5 2 2 3 2" xfId="45413"/>
    <cellStyle name="x_CCA-Request_H11bps 5 2 2 4" xfId="45414"/>
    <cellStyle name="x_CCA-Request_H11bps 5 2 2 5" xfId="45415"/>
    <cellStyle name="x_CCA-Request_H11bps 5 2 3" xfId="45416"/>
    <cellStyle name="x_CCA-Request_H11bps 5 2 3 2" xfId="45417"/>
    <cellStyle name="x_CCA-Request_H11bps 5 2 3 2 2" xfId="45418"/>
    <cellStyle name="x_CCA-Request_H11bps 5 2 3 3" xfId="45419"/>
    <cellStyle name="x_CCA-Request_H11bps 5 2 3 3 2" xfId="45420"/>
    <cellStyle name="x_CCA-Request_H11bps 5 2 3 4" xfId="45421"/>
    <cellStyle name="x_CCA-Request_H11bps 5 2 3 5" xfId="45422"/>
    <cellStyle name="x_CCA-Request_H11bps 5 2 4" xfId="45423"/>
    <cellStyle name="x_CCA-Request_H11bps 5 2 4 2" xfId="45424"/>
    <cellStyle name="x_CCA-Request_H11bps 5 2 4 2 2" xfId="45425"/>
    <cellStyle name="x_CCA-Request_H11bps 5 2 4 3" xfId="45426"/>
    <cellStyle name="x_CCA-Request_H11bps 5 2 5" xfId="45427"/>
    <cellStyle name="x_CCA-Request_H11bps 5 2 5 2" xfId="45428"/>
    <cellStyle name="x_CCA-Request_H11bps 5 2 5 2 2" xfId="45429"/>
    <cellStyle name="x_CCA-Request_H11bps 5 2 5 3" xfId="45430"/>
    <cellStyle name="x_CCA-Request_H11bps 5 2 6" xfId="45431"/>
    <cellStyle name="x_CCA-Request_H11bps 5 2 6 2" xfId="45432"/>
    <cellStyle name="x_CCA-Request_H11bps 5 2 7" xfId="45433"/>
    <cellStyle name="x_CCA-Request_H11bps 5 3" xfId="45434"/>
    <cellStyle name="x_CCA-Request_H11bps 5 3 2" xfId="45435"/>
    <cellStyle name="x_CCA-Request_H11bps 5 3 2 2" xfId="45436"/>
    <cellStyle name="x_CCA-Request_H11bps 5 3 3" xfId="45437"/>
    <cellStyle name="x_CCA-Request_H11bps 5 3 3 2" xfId="45438"/>
    <cellStyle name="x_CCA-Request_H11bps 5 3 4" xfId="45439"/>
    <cellStyle name="x_CCA-Request_H11bps 5 3 4 2" xfId="45440"/>
    <cellStyle name="x_CCA-Request_H11bps 5 3 5" xfId="45441"/>
    <cellStyle name="x_CCA-Request_H11bps 5 3 6" xfId="45442"/>
    <cellStyle name="x_CCA-Request_H11bps 5 3 7" xfId="45443"/>
    <cellStyle name="x_CCA-Request_H11bps 5 4" xfId="45444"/>
    <cellStyle name="x_CCA-Request_H11bps 5 4 2" xfId="45445"/>
    <cellStyle name="x_CCA-Request_H11bps 5 4 2 2" xfId="45446"/>
    <cellStyle name="x_CCA-Request_H11bps 5 4 3" xfId="45447"/>
    <cellStyle name="x_CCA-Request_H11bps 5 4 3 2" xfId="45448"/>
    <cellStyle name="x_CCA-Request_H11bps 5 4 4" xfId="45449"/>
    <cellStyle name="x_CCA-Request_H11bps 5 4 5" xfId="45450"/>
    <cellStyle name="x_CCA-Request_H11bps 5 5" xfId="45451"/>
    <cellStyle name="x_CCA-Request_H11bps 5 5 2" xfId="45452"/>
    <cellStyle name="x_CCA-Request_H11bps 5 5 2 2" xfId="45453"/>
    <cellStyle name="x_CCA-Request_H11bps 5 5 3" xfId="45454"/>
    <cellStyle name="x_CCA-Request_H11bps 5 6" xfId="45455"/>
    <cellStyle name="x_CCA-Request_H11bps 5 6 2" xfId="45456"/>
    <cellStyle name="x_CCA-Request_H11bps 5 6 2 2" xfId="45457"/>
    <cellStyle name="x_CCA-Request_H11bps 5 6 3" xfId="45458"/>
    <cellStyle name="x_CCA-Request_H11bps 5 7" xfId="45459"/>
    <cellStyle name="x_CCA-Request_H11bps 5 7 2" xfId="45460"/>
    <cellStyle name="x_CCA-Request_H11bps 5 8" xfId="45461"/>
    <cellStyle name="x_CCA-Request_H11bps 6" xfId="45462"/>
    <cellStyle name="x_CCA-Request_H11bps 6 2" xfId="45463"/>
    <cellStyle name="x_CCA-Request_H11bps 6 2 2" xfId="45464"/>
    <cellStyle name="x_CCA-Request_H11bps 6 2 2 2" xfId="45465"/>
    <cellStyle name="x_CCA-Request_H11bps 6 2 2 2 2" xfId="45466"/>
    <cellStyle name="x_CCA-Request_H11bps 6 2 2 3" xfId="45467"/>
    <cellStyle name="x_CCA-Request_H11bps 6 2 2 3 2" xfId="45468"/>
    <cellStyle name="x_CCA-Request_H11bps 6 2 2 4" xfId="45469"/>
    <cellStyle name="x_CCA-Request_H11bps 6 2 2 5" xfId="45470"/>
    <cellStyle name="x_CCA-Request_H11bps 6 2 3" xfId="45471"/>
    <cellStyle name="x_CCA-Request_H11bps 6 2 3 2" xfId="45472"/>
    <cellStyle name="x_CCA-Request_H11bps 6 2 3 2 2" xfId="45473"/>
    <cellStyle name="x_CCA-Request_H11bps 6 2 3 3" xfId="45474"/>
    <cellStyle name="x_CCA-Request_H11bps 6 2 3 3 2" xfId="45475"/>
    <cellStyle name="x_CCA-Request_H11bps 6 2 3 4" xfId="45476"/>
    <cellStyle name="x_CCA-Request_H11bps 6 2 3 5" xfId="45477"/>
    <cellStyle name="x_CCA-Request_H11bps 6 2 4" xfId="45478"/>
    <cellStyle name="x_CCA-Request_H11bps 6 2 4 2" xfId="45479"/>
    <cellStyle name="x_CCA-Request_H11bps 6 2 4 2 2" xfId="45480"/>
    <cellStyle name="x_CCA-Request_H11bps 6 2 4 3" xfId="45481"/>
    <cellStyle name="x_CCA-Request_H11bps 6 2 5" xfId="45482"/>
    <cellStyle name="x_CCA-Request_H11bps 6 2 5 2" xfId="45483"/>
    <cellStyle name="x_CCA-Request_H11bps 6 2 5 2 2" xfId="45484"/>
    <cellStyle name="x_CCA-Request_H11bps 6 2 5 3" xfId="45485"/>
    <cellStyle name="x_CCA-Request_H11bps 6 2 6" xfId="45486"/>
    <cellStyle name="x_CCA-Request_H11bps 6 2 6 2" xfId="45487"/>
    <cellStyle name="x_CCA-Request_H11bps 6 2 7" xfId="45488"/>
    <cellStyle name="x_CCA-Request_H11bps 6 3" xfId="45489"/>
    <cellStyle name="x_CCA-Request_H11bps 6 3 2" xfId="45490"/>
    <cellStyle name="x_CCA-Request_H11bps 6 3 2 2" xfId="45491"/>
    <cellStyle name="x_CCA-Request_H11bps 6 3 3" xfId="45492"/>
    <cellStyle name="x_CCA-Request_H11bps 6 3 3 2" xfId="45493"/>
    <cellStyle name="x_CCA-Request_H11bps 6 3 4" xfId="45494"/>
    <cellStyle name="x_CCA-Request_H11bps 6 3 4 2" xfId="45495"/>
    <cellStyle name="x_CCA-Request_H11bps 6 3 5" xfId="45496"/>
    <cellStyle name="x_CCA-Request_H11bps 6 3 6" xfId="45497"/>
    <cellStyle name="x_CCA-Request_H11bps 6 3 7" xfId="45498"/>
    <cellStyle name="x_CCA-Request_H11bps 6 4" xfId="45499"/>
    <cellStyle name="x_CCA-Request_H11bps 6 4 2" xfId="45500"/>
    <cellStyle name="x_CCA-Request_H11bps 6 4 2 2" xfId="45501"/>
    <cellStyle name="x_CCA-Request_H11bps 6 4 3" xfId="45502"/>
    <cellStyle name="x_CCA-Request_H11bps 6 4 3 2" xfId="45503"/>
    <cellStyle name="x_CCA-Request_H11bps 6 4 4" xfId="45504"/>
    <cellStyle name="x_CCA-Request_H11bps 6 4 5" xfId="45505"/>
    <cellStyle name="x_CCA-Request_H11bps 6 5" xfId="45506"/>
    <cellStyle name="x_CCA-Request_H11bps 6 5 2" xfId="45507"/>
    <cellStyle name="x_CCA-Request_H11bps 6 5 2 2" xfId="45508"/>
    <cellStyle name="x_CCA-Request_H11bps 6 5 3" xfId="45509"/>
    <cellStyle name="x_CCA-Request_H11bps 6 6" xfId="45510"/>
    <cellStyle name="x_CCA-Request_H11bps 6 6 2" xfId="45511"/>
    <cellStyle name="x_CCA-Request_H11bps 6 6 2 2" xfId="45512"/>
    <cellStyle name="x_CCA-Request_H11bps 6 6 3" xfId="45513"/>
    <cellStyle name="x_CCA-Request_H11bps 6 7" xfId="45514"/>
    <cellStyle name="x_CCA-Request_H11bps 6 7 2" xfId="45515"/>
    <cellStyle name="x_CCA-Request_H11bps 6 8" xfId="45516"/>
    <cellStyle name="x_CCA-Request_H11bps 7" xfId="45517"/>
    <cellStyle name="x_CCA-Request_H11bps 7 2" xfId="45518"/>
    <cellStyle name="x_CCA-Request_H11bps 7 2 2" xfId="45519"/>
    <cellStyle name="x_CCA-Request_H11bps 7 2 2 2" xfId="45520"/>
    <cellStyle name="x_CCA-Request_H11bps 7 2 2 2 2" xfId="45521"/>
    <cellStyle name="x_CCA-Request_H11bps 7 2 2 3" xfId="45522"/>
    <cellStyle name="x_CCA-Request_H11bps 7 2 2 3 2" xfId="45523"/>
    <cellStyle name="x_CCA-Request_H11bps 7 2 2 4" xfId="45524"/>
    <cellStyle name="x_CCA-Request_H11bps 7 2 2 5" xfId="45525"/>
    <cellStyle name="x_CCA-Request_H11bps 7 2 3" xfId="45526"/>
    <cellStyle name="x_CCA-Request_H11bps 7 2 3 2" xfId="45527"/>
    <cellStyle name="x_CCA-Request_H11bps 7 2 3 2 2" xfId="45528"/>
    <cellStyle name="x_CCA-Request_H11bps 7 2 3 3" xfId="45529"/>
    <cellStyle name="x_CCA-Request_H11bps 7 2 3 3 2" xfId="45530"/>
    <cellStyle name="x_CCA-Request_H11bps 7 2 3 4" xfId="45531"/>
    <cellStyle name="x_CCA-Request_H11bps 7 2 3 5" xfId="45532"/>
    <cellStyle name="x_CCA-Request_H11bps 7 2 4" xfId="45533"/>
    <cellStyle name="x_CCA-Request_H11bps 7 2 4 2" xfId="45534"/>
    <cellStyle name="x_CCA-Request_H11bps 7 2 4 2 2" xfId="45535"/>
    <cellStyle name="x_CCA-Request_H11bps 7 2 4 3" xfId="45536"/>
    <cellStyle name="x_CCA-Request_H11bps 7 2 5" xfId="45537"/>
    <cellStyle name="x_CCA-Request_H11bps 7 2 5 2" xfId="45538"/>
    <cellStyle name="x_CCA-Request_H11bps 7 2 5 2 2" xfId="45539"/>
    <cellStyle name="x_CCA-Request_H11bps 7 2 5 3" xfId="45540"/>
    <cellStyle name="x_CCA-Request_H11bps 7 2 6" xfId="45541"/>
    <cellStyle name="x_CCA-Request_H11bps 7 2 6 2" xfId="45542"/>
    <cellStyle name="x_CCA-Request_H11bps 7 2 7" xfId="45543"/>
    <cellStyle name="x_CCA-Request_H11bps 7 3" xfId="45544"/>
    <cellStyle name="x_CCA-Request_H11bps 7 3 2" xfId="45545"/>
    <cellStyle name="x_CCA-Request_H11bps 7 3 2 2" xfId="45546"/>
    <cellStyle name="x_CCA-Request_H11bps 7 3 3" xfId="45547"/>
    <cellStyle name="x_CCA-Request_H11bps 7 3 3 2" xfId="45548"/>
    <cellStyle name="x_CCA-Request_H11bps 7 3 4" xfId="45549"/>
    <cellStyle name="x_CCA-Request_H11bps 7 3 4 2" xfId="45550"/>
    <cellStyle name="x_CCA-Request_H11bps 7 3 5" xfId="45551"/>
    <cellStyle name="x_CCA-Request_H11bps 7 3 6" xfId="45552"/>
    <cellStyle name="x_CCA-Request_H11bps 7 3 7" xfId="45553"/>
    <cellStyle name="x_CCA-Request_H11bps 7 4" xfId="45554"/>
    <cellStyle name="x_CCA-Request_H11bps 7 4 2" xfId="45555"/>
    <cellStyle name="x_CCA-Request_H11bps 7 4 2 2" xfId="45556"/>
    <cellStyle name="x_CCA-Request_H11bps 7 4 3" xfId="45557"/>
    <cellStyle name="x_CCA-Request_H11bps 7 4 3 2" xfId="45558"/>
    <cellStyle name="x_CCA-Request_H11bps 7 4 4" xfId="45559"/>
    <cellStyle name="x_CCA-Request_H11bps 7 4 5" xfId="45560"/>
    <cellStyle name="x_CCA-Request_H11bps 7 5" xfId="45561"/>
    <cellStyle name="x_CCA-Request_H11bps 7 5 2" xfId="45562"/>
    <cellStyle name="x_CCA-Request_H11bps 7 5 2 2" xfId="45563"/>
    <cellStyle name="x_CCA-Request_H11bps 7 5 3" xfId="45564"/>
    <cellStyle name="x_CCA-Request_H11bps 7 6" xfId="45565"/>
    <cellStyle name="x_CCA-Request_H11bps 7 6 2" xfId="45566"/>
    <cellStyle name="x_CCA-Request_H11bps 7 6 2 2" xfId="45567"/>
    <cellStyle name="x_CCA-Request_H11bps 7 6 3" xfId="45568"/>
    <cellStyle name="x_CCA-Request_H11bps 7 7" xfId="45569"/>
    <cellStyle name="x_CCA-Request_H11bps 7 7 2" xfId="45570"/>
    <cellStyle name="x_CCA-Request_H11bps 7 8" xfId="45571"/>
    <cellStyle name="x_CCA-Request_H11bps 8" xfId="45572"/>
    <cellStyle name="x_CCA-Request_H11bps 8 2" xfId="45573"/>
    <cellStyle name="x_CCA-Request_H11bps 8 2 2" xfId="45574"/>
    <cellStyle name="x_CCA-Request_H11bps 8 2 2 2" xfId="45575"/>
    <cellStyle name="x_CCA-Request_H11bps 8 2 2 2 2" xfId="45576"/>
    <cellStyle name="x_CCA-Request_H11bps 8 2 2 2 2 2" xfId="45577"/>
    <cellStyle name="x_CCA-Request_H11bps 8 2 2 2 3" xfId="45578"/>
    <cellStyle name="x_CCA-Request_H11bps 8 2 2 2 3 2" xfId="45579"/>
    <cellStyle name="x_CCA-Request_H11bps 8 2 2 2 4" xfId="45580"/>
    <cellStyle name="x_CCA-Request_H11bps 8 2 2 2 5" xfId="45581"/>
    <cellStyle name="x_CCA-Request_H11bps 8 2 2 3" xfId="45582"/>
    <cellStyle name="x_CCA-Request_H11bps 8 2 2 3 2" xfId="45583"/>
    <cellStyle name="x_CCA-Request_H11bps 8 2 2 3 2 2" xfId="45584"/>
    <cellStyle name="x_CCA-Request_H11bps 8 2 2 3 3" xfId="45585"/>
    <cellStyle name="x_CCA-Request_H11bps 8 2 2 3 3 2" xfId="45586"/>
    <cellStyle name="x_CCA-Request_H11bps 8 2 2 3 4" xfId="45587"/>
    <cellStyle name="x_CCA-Request_H11bps 8 2 2 3 5" xfId="45588"/>
    <cellStyle name="x_CCA-Request_H11bps 8 2 2 4" xfId="45589"/>
    <cellStyle name="x_CCA-Request_H11bps 8 2 2 4 2" xfId="45590"/>
    <cellStyle name="x_CCA-Request_H11bps 8 2 2 4 2 2" xfId="45591"/>
    <cellStyle name="x_CCA-Request_H11bps 8 2 2 4 3" xfId="45592"/>
    <cellStyle name="x_CCA-Request_H11bps 8 2 2 5" xfId="45593"/>
    <cellStyle name="x_CCA-Request_H11bps 8 2 2 5 2" xfId="45594"/>
    <cellStyle name="x_CCA-Request_H11bps 8 2 2 5 2 2" xfId="45595"/>
    <cellStyle name="x_CCA-Request_H11bps 8 2 2 5 3" xfId="45596"/>
    <cellStyle name="x_CCA-Request_H11bps 8 2 2 6" xfId="45597"/>
    <cellStyle name="x_CCA-Request_H11bps 8 2 2 6 2" xfId="45598"/>
    <cellStyle name="x_CCA-Request_H11bps 8 2 2 7" xfId="45599"/>
    <cellStyle name="x_CCA-Request_H11bps 8 2 3" xfId="45600"/>
    <cellStyle name="x_CCA-Request_H11bps 8 2 3 2" xfId="45601"/>
    <cellStyle name="x_CCA-Request_H11bps 8 2 3 2 2" xfId="45602"/>
    <cellStyle name="x_CCA-Request_H11bps 8 2 3 2 2 2" xfId="45603"/>
    <cellStyle name="x_CCA-Request_H11bps 8 2 3 2 3" xfId="45604"/>
    <cellStyle name="x_CCA-Request_H11bps 8 2 3 2 3 2" xfId="45605"/>
    <cellStyle name="x_CCA-Request_H11bps 8 2 3 2 4" xfId="45606"/>
    <cellStyle name="x_CCA-Request_H11bps 8 2 3 2 5" xfId="45607"/>
    <cellStyle name="x_CCA-Request_H11bps 8 2 3 3" xfId="45608"/>
    <cellStyle name="x_CCA-Request_H11bps 8 2 3 3 2" xfId="45609"/>
    <cellStyle name="x_CCA-Request_H11bps 8 2 3 3 2 2" xfId="45610"/>
    <cellStyle name="x_CCA-Request_H11bps 8 2 3 3 3" xfId="45611"/>
    <cellStyle name="x_CCA-Request_H11bps 8 2 3 3 3 2" xfId="45612"/>
    <cellStyle name="x_CCA-Request_H11bps 8 2 3 3 4" xfId="45613"/>
    <cellStyle name="x_CCA-Request_H11bps 8 2 3 3 5" xfId="45614"/>
    <cellStyle name="x_CCA-Request_H11bps 8 2 3 4" xfId="45615"/>
    <cellStyle name="x_CCA-Request_H11bps 8 2 3 4 2" xfId="45616"/>
    <cellStyle name="x_CCA-Request_H11bps 8 2 3 4 2 2" xfId="45617"/>
    <cellStyle name="x_CCA-Request_H11bps 8 2 3 4 3" xfId="45618"/>
    <cellStyle name="x_CCA-Request_H11bps 8 2 3 5" xfId="45619"/>
    <cellStyle name="x_CCA-Request_H11bps 8 2 3 5 2" xfId="45620"/>
    <cellStyle name="x_CCA-Request_H11bps 8 2 3 5 2 2" xfId="45621"/>
    <cellStyle name="x_CCA-Request_H11bps 8 2 3 5 3" xfId="45622"/>
    <cellStyle name="x_CCA-Request_H11bps 8 2 3 6" xfId="45623"/>
    <cellStyle name="x_CCA-Request_H11bps 8 2 3 6 2" xfId="45624"/>
    <cellStyle name="x_CCA-Request_H11bps 8 2 3 7" xfId="45625"/>
    <cellStyle name="x_CCA-Request_H11bps 8 2 4" xfId="45626"/>
    <cellStyle name="x_CCA-Request_H11bps 8 2 4 2" xfId="45627"/>
    <cellStyle name="x_CCA-Request_H11bps 8 2 4 2 2" xfId="45628"/>
    <cellStyle name="x_CCA-Request_H11bps 8 2 4 3" xfId="45629"/>
    <cellStyle name="x_CCA-Request_H11bps 8 2 4 3 2" xfId="45630"/>
    <cellStyle name="x_CCA-Request_H11bps 8 2 4 4" xfId="45631"/>
    <cellStyle name="x_CCA-Request_H11bps 8 2 4 5" xfId="45632"/>
    <cellStyle name="x_CCA-Request_H11bps 8 2 5" xfId="45633"/>
    <cellStyle name="x_CCA-Request_H11bps 8 2 5 2" xfId="45634"/>
    <cellStyle name="x_CCA-Request_H11bps 8 2 5 2 2" xfId="45635"/>
    <cellStyle name="x_CCA-Request_H11bps 8 2 5 3" xfId="45636"/>
    <cellStyle name="x_CCA-Request_H11bps 8 2 5 3 2" xfId="45637"/>
    <cellStyle name="x_CCA-Request_H11bps 8 2 5 4" xfId="45638"/>
    <cellStyle name="x_CCA-Request_H11bps 8 2 5 5" xfId="45639"/>
    <cellStyle name="x_CCA-Request_H11bps 8 2 6" xfId="45640"/>
    <cellStyle name="x_CCA-Request_H11bps 8 2 6 2" xfId="45641"/>
    <cellStyle name="x_CCA-Request_H11bps 8 2 6 2 2" xfId="45642"/>
    <cellStyle name="x_CCA-Request_H11bps 8 2 6 3" xfId="45643"/>
    <cellStyle name="x_CCA-Request_H11bps 8 2 7" xfId="45644"/>
    <cellStyle name="x_CCA-Request_H11bps 8 2 7 2" xfId="45645"/>
    <cellStyle name="x_CCA-Request_H11bps 8 2 7 2 2" xfId="45646"/>
    <cellStyle name="x_CCA-Request_H11bps 8 2 7 3" xfId="45647"/>
    <cellStyle name="x_CCA-Request_H11bps 8 2 8" xfId="45648"/>
    <cellStyle name="x_CCA-Request_H11bps 8 2 8 2" xfId="45649"/>
    <cellStyle name="x_CCA-Request_H11bps 8 2 9" xfId="45650"/>
    <cellStyle name="x_CCA-Request_H11bps 8 3" xfId="45651"/>
    <cellStyle name="x_CCA-Request_H11bps 8 3 2" xfId="45652"/>
    <cellStyle name="x_CCA-Request_H11bps 8 3 2 2" xfId="45653"/>
    <cellStyle name="x_CCA-Request_H11bps 8 3 3" xfId="45654"/>
    <cellStyle name="x_CCA-Request_H11bps 8 3 3 2" xfId="45655"/>
    <cellStyle name="x_CCA-Request_H11bps 8 3 4" xfId="45656"/>
    <cellStyle name="x_CCA-Request_H11bps 8 3 5" xfId="45657"/>
    <cellStyle name="x_CCA-Request_H11bps 8 4" xfId="45658"/>
    <cellStyle name="x_CCA-Request_H11bps 8 4 2" xfId="45659"/>
    <cellStyle name="x_CCA-Request_H11bps 8 4 2 2" xfId="45660"/>
    <cellStyle name="x_CCA-Request_H11bps 8 4 3" xfId="45661"/>
    <cellStyle name="x_CCA-Request_H11bps 8 4 3 2" xfId="45662"/>
    <cellStyle name="x_CCA-Request_H11bps 8 4 4" xfId="45663"/>
    <cellStyle name="x_CCA-Request_H11bps 8 4 5" xfId="45664"/>
    <cellStyle name="x_CCA-Request_H11bps 8 5" xfId="45665"/>
    <cellStyle name="x_CCA-Request_H11bps 8 5 2" xfId="45666"/>
    <cellStyle name="x_CCA-Request_H11bps 8 5 2 2" xfId="45667"/>
    <cellStyle name="x_CCA-Request_H11bps 8 5 3" xfId="45668"/>
    <cellStyle name="x_CCA-Request_H11bps 8 6" xfId="45669"/>
    <cellStyle name="x_CCA-Request_H11bps 8 6 2" xfId="45670"/>
    <cellStyle name="x_CCA-Request_H11bps 8 6 2 2" xfId="45671"/>
    <cellStyle name="x_CCA-Request_H11bps 8 6 3" xfId="45672"/>
    <cellStyle name="x_CCA-Request_H11bps 8 7" xfId="45673"/>
    <cellStyle name="x_CCA-Request_H11bps 8 7 2" xfId="45674"/>
    <cellStyle name="x_CCA-Request_H11bps 8 8" xfId="45675"/>
    <cellStyle name="x_CCA-Request_H11bps 9" xfId="45676"/>
    <cellStyle name="x_CCA-Request_H11bps 9 2" xfId="45677"/>
    <cellStyle name="x_CCA-Request_H11bps 9 2 2" xfId="45678"/>
    <cellStyle name="x_CCA-Request_H11bps 9 2 2 2" xfId="45679"/>
    <cellStyle name="x_CCA-Request_H11bps 9 2 2 2 2" xfId="45680"/>
    <cellStyle name="x_CCA-Request_H11bps 9 2 2 3" xfId="45681"/>
    <cellStyle name="x_CCA-Request_H11bps 9 2 2 3 2" xfId="45682"/>
    <cellStyle name="x_CCA-Request_H11bps 9 2 2 4" xfId="45683"/>
    <cellStyle name="x_CCA-Request_H11bps 9 2 2 5" xfId="45684"/>
    <cellStyle name="x_CCA-Request_H11bps 9 2 3" xfId="45685"/>
    <cellStyle name="x_CCA-Request_H11bps 9 2 3 2" xfId="45686"/>
    <cellStyle name="x_CCA-Request_H11bps 9 2 3 2 2" xfId="45687"/>
    <cellStyle name="x_CCA-Request_H11bps 9 2 3 3" xfId="45688"/>
    <cellStyle name="x_CCA-Request_H11bps 9 2 3 3 2" xfId="45689"/>
    <cellStyle name="x_CCA-Request_H11bps 9 2 3 4" xfId="45690"/>
    <cellStyle name="x_CCA-Request_H11bps 9 2 3 5" xfId="45691"/>
    <cellStyle name="x_CCA-Request_H11bps 9 2 4" xfId="45692"/>
    <cellStyle name="x_CCA-Request_H11bps 9 2 4 2" xfId="45693"/>
    <cellStyle name="x_CCA-Request_H11bps 9 2 4 2 2" xfId="45694"/>
    <cellStyle name="x_CCA-Request_H11bps 9 2 4 3" xfId="45695"/>
    <cellStyle name="x_CCA-Request_H11bps 9 2 5" xfId="45696"/>
    <cellStyle name="x_CCA-Request_H11bps 9 2 5 2" xfId="45697"/>
    <cellStyle name="x_CCA-Request_H11bps 9 2 5 2 2" xfId="45698"/>
    <cellStyle name="x_CCA-Request_H11bps 9 2 5 3" xfId="45699"/>
    <cellStyle name="x_CCA-Request_H11bps 9 2 6" xfId="45700"/>
    <cellStyle name="x_CCA-Request_H11bps 9 2 6 2" xfId="45701"/>
    <cellStyle name="x_CCA-Request_H11bps 9 2 7" xfId="45702"/>
    <cellStyle name="x_CCA-Request_H11bps 9 3" xfId="45703"/>
    <cellStyle name="x_CCA-Request_H11bps 9 3 2" xfId="45704"/>
    <cellStyle name="x_CCA-Request_H11bps 9 3 2 2" xfId="45705"/>
    <cellStyle name="x_CCA-Request_H11bps 9 3 2 2 2" xfId="45706"/>
    <cellStyle name="x_CCA-Request_H11bps 9 3 2 3" xfId="45707"/>
    <cellStyle name="x_CCA-Request_H11bps 9 3 2 3 2" xfId="45708"/>
    <cellStyle name="x_CCA-Request_H11bps 9 3 2 4" xfId="45709"/>
    <cellStyle name="x_CCA-Request_H11bps 9 3 2 5" xfId="45710"/>
    <cellStyle name="x_CCA-Request_H11bps 9 3 3" xfId="45711"/>
    <cellStyle name="x_CCA-Request_H11bps 9 3 3 2" xfId="45712"/>
    <cellStyle name="x_CCA-Request_H11bps 9 3 3 2 2" xfId="45713"/>
    <cellStyle name="x_CCA-Request_H11bps 9 3 3 3" xfId="45714"/>
    <cellStyle name="x_CCA-Request_H11bps 9 3 3 3 2" xfId="45715"/>
    <cellStyle name="x_CCA-Request_H11bps 9 3 3 4" xfId="45716"/>
    <cellStyle name="x_CCA-Request_H11bps 9 3 3 5" xfId="45717"/>
    <cellStyle name="x_CCA-Request_H11bps 9 3 4" xfId="45718"/>
    <cellStyle name="x_CCA-Request_H11bps 9 3 4 2" xfId="45719"/>
    <cellStyle name="x_CCA-Request_H11bps 9 3 4 2 2" xfId="45720"/>
    <cellStyle name="x_CCA-Request_H11bps 9 3 4 3" xfId="45721"/>
    <cellStyle name="x_CCA-Request_H11bps 9 3 5" xfId="45722"/>
    <cellStyle name="x_CCA-Request_H11bps 9 3 5 2" xfId="45723"/>
    <cellStyle name="x_CCA-Request_H11bps 9 3 5 2 2" xfId="45724"/>
    <cellStyle name="x_CCA-Request_H11bps 9 3 5 3" xfId="45725"/>
    <cellStyle name="x_CCA-Request_H11bps 9 3 6" xfId="45726"/>
    <cellStyle name="x_CCA-Request_H11bps 9 3 6 2" xfId="45727"/>
    <cellStyle name="x_CCA-Request_H11bps 9 3 7" xfId="45728"/>
    <cellStyle name="x_CCA-Request_H11bps 9 4" xfId="45729"/>
    <cellStyle name="x_CCA-Request_H11bps 9 4 2" xfId="45730"/>
    <cellStyle name="x_CCA-Request_H11bps 9 4 2 2" xfId="45731"/>
    <cellStyle name="x_CCA-Request_H11bps 9 4 3" xfId="45732"/>
    <cellStyle name="x_CCA-Request_H11bps 9 4 3 2" xfId="45733"/>
    <cellStyle name="x_CCA-Request_H11bps 9 4 4" xfId="45734"/>
    <cellStyle name="x_CCA-Request_H11bps 9 4 5" xfId="45735"/>
    <cellStyle name="x_CCA-Request_H11bps 9 5" xfId="45736"/>
    <cellStyle name="x_CCA-Request_H11bps 9 5 2" xfId="45737"/>
    <cellStyle name="x_CCA-Request_H11bps 9 5 2 2" xfId="45738"/>
    <cellStyle name="x_CCA-Request_H11bps 9 5 3" xfId="45739"/>
    <cellStyle name="x_CCA-Request_H11bps 9 5 3 2" xfId="45740"/>
    <cellStyle name="x_CCA-Request_H11bps 9 5 4" xfId="45741"/>
    <cellStyle name="x_CCA-Request_H11bps 9 5 5" xfId="45742"/>
    <cellStyle name="x_CCA-Request_H11bps 9 6" xfId="45743"/>
    <cellStyle name="x_CCA-Request_H11bps 9 6 2" xfId="45744"/>
    <cellStyle name="x_CCA-Request_H11bps 9 6 2 2" xfId="45745"/>
    <cellStyle name="x_CCA-Request_H11bps 9 6 3" xfId="45746"/>
    <cellStyle name="x_CCA-Request_H11bps 9 7" xfId="45747"/>
    <cellStyle name="x_CCA-Request_H11bps 9 7 2" xfId="45748"/>
    <cellStyle name="x_CCA-Request_H11bps 9 7 2 2" xfId="45749"/>
    <cellStyle name="x_CCA-Request_H11bps 9 7 3" xfId="45750"/>
    <cellStyle name="x_CCA-Request_H11bps 9 8" xfId="45751"/>
    <cellStyle name="x_CCA-Request_H11bps 9 8 2" xfId="45752"/>
    <cellStyle name="x_CCA-Request_H11bps 9 9" xfId="45753"/>
    <cellStyle name="x_CCA-Request_H11bps July 9" xfId="45754"/>
    <cellStyle name="x_CCA-Request_H11bps July 9 10" xfId="45755"/>
    <cellStyle name="x_CCA-Request_H11bps July 9 10 2" xfId="45756"/>
    <cellStyle name="x_CCA-Request_H11bps July 9 10 2 2" xfId="45757"/>
    <cellStyle name="x_CCA-Request_H11bps July 9 10 2 2 2" xfId="45758"/>
    <cellStyle name="x_CCA-Request_H11bps July 9 10 2 2 2 2" xfId="45759"/>
    <cellStyle name="x_CCA-Request_H11bps July 9 10 2 2 3" xfId="45760"/>
    <cellStyle name="x_CCA-Request_H11bps July 9 10 2 2 3 2" xfId="45761"/>
    <cellStyle name="x_CCA-Request_H11bps July 9 10 2 2 4" xfId="45762"/>
    <cellStyle name="x_CCA-Request_H11bps July 9 10 2 2 5" xfId="45763"/>
    <cellStyle name="x_CCA-Request_H11bps July 9 10 2 3" xfId="45764"/>
    <cellStyle name="x_CCA-Request_H11bps July 9 10 2 3 2" xfId="45765"/>
    <cellStyle name="x_CCA-Request_H11bps July 9 10 2 3 2 2" xfId="45766"/>
    <cellStyle name="x_CCA-Request_H11bps July 9 10 2 3 3" xfId="45767"/>
    <cellStyle name="x_CCA-Request_H11bps July 9 10 2 3 3 2" xfId="45768"/>
    <cellStyle name="x_CCA-Request_H11bps July 9 10 2 3 4" xfId="45769"/>
    <cellStyle name="x_CCA-Request_H11bps July 9 10 2 3 5" xfId="45770"/>
    <cellStyle name="x_CCA-Request_H11bps July 9 10 2 4" xfId="45771"/>
    <cellStyle name="x_CCA-Request_H11bps July 9 10 2 4 2" xfId="45772"/>
    <cellStyle name="x_CCA-Request_H11bps July 9 10 2 4 2 2" xfId="45773"/>
    <cellStyle name="x_CCA-Request_H11bps July 9 10 2 4 3" xfId="45774"/>
    <cellStyle name="x_CCA-Request_H11bps July 9 10 2 5" xfId="45775"/>
    <cellStyle name="x_CCA-Request_H11bps July 9 10 2 5 2" xfId="45776"/>
    <cellStyle name="x_CCA-Request_H11bps July 9 10 2 5 2 2" xfId="45777"/>
    <cellStyle name="x_CCA-Request_H11bps July 9 10 2 5 3" xfId="45778"/>
    <cellStyle name="x_CCA-Request_H11bps July 9 10 2 6" xfId="45779"/>
    <cellStyle name="x_CCA-Request_H11bps July 9 10 2 6 2" xfId="45780"/>
    <cellStyle name="x_CCA-Request_H11bps July 9 10 2 7" xfId="45781"/>
    <cellStyle name="x_CCA-Request_H11bps July 9 10 3" xfId="45782"/>
    <cellStyle name="x_CCA-Request_H11bps July 9 10 3 2" xfId="45783"/>
    <cellStyle name="x_CCA-Request_H11bps July 9 10 3 2 2" xfId="45784"/>
    <cellStyle name="x_CCA-Request_H11bps July 9 10 3 2 2 2" xfId="45785"/>
    <cellStyle name="x_CCA-Request_H11bps July 9 10 3 2 3" xfId="45786"/>
    <cellStyle name="x_CCA-Request_H11bps July 9 10 3 2 3 2" xfId="45787"/>
    <cellStyle name="x_CCA-Request_H11bps July 9 10 3 2 4" xfId="45788"/>
    <cellStyle name="x_CCA-Request_H11bps July 9 10 3 2 5" xfId="45789"/>
    <cellStyle name="x_CCA-Request_H11bps July 9 10 3 3" xfId="45790"/>
    <cellStyle name="x_CCA-Request_H11bps July 9 10 3 3 2" xfId="45791"/>
    <cellStyle name="x_CCA-Request_H11bps July 9 10 3 3 2 2" xfId="45792"/>
    <cellStyle name="x_CCA-Request_H11bps July 9 10 3 3 3" xfId="45793"/>
    <cellStyle name="x_CCA-Request_H11bps July 9 10 3 3 3 2" xfId="45794"/>
    <cellStyle name="x_CCA-Request_H11bps July 9 10 3 3 4" xfId="45795"/>
    <cellStyle name="x_CCA-Request_H11bps July 9 10 3 3 5" xfId="45796"/>
    <cellStyle name="x_CCA-Request_H11bps July 9 10 3 4" xfId="45797"/>
    <cellStyle name="x_CCA-Request_H11bps July 9 10 3 4 2" xfId="45798"/>
    <cellStyle name="x_CCA-Request_H11bps July 9 10 3 4 2 2" xfId="45799"/>
    <cellStyle name="x_CCA-Request_H11bps July 9 10 3 4 3" xfId="45800"/>
    <cellStyle name="x_CCA-Request_H11bps July 9 10 3 5" xfId="45801"/>
    <cellStyle name="x_CCA-Request_H11bps July 9 10 3 5 2" xfId="45802"/>
    <cellStyle name="x_CCA-Request_H11bps July 9 10 3 5 2 2" xfId="45803"/>
    <cellStyle name="x_CCA-Request_H11bps July 9 10 3 5 3" xfId="45804"/>
    <cellStyle name="x_CCA-Request_H11bps July 9 10 3 6" xfId="45805"/>
    <cellStyle name="x_CCA-Request_H11bps July 9 10 3 6 2" xfId="45806"/>
    <cellStyle name="x_CCA-Request_H11bps July 9 10 3 7" xfId="45807"/>
    <cellStyle name="x_CCA-Request_H11bps July 9 10 4" xfId="45808"/>
    <cellStyle name="x_CCA-Request_H11bps July 9 10 4 2" xfId="45809"/>
    <cellStyle name="x_CCA-Request_H11bps July 9 10 4 2 2" xfId="45810"/>
    <cellStyle name="x_CCA-Request_H11bps July 9 10 4 3" xfId="45811"/>
    <cellStyle name="x_CCA-Request_H11bps July 9 10 4 3 2" xfId="45812"/>
    <cellStyle name="x_CCA-Request_H11bps July 9 10 4 4" xfId="45813"/>
    <cellStyle name="x_CCA-Request_H11bps July 9 10 4 5" xfId="45814"/>
    <cellStyle name="x_CCA-Request_H11bps July 9 10 5" xfId="45815"/>
    <cellStyle name="x_CCA-Request_H11bps July 9 10 5 2" xfId="45816"/>
    <cellStyle name="x_CCA-Request_H11bps July 9 10 5 2 2" xfId="45817"/>
    <cellStyle name="x_CCA-Request_H11bps July 9 10 5 3" xfId="45818"/>
    <cellStyle name="x_CCA-Request_H11bps July 9 10 5 3 2" xfId="45819"/>
    <cellStyle name="x_CCA-Request_H11bps July 9 10 5 4" xfId="45820"/>
    <cellStyle name="x_CCA-Request_H11bps July 9 10 5 5" xfId="45821"/>
    <cellStyle name="x_CCA-Request_H11bps July 9 10 6" xfId="45822"/>
    <cellStyle name="x_CCA-Request_H11bps July 9 10 6 2" xfId="45823"/>
    <cellStyle name="x_CCA-Request_H11bps July 9 10 6 2 2" xfId="45824"/>
    <cellStyle name="x_CCA-Request_H11bps July 9 10 6 3" xfId="45825"/>
    <cellStyle name="x_CCA-Request_H11bps July 9 10 7" xfId="45826"/>
    <cellStyle name="x_CCA-Request_H11bps July 9 10 7 2" xfId="45827"/>
    <cellStyle name="x_CCA-Request_H11bps July 9 10 7 2 2" xfId="45828"/>
    <cellStyle name="x_CCA-Request_H11bps July 9 10 7 3" xfId="45829"/>
    <cellStyle name="x_CCA-Request_H11bps July 9 10 8" xfId="45830"/>
    <cellStyle name="x_CCA-Request_H11bps July 9 10 8 2" xfId="45831"/>
    <cellStyle name="x_CCA-Request_H11bps July 9 10 9" xfId="45832"/>
    <cellStyle name="x_CCA-Request_H11bps July 9 11" xfId="45833"/>
    <cellStyle name="x_CCA-Request_H11bps July 9 11 2" xfId="45834"/>
    <cellStyle name="x_CCA-Request_H11bps July 9 11 2 2" xfId="45835"/>
    <cellStyle name="x_CCA-Request_H11bps July 9 11 2 2 2" xfId="45836"/>
    <cellStyle name="x_CCA-Request_H11bps July 9 11 2 2 2 2" xfId="45837"/>
    <cellStyle name="x_CCA-Request_H11bps July 9 11 2 2 3" xfId="45838"/>
    <cellStyle name="x_CCA-Request_H11bps July 9 11 2 3" xfId="45839"/>
    <cellStyle name="x_CCA-Request_H11bps July 9 11 2 3 2" xfId="45840"/>
    <cellStyle name="x_CCA-Request_H11bps July 9 11 2 3 2 2" xfId="45841"/>
    <cellStyle name="x_CCA-Request_H11bps July 9 11 2 3 3" xfId="45842"/>
    <cellStyle name="x_CCA-Request_H11bps July 9 11 2 4" xfId="45843"/>
    <cellStyle name="x_CCA-Request_H11bps July 9 11 2 5" xfId="45844"/>
    <cellStyle name="x_CCA-Request_H11bps July 9 11 3" xfId="45845"/>
    <cellStyle name="x_CCA-Request_H11bps July 9 11 3 2" xfId="45846"/>
    <cellStyle name="x_CCA-Request_H11bps July 9 11 3 2 2" xfId="45847"/>
    <cellStyle name="x_CCA-Request_H11bps July 9 11 3 3" xfId="45848"/>
    <cellStyle name="x_CCA-Request_H11bps July 9 11 3 3 2" xfId="45849"/>
    <cellStyle name="x_CCA-Request_H11bps July 9 11 3 4" xfId="45850"/>
    <cellStyle name="x_CCA-Request_H11bps July 9 11 3 5" xfId="45851"/>
    <cellStyle name="x_CCA-Request_H11bps July 9 11 4" xfId="45852"/>
    <cellStyle name="x_CCA-Request_H11bps July 9 11 4 2" xfId="45853"/>
    <cellStyle name="x_CCA-Request_H11bps July 9 11 4 2 2" xfId="45854"/>
    <cellStyle name="x_CCA-Request_H11bps July 9 11 4 3" xfId="45855"/>
    <cellStyle name="x_CCA-Request_H11bps July 9 11 5" xfId="45856"/>
    <cellStyle name="x_CCA-Request_H11bps July 9 11 5 2" xfId="45857"/>
    <cellStyle name="x_CCA-Request_H11bps July 9 11 5 2 2" xfId="45858"/>
    <cellStyle name="x_CCA-Request_H11bps July 9 11 5 3" xfId="45859"/>
    <cellStyle name="x_CCA-Request_H11bps July 9 11 6" xfId="45860"/>
    <cellStyle name="x_CCA-Request_H11bps July 9 11 6 2" xfId="45861"/>
    <cellStyle name="x_CCA-Request_H11bps July 9 11 7" xfId="45862"/>
    <cellStyle name="x_CCA-Request_H11bps July 9 12" xfId="45863"/>
    <cellStyle name="x_CCA-Request_H11bps July 9 12 2" xfId="45864"/>
    <cellStyle name="x_CCA-Request_H11bps July 9 12 2 2" xfId="45865"/>
    <cellStyle name="x_CCA-Request_H11bps July 9 12 2 2 2" xfId="45866"/>
    <cellStyle name="x_CCA-Request_H11bps July 9 12 2 2 2 2" xfId="45867"/>
    <cellStyle name="x_CCA-Request_H11bps July 9 12 2 2 3" xfId="45868"/>
    <cellStyle name="x_CCA-Request_H11bps July 9 12 2 2 3 2" xfId="45869"/>
    <cellStyle name="x_CCA-Request_H11bps July 9 12 2 2 4" xfId="45870"/>
    <cellStyle name="x_CCA-Request_H11bps July 9 12 2 2 5" xfId="45871"/>
    <cellStyle name="x_CCA-Request_H11bps July 9 12 2 3" xfId="45872"/>
    <cellStyle name="x_CCA-Request_H11bps July 9 12 2 3 2" xfId="45873"/>
    <cellStyle name="x_CCA-Request_H11bps July 9 12 2 3 2 2" xfId="45874"/>
    <cellStyle name="x_CCA-Request_H11bps July 9 12 2 3 3" xfId="45875"/>
    <cellStyle name="x_CCA-Request_H11bps July 9 12 2 3 3 2" xfId="45876"/>
    <cellStyle name="x_CCA-Request_H11bps July 9 12 2 3 4" xfId="45877"/>
    <cellStyle name="x_CCA-Request_H11bps July 9 12 2 3 5" xfId="45878"/>
    <cellStyle name="x_CCA-Request_H11bps July 9 12 2 4" xfId="45879"/>
    <cellStyle name="x_CCA-Request_H11bps July 9 12 2 4 2" xfId="45880"/>
    <cellStyle name="x_CCA-Request_H11bps July 9 12 2 4 2 2" xfId="45881"/>
    <cellStyle name="x_CCA-Request_H11bps July 9 12 2 4 3" xfId="45882"/>
    <cellStyle name="x_CCA-Request_H11bps July 9 12 2 5" xfId="45883"/>
    <cellStyle name="x_CCA-Request_H11bps July 9 12 2 5 2" xfId="45884"/>
    <cellStyle name="x_CCA-Request_H11bps July 9 12 2 6" xfId="45885"/>
    <cellStyle name="x_CCA-Request_H11bps July 9 12 2 6 2" xfId="45886"/>
    <cellStyle name="x_CCA-Request_H11bps July 9 12 2 7" xfId="45887"/>
    <cellStyle name="x_CCA-Request_H11bps July 9 12 2 7 2" xfId="45888"/>
    <cellStyle name="x_CCA-Request_H11bps July 9 12 2 8" xfId="45889"/>
    <cellStyle name="x_CCA-Request_H11bps July 9 12 3" xfId="45890"/>
    <cellStyle name="x_CCA-Request_H11bps July 9 12 3 2" xfId="45891"/>
    <cellStyle name="x_CCA-Request_H11bps July 9 12 3 2 2" xfId="45892"/>
    <cellStyle name="x_CCA-Request_H11bps July 9 12 3 3" xfId="45893"/>
    <cellStyle name="x_CCA-Request_H11bps July 9 12 3 3 2" xfId="45894"/>
    <cellStyle name="x_CCA-Request_H11bps July 9 12 3 4" xfId="45895"/>
    <cellStyle name="x_CCA-Request_H11bps July 9 12 3 5" xfId="45896"/>
    <cellStyle name="x_CCA-Request_H11bps July 9 12 4" xfId="45897"/>
    <cellStyle name="x_CCA-Request_H11bps July 9 12 4 2" xfId="45898"/>
    <cellStyle name="x_CCA-Request_H11bps July 9 12 4 2 2" xfId="45899"/>
    <cellStyle name="x_CCA-Request_H11bps July 9 12 4 3" xfId="45900"/>
    <cellStyle name="x_CCA-Request_H11bps July 9 12 4 3 2" xfId="45901"/>
    <cellStyle name="x_CCA-Request_H11bps July 9 12 4 4" xfId="45902"/>
    <cellStyle name="x_CCA-Request_H11bps July 9 12 4 5" xfId="45903"/>
    <cellStyle name="x_CCA-Request_H11bps July 9 12 5" xfId="45904"/>
    <cellStyle name="x_CCA-Request_H11bps July 9 12 5 2" xfId="45905"/>
    <cellStyle name="x_CCA-Request_H11bps July 9 12 5 2 2" xfId="45906"/>
    <cellStyle name="x_CCA-Request_H11bps July 9 12 5 3" xfId="45907"/>
    <cellStyle name="x_CCA-Request_H11bps July 9 12 6" xfId="45908"/>
    <cellStyle name="x_CCA-Request_H11bps July 9 12 6 2" xfId="45909"/>
    <cellStyle name="x_CCA-Request_H11bps July 9 12 6 2 2" xfId="45910"/>
    <cellStyle name="x_CCA-Request_H11bps July 9 12 6 3" xfId="45911"/>
    <cellStyle name="x_CCA-Request_H11bps July 9 12 7" xfId="45912"/>
    <cellStyle name="x_CCA-Request_H11bps July 9 12 7 2" xfId="45913"/>
    <cellStyle name="x_CCA-Request_H11bps July 9 12 8" xfId="45914"/>
    <cellStyle name="x_CCA-Request_H11bps July 9 13" xfId="45915"/>
    <cellStyle name="x_CCA-Request_H11bps July 9 13 10" xfId="45916"/>
    <cellStyle name="x_CCA-Request_H11bps July 9 13 2" xfId="45917"/>
    <cellStyle name="x_CCA-Request_H11bps July 9 13 2 2" xfId="45918"/>
    <cellStyle name="x_CCA-Request_H11bps July 9 13 2 2 2" xfId="45919"/>
    <cellStyle name="x_CCA-Request_H11bps July 9 13 2 2 2 2" xfId="45920"/>
    <cellStyle name="x_CCA-Request_H11bps July 9 13 2 2 2 2 2" xfId="45921"/>
    <cellStyle name="x_CCA-Request_H11bps July 9 13 2 2 2 3" xfId="45922"/>
    <cellStyle name="x_CCA-Request_H11bps July 9 13 2 2 3" xfId="45923"/>
    <cellStyle name="x_CCA-Request_H11bps July 9 13 2 2 3 2" xfId="45924"/>
    <cellStyle name="x_CCA-Request_H11bps July 9 13 2 2 4" xfId="45925"/>
    <cellStyle name="x_CCA-Request_H11bps July 9 13 2 2 4 2" xfId="45926"/>
    <cellStyle name="x_CCA-Request_H11bps July 9 13 2 2 5" xfId="45927"/>
    <cellStyle name="x_CCA-Request_H11bps July 9 13 2 2 6" xfId="45928"/>
    <cellStyle name="x_CCA-Request_H11bps July 9 13 2 3" xfId="45929"/>
    <cellStyle name="x_CCA-Request_H11bps July 9 13 2 3 2" xfId="45930"/>
    <cellStyle name="x_CCA-Request_H11bps July 9 13 2 3 2 2" xfId="45931"/>
    <cellStyle name="x_CCA-Request_H11bps July 9 13 2 3 2 2 2" xfId="45932"/>
    <cellStyle name="x_CCA-Request_H11bps July 9 13 2 3 2 3" xfId="45933"/>
    <cellStyle name="x_CCA-Request_H11bps July 9 13 2 3 3" xfId="45934"/>
    <cellStyle name="x_CCA-Request_H11bps July 9 13 2 3 3 2" xfId="45935"/>
    <cellStyle name="x_CCA-Request_H11bps July 9 13 2 3 4" xfId="45936"/>
    <cellStyle name="x_CCA-Request_H11bps July 9 13 2 3 4 2" xfId="45937"/>
    <cellStyle name="x_CCA-Request_H11bps July 9 13 2 3 5" xfId="45938"/>
    <cellStyle name="x_CCA-Request_H11bps July 9 13 2 3 6" xfId="45939"/>
    <cellStyle name="x_CCA-Request_H11bps July 9 13 2 4" xfId="45940"/>
    <cellStyle name="x_CCA-Request_H11bps July 9 13 2 4 2" xfId="45941"/>
    <cellStyle name="x_CCA-Request_H11bps July 9 13 2 4 2 2" xfId="45942"/>
    <cellStyle name="x_CCA-Request_H11bps July 9 13 2 4 3" xfId="45943"/>
    <cellStyle name="x_CCA-Request_H11bps July 9 13 2 5" xfId="45944"/>
    <cellStyle name="x_CCA-Request_H11bps July 9 13 2 5 2" xfId="45945"/>
    <cellStyle name="x_CCA-Request_H11bps July 9 13 2 6" xfId="45946"/>
    <cellStyle name="x_CCA-Request_H11bps July 9 13 2 6 2" xfId="45947"/>
    <cellStyle name="x_CCA-Request_H11bps July 9 13 2 7" xfId="45948"/>
    <cellStyle name="x_CCA-Request_H11bps July 9 13 2 7 2" xfId="45949"/>
    <cellStyle name="x_CCA-Request_H11bps July 9 13 2 8" xfId="45950"/>
    <cellStyle name="x_CCA-Request_H11bps July 9 13 3" xfId="45951"/>
    <cellStyle name="x_CCA-Request_H11bps July 9 13 3 2" xfId="45952"/>
    <cellStyle name="x_CCA-Request_H11bps July 9 13 3 2 2" xfId="45953"/>
    <cellStyle name="x_CCA-Request_H11bps July 9 13 3 2 2 2" xfId="45954"/>
    <cellStyle name="x_CCA-Request_H11bps July 9 13 3 2 3" xfId="45955"/>
    <cellStyle name="x_CCA-Request_H11bps July 9 13 3 3" xfId="45956"/>
    <cellStyle name="x_CCA-Request_H11bps July 9 13 3 3 2" xfId="45957"/>
    <cellStyle name="x_CCA-Request_H11bps July 9 13 3 4" xfId="45958"/>
    <cellStyle name="x_CCA-Request_H11bps July 9 13 3 4 2" xfId="45959"/>
    <cellStyle name="x_CCA-Request_H11bps July 9 13 3 5" xfId="45960"/>
    <cellStyle name="x_CCA-Request_H11bps July 9 13 3 6" xfId="45961"/>
    <cellStyle name="x_CCA-Request_H11bps July 9 13 4" xfId="45962"/>
    <cellStyle name="x_CCA-Request_H11bps July 9 13 4 2" xfId="45963"/>
    <cellStyle name="x_CCA-Request_H11bps July 9 13 4 2 2" xfId="45964"/>
    <cellStyle name="x_CCA-Request_H11bps July 9 13 4 3" xfId="45965"/>
    <cellStyle name="x_CCA-Request_H11bps July 9 13 4 3 2" xfId="45966"/>
    <cellStyle name="x_CCA-Request_H11bps July 9 13 4 4" xfId="45967"/>
    <cellStyle name="x_CCA-Request_H11bps July 9 13 4 5" xfId="45968"/>
    <cellStyle name="x_CCA-Request_H11bps July 9 13 5" xfId="45969"/>
    <cellStyle name="x_CCA-Request_H11bps July 9 13 5 2" xfId="45970"/>
    <cellStyle name="x_CCA-Request_H11bps July 9 13 5 2 2" xfId="45971"/>
    <cellStyle name="x_CCA-Request_H11bps July 9 13 5 3" xfId="45972"/>
    <cellStyle name="x_CCA-Request_H11bps July 9 13 6" xfId="45973"/>
    <cellStyle name="x_CCA-Request_H11bps July 9 13 6 2" xfId="45974"/>
    <cellStyle name="x_CCA-Request_H11bps July 9 13 7" xfId="45975"/>
    <cellStyle name="x_CCA-Request_H11bps July 9 13 7 2" xfId="45976"/>
    <cellStyle name="x_CCA-Request_H11bps July 9 13 8" xfId="45977"/>
    <cellStyle name="x_CCA-Request_H11bps July 9 13 8 2" xfId="45978"/>
    <cellStyle name="x_CCA-Request_H11bps July 9 13 9" xfId="45979"/>
    <cellStyle name="x_CCA-Request_H11bps July 9 13 9 2" xfId="45980"/>
    <cellStyle name="x_CCA-Request_H11bps July 9 14" xfId="45981"/>
    <cellStyle name="x_CCA-Request_H11bps July 9 14 2" xfId="45982"/>
    <cellStyle name="x_CCA-Request_H11bps July 9 14 2 2" xfId="45983"/>
    <cellStyle name="x_CCA-Request_H11bps July 9 14 2 2 2" xfId="45984"/>
    <cellStyle name="x_CCA-Request_H11bps July 9 14 2 2 2 2" xfId="45985"/>
    <cellStyle name="x_CCA-Request_H11bps July 9 14 2 2 3" xfId="45986"/>
    <cellStyle name="x_CCA-Request_H11bps July 9 14 2 2 3 2" xfId="45987"/>
    <cellStyle name="x_CCA-Request_H11bps July 9 14 2 2 4" xfId="45988"/>
    <cellStyle name="x_CCA-Request_H11bps July 9 14 2 2 5" xfId="45989"/>
    <cellStyle name="x_CCA-Request_H11bps July 9 14 2 3" xfId="45990"/>
    <cellStyle name="x_CCA-Request_H11bps July 9 14 2 3 2" xfId="45991"/>
    <cellStyle name="x_CCA-Request_H11bps July 9 14 2 3 2 2" xfId="45992"/>
    <cellStyle name="x_CCA-Request_H11bps July 9 14 2 3 3" xfId="45993"/>
    <cellStyle name="x_CCA-Request_H11bps July 9 14 2 3 3 2" xfId="45994"/>
    <cellStyle name="x_CCA-Request_H11bps July 9 14 2 3 4" xfId="45995"/>
    <cellStyle name="x_CCA-Request_H11bps July 9 14 2 3 5" xfId="45996"/>
    <cellStyle name="x_CCA-Request_H11bps July 9 14 2 4" xfId="45997"/>
    <cellStyle name="x_CCA-Request_H11bps July 9 14 2 4 2" xfId="45998"/>
    <cellStyle name="x_CCA-Request_H11bps July 9 14 2 4 2 2" xfId="45999"/>
    <cellStyle name="x_CCA-Request_H11bps July 9 14 2 4 3" xfId="46000"/>
    <cellStyle name="x_CCA-Request_H11bps July 9 14 2 5" xfId="46001"/>
    <cellStyle name="x_CCA-Request_H11bps July 9 14 2 5 2" xfId="46002"/>
    <cellStyle name="x_CCA-Request_H11bps July 9 14 2 6" xfId="46003"/>
    <cellStyle name="x_CCA-Request_H11bps July 9 14 2 6 2" xfId="46004"/>
    <cellStyle name="x_CCA-Request_H11bps July 9 14 2 7" xfId="46005"/>
    <cellStyle name="x_CCA-Request_H11bps July 9 14 2 7 2" xfId="46006"/>
    <cellStyle name="x_CCA-Request_H11bps July 9 14 2 8" xfId="46007"/>
    <cellStyle name="x_CCA-Request_H11bps July 9 14 3" xfId="46008"/>
    <cellStyle name="x_CCA-Request_H11bps July 9 14 3 2" xfId="46009"/>
    <cellStyle name="x_CCA-Request_H11bps July 9 14 3 2 2" xfId="46010"/>
    <cellStyle name="x_CCA-Request_H11bps July 9 14 3 2 2 2" xfId="46011"/>
    <cellStyle name="x_CCA-Request_H11bps July 9 14 3 2 2 2 2" xfId="46012"/>
    <cellStyle name="x_CCA-Request_H11bps July 9 14 3 2 2 3" xfId="46013"/>
    <cellStyle name="x_CCA-Request_H11bps July 9 14 3 2 3" xfId="46014"/>
    <cellStyle name="x_CCA-Request_H11bps July 9 14 3 2 3 2" xfId="46015"/>
    <cellStyle name="x_CCA-Request_H11bps July 9 14 3 2 4" xfId="46016"/>
    <cellStyle name="x_CCA-Request_H11bps July 9 14 3 3" xfId="46017"/>
    <cellStyle name="x_CCA-Request_H11bps July 9 14 3 3 2" xfId="46018"/>
    <cellStyle name="x_CCA-Request_H11bps July 9 14 3 3 2 2" xfId="46019"/>
    <cellStyle name="x_CCA-Request_H11bps July 9 14 3 3 3" xfId="46020"/>
    <cellStyle name="x_CCA-Request_H11bps July 9 14 3 4" xfId="46021"/>
    <cellStyle name="x_CCA-Request_H11bps July 9 14 3 4 2" xfId="46022"/>
    <cellStyle name="x_CCA-Request_H11bps July 9 14 3 5" xfId="46023"/>
    <cellStyle name="x_CCA-Request_H11bps July 9 14 3 5 2" xfId="46024"/>
    <cellStyle name="x_CCA-Request_H11bps July 9 14 3 6" xfId="46025"/>
    <cellStyle name="x_CCA-Request_H11bps July 9 14 3 6 2" xfId="46026"/>
    <cellStyle name="x_CCA-Request_H11bps July 9 14 3 7" xfId="46027"/>
    <cellStyle name="x_CCA-Request_H11bps July 9 14 3 8" xfId="46028"/>
    <cellStyle name="x_CCA-Request_H11bps July 9 14 3 9" xfId="46029"/>
    <cellStyle name="x_CCA-Request_H11bps July 9 14 4" xfId="46030"/>
    <cellStyle name="x_CCA-Request_H11bps July 9 14 4 2" xfId="46031"/>
    <cellStyle name="x_CCA-Request_H11bps July 9 14 4 2 2" xfId="46032"/>
    <cellStyle name="x_CCA-Request_H11bps July 9 14 4 3" xfId="46033"/>
    <cellStyle name="x_CCA-Request_H11bps July 9 14 4 3 2" xfId="46034"/>
    <cellStyle name="x_CCA-Request_H11bps July 9 14 4 4" xfId="46035"/>
    <cellStyle name="x_CCA-Request_H11bps July 9 14 4 5" xfId="46036"/>
    <cellStyle name="x_CCA-Request_H11bps July 9 14 5" xfId="46037"/>
    <cellStyle name="x_CCA-Request_H11bps July 9 14 5 2" xfId="46038"/>
    <cellStyle name="x_CCA-Request_H11bps July 9 14 5 2 2" xfId="46039"/>
    <cellStyle name="x_CCA-Request_H11bps July 9 14 5 3" xfId="46040"/>
    <cellStyle name="x_CCA-Request_H11bps July 9 14 6" xfId="46041"/>
    <cellStyle name="x_CCA-Request_H11bps July 9 14 6 2" xfId="46042"/>
    <cellStyle name="x_CCA-Request_H11bps July 9 14 7" xfId="46043"/>
    <cellStyle name="x_CCA-Request_H11bps July 9 14 7 2" xfId="46044"/>
    <cellStyle name="x_CCA-Request_H11bps July 9 14 8" xfId="46045"/>
    <cellStyle name="x_CCA-Request_H11bps July 9 14 8 2" xfId="46046"/>
    <cellStyle name="x_CCA-Request_H11bps July 9 14 9" xfId="46047"/>
    <cellStyle name="x_CCA-Request_H11bps July 9 15" xfId="46048"/>
    <cellStyle name="x_CCA-Request_H11bps July 9 15 2" xfId="46049"/>
    <cellStyle name="x_CCA-Request_H11bps July 9 15 2 2" xfId="46050"/>
    <cellStyle name="x_CCA-Request_H11bps July 9 15 2 2 2" xfId="46051"/>
    <cellStyle name="x_CCA-Request_H11bps July 9 15 2 2 2 2" xfId="46052"/>
    <cellStyle name="x_CCA-Request_H11bps July 9 15 2 2 3" xfId="46053"/>
    <cellStyle name="x_CCA-Request_H11bps July 9 15 2 3" xfId="46054"/>
    <cellStyle name="x_CCA-Request_H11bps July 9 15 2 3 2" xfId="46055"/>
    <cellStyle name="x_CCA-Request_H11bps July 9 15 2 4" xfId="46056"/>
    <cellStyle name="x_CCA-Request_H11bps July 9 15 2 4 2" xfId="46057"/>
    <cellStyle name="x_CCA-Request_H11bps July 9 15 2 5" xfId="46058"/>
    <cellStyle name="x_CCA-Request_H11bps July 9 15 2 5 2" xfId="46059"/>
    <cellStyle name="x_CCA-Request_H11bps July 9 15 2 6" xfId="46060"/>
    <cellStyle name="x_CCA-Request_H11bps July 9 15 2 7" xfId="46061"/>
    <cellStyle name="x_CCA-Request_H11bps July 9 15 2 8" xfId="46062"/>
    <cellStyle name="x_CCA-Request_H11bps July 9 15 3" xfId="46063"/>
    <cellStyle name="x_CCA-Request_H11bps July 9 15 3 2" xfId="46064"/>
    <cellStyle name="x_CCA-Request_H11bps July 9 15 3 2 2" xfId="46065"/>
    <cellStyle name="x_CCA-Request_H11bps July 9 15 3 2 2 2" xfId="46066"/>
    <cellStyle name="x_CCA-Request_H11bps July 9 15 3 2 2 2 2" xfId="46067"/>
    <cellStyle name="x_CCA-Request_H11bps July 9 15 3 2 2 3" xfId="46068"/>
    <cellStyle name="x_CCA-Request_H11bps July 9 15 3 2 3" xfId="46069"/>
    <cellStyle name="x_CCA-Request_H11bps July 9 15 3 2 3 2" xfId="46070"/>
    <cellStyle name="x_CCA-Request_H11bps July 9 15 3 2 4" xfId="46071"/>
    <cellStyle name="x_CCA-Request_H11bps July 9 15 3 3" xfId="46072"/>
    <cellStyle name="x_CCA-Request_H11bps July 9 15 3 3 2" xfId="46073"/>
    <cellStyle name="x_CCA-Request_H11bps July 9 15 3 3 2 2" xfId="46074"/>
    <cellStyle name="x_CCA-Request_H11bps July 9 15 3 3 3" xfId="46075"/>
    <cellStyle name="x_CCA-Request_H11bps July 9 15 3 4" xfId="46076"/>
    <cellStyle name="x_CCA-Request_H11bps July 9 15 3 4 2" xfId="46077"/>
    <cellStyle name="x_CCA-Request_H11bps July 9 15 3 5" xfId="46078"/>
    <cellStyle name="x_CCA-Request_H11bps July 9 15 3 5 2" xfId="46079"/>
    <cellStyle name="x_CCA-Request_H11bps July 9 15 3 6" xfId="46080"/>
    <cellStyle name="x_CCA-Request_H11bps July 9 15 3 7" xfId="46081"/>
    <cellStyle name="x_CCA-Request_H11bps July 9 15 4" xfId="46082"/>
    <cellStyle name="x_CCA-Request_H11bps July 9 15 4 2" xfId="46083"/>
    <cellStyle name="x_CCA-Request_H11bps July 9 15 4 2 2" xfId="46084"/>
    <cellStyle name="x_CCA-Request_H11bps July 9 15 4 3" xfId="46085"/>
    <cellStyle name="x_CCA-Request_H11bps July 9 15 5" xfId="46086"/>
    <cellStyle name="x_CCA-Request_H11bps July 9 15 5 2" xfId="46087"/>
    <cellStyle name="x_CCA-Request_H11bps July 9 15 6" xfId="46088"/>
    <cellStyle name="x_CCA-Request_H11bps July 9 15 6 2" xfId="46089"/>
    <cellStyle name="x_CCA-Request_H11bps July 9 15 7" xfId="46090"/>
    <cellStyle name="x_CCA-Request_H11bps July 9 15 7 2" xfId="46091"/>
    <cellStyle name="x_CCA-Request_H11bps July 9 15 8" xfId="46092"/>
    <cellStyle name="x_CCA-Request_H11bps July 9 16" xfId="46093"/>
    <cellStyle name="x_CCA-Request_H11bps July 9 16 2" xfId="46094"/>
    <cellStyle name="x_CCA-Request_H11bps July 9 16 2 2" xfId="46095"/>
    <cellStyle name="x_CCA-Request_H11bps July 9 16 2 2 2" xfId="46096"/>
    <cellStyle name="x_CCA-Request_H11bps July 9 16 2 2 2 2" xfId="46097"/>
    <cellStyle name="x_CCA-Request_H11bps July 9 16 2 2 2 2 2" xfId="46098"/>
    <cellStyle name="x_CCA-Request_H11bps July 9 16 2 2 2 3" xfId="46099"/>
    <cellStyle name="x_CCA-Request_H11bps July 9 16 2 2 3" xfId="46100"/>
    <cellStyle name="x_CCA-Request_H11bps July 9 16 2 2 3 2" xfId="46101"/>
    <cellStyle name="x_CCA-Request_H11bps July 9 16 2 2 4" xfId="46102"/>
    <cellStyle name="x_CCA-Request_H11bps July 9 16 2 3" xfId="46103"/>
    <cellStyle name="x_CCA-Request_H11bps July 9 16 2 3 2" xfId="46104"/>
    <cellStyle name="x_CCA-Request_H11bps July 9 16 2 3 2 2" xfId="46105"/>
    <cellStyle name="x_CCA-Request_H11bps July 9 16 2 3 3" xfId="46106"/>
    <cellStyle name="x_CCA-Request_H11bps July 9 16 2 4" xfId="46107"/>
    <cellStyle name="x_CCA-Request_H11bps July 9 16 2 4 2" xfId="46108"/>
    <cellStyle name="x_CCA-Request_H11bps July 9 16 2 5" xfId="46109"/>
    <cellStyle name="x_CCA-Request_H11bps July 9 16 2 6" xfId="46110"/>
    <cellStyle name="x_CCA-Request_H11bps July 9 16 2 7" xfId="46111"/>
    <cellStyle name="x_CCA-Request_H11bps July 9 16 3" xfId="46112"/>
    <cellStyle name="x_CCA-Request_H11bps July 9 16 3 2" xfId="46113"/>
    <cellStyle name="x_CCA-Request_H11bps July 9 16 3 2 2" xfId="46114"/>
    <cellStyle name="x_CCA-Request_H11bps July 9 16 3 2 2 2" xfId="46115"/>
    <cellStyle name="x_CCA-Request_H11bps July 9 16 3 2 3" xfId="46116"/>
    <cellStyle name="x_CCA-Request_H11bps July 9 16 3 3" xfId="46117"/>
    <cellStyle name="x_CCA-Request_H11bps July 9 16 3 3 2" xfId="46118"/>
    <cellStyle name="x_CCA-Request_H11bps July 9 16 3 4" xfId="46119"/>
    <cellStyle name="x_CCA-Request_H11bps July 9 16 4" xfId="46120"/>
    <cellStyle name="x_CCA-Request_H11bps July 9 16 4 2" xfId="46121"/>
    <cellStyle name="x_CCA-Request_H11bps July 9 16 4 2 2" xfId="46122"/>
    <cellStyle name="x_CCA-Request_H11bps July 9 16 4 3" xfId="46123"/>
    <cellStyle name="x_CCA-Request_H11bps July 9 16 5" xfId="46124"/>
    <cellStyle name="x_CCA-Request_H11bps July 9 16 5 2" xfId="46125"/>
    <cellStyle name="x_CCA-Request_H11bps July 9 16 6" xfId="46126"/>
    <cellStyle name="x_CCA-Request_H11bps July 9 16 6 2" xfId="46127"/>
    <cellStyle name="x_CCA-Request_H11bps July 9 16 7" xfId="46128"/>
    <cellStyle name="x_CCA-Request_H11bps July 9 16 7 2" xfId="46129"/>
    <cellStyle name="x_CCA-Request_H11bps July 9 16 8" xfId="46130"/>
    <cellStyle name="x_CCA-Request_H11bps July 9 17" xfId="46131"/>
    <cellStyle name="x_CCA-Request_H11bps July 9 17 2" xfId="46132"/>
    <cellStyle name="x_CCA-Request_H11bps July 9 17 2 2" xfId="46133"/>
    <cellStyle name="x_CCA-Request_H11bps July 9 17 2 2 2" xfId="46134"/>
    <cellStyle name="x_CCA-Request_H11bps July 9 17 2 2 2 2" xfId="46135"/>
    <cellStyle name="x_CCA-Request_H11bps July 9 17 2 2 3" xfId="46136"/>
    <cellStyle name="x_CCA-Request_H11bps July 9 17 2 3" xfId="46137"/>
    <cellStyle name="x_CCA-Request_H11bps July 9 17 2 3 2" xfId="46138"/>
    <cellStyle name="x_CCA-Request_H11bps July 9 17 2 4" xfId="46139"/>
    <cellStyle name="x_CCA-Request_H11bps July 9 17 3" xfId="46140"/>
    <cellStyle name="x_CCA-Request_H11bps July 9 17 3 2" xfId="46141"/>
    <cellStyle name="x_CCA-Request_H11bps July 9 17 3 2 2" xfId="46142"/>
    <cellStyle name="x_CCA-Request_H11bps July 9 17 3 2 2 2" xfId="46143"/>
    <cellStyle name="x_CCA-Request_H11bps July 9 17 3 2 3" xfId="46144"/>
    <cellStyle name="x_CCA-Request_H11bps July 9 17 3 3" xfId="46145"/>
    <cellStyle name="x_CCA-Request_H11bps July 9 17 3 3 2" xfId="46146"/>
    <cellStyle name="x_CCA-Request_H11bps July 9 17 3 4" xfId="46147"/>
    <cellStyle name="x_CCA-Request_H11bps July 9 17 4" xfId="46148"/>
    <cellStyle name="x_CCA-Request_H11bps July 9 17 4 2" xfId="46149"/>
    <cellStyle name="x_CCA-Request_H11bps July 9 17 4 2 2" xfId="46150"/>
    <cellStyle name="x_CCA-Request_H11bps July 9 17 4 3" xfId="46151"/>
    <cellStyle name="x_CCA-Request_H11bps July 9 17 5" xfId="46152"/>
    <cellStyle name="x_CCA-Request_H11bps July 9 17 5 2" xfId="46153"/>
    <cellStyle name="x_CCA-Request_H11bps July 9 17 6" xfId="46154"/>
    <cellStyle name="x_CCA-Request_H11bps July 9 17 6 2" xfId="46155"/>
    <cellStyle name="x_CCA-Request_H11bps July 9 17 7" xfId="46156"/>
    <cellStyle name="x_CCA-Request_H11bps July 9 17 7 2" xfId="46157"/>
    <cellStyle name="x_CCA-Request_H11bps July 9 17 8" xfId="46158"/>
    <cellStyle name="x_CCA-Request_H11bps July 9 17 9" xfId="46159"/>
    <cellStyle name="x_CCA-Request_H11bps July 9 18" xfId="46160"/>
    <cellStyle name="x_CCA-Request_H11bps July 9 18 2" xfId="46161"/>
    <cellStyle name="x_CCA-Request_H11bps July 9 18 2 2" xfId="46162"/>
    <cellStyle name="x_CCA-Request_H11bps July 9 18 2 2 2" xfId="46163"/>
    <cellStyle name="x_CCA-Request_H11bps July 9 18 2 2 2 2" xfId="46164"/>
    <cellStyle name="x_CCA-Request_H11bps July 9 18 2 2 3" xfId="46165"/>
    <cellStyle name="x_CCA-Request_H11bps July 9 18 2 3" xfId="46166"/>
    <cellStyle name="x_CCA-Request_H11bps July 9 18 2 3 2" xfId="46167"/>
    <cellStyle name="x_CCA-Request_H11bps July 9 18 2 4" xfId="46168"/>
    <cellStyle name="x_CCA-Request_H11bps July 9 18 2 4 2" xfId="46169"/>
    <cellStyle name="x_CCA-Request_H11bps July 9 18 2 5" xfId="46170"/>
    <cellStyle name="x_CCA-Request_H11bps July 9 18 2 5 2" xfId="46171"/>
    <cellStyle name="x_CCA-Request_H11bps July 9 18 2 6" xfId="46172"/>
    <cellStyle name="x_CCA-Request_H11bps July 9 18 3" xfId="46173"/>
    <cellStyle name="x_CCA-Request_H11bps July 9 18 3 2" xfId="46174"/>
    <cellStyle name="x_CCA-Request_H11bps July 9 18 3 2 2" xfId="46175"/>
    <cellStyle name="x_CCA-Request_H11bps July 9 18 3 3" xfId="46176"/>
    <cellStyle name="x_CCA-Request_H11bps July 9 18 4" xfId="46177"/>
    <cellStyle name="x_CCA-Request_H11bps July 9 18 4 2" xfId="46178"/>
    <cellStyle name="x_CCA-Request_H11bps July 9 18 5" xfId="46179"/>
    <cellStyle name="x_CCA-Request_H11bps July 9 18 5 2" xfId="46180"/>
    <cellStyle name="x_CCA-Request_H11bps July 9 18 6" xfId="46181"/>
    <cellStyle name="x_CCA-Request_H11bps July 9 18 6 2" xfId="46182"/>
    <cellStyle name="x_CCA-Request_H11bps July 9 18 7" xfId="46183"/>
    <cellStyle name="x_CCA-Request_H11bps July 9 19" xfId="46184"/>
    <cellStyle name="x_CCA-Request_H11bps July 9 19 2" xfId="46185"/>
    <cellStyle name="x_CCA-Request_H11bps July 9 19 2 2" xfId="46186"/>
    <cellStyle name="x_CCA-Request_H11bps July 9 19 2 2 2" xfId="46187"/>
    <cellStyle name="x_CCA-Request_H11bps July 9 19 2 3" xfId="46188"/>
    <cellStyle name="x_CCA-Request_H11bps July 9 19 2 3 2" xfId="46189"/>
    <cellStyle name="x_CCA-Request_H11bps July 9 19 2 4" xfId="46190"/>
    <cellStyle name="x_CCA-Request_H11bps July 9 19 3" xfId="46191"/>
    <cellStyle name="x_CCA-Request_H11bps July 9 19 3 2" xfId="46192"/>
    <cellStyle name="x_CCA-Request_H11bps July 9 19 4" xfId="46193"/>
    <cellStyle name="x_CCA-Request_H11bps July 9 19 4 2" xfId="46194"/>
    <cellStyle name="x_CCA-Request_H11bps July 9 19 5" xfId="46195"/>
    <cellStyle name="x_CCA-Request_H11bps July 9 19 5 2" xfId="46196"/>
    <cellStyle name="x_CCA-Request_H11bps July 9 19 6" xfId="46197"/>
    <cellStyle name="x_CCA-Request_H11bps July 9 2" xfId="46198"/>
    <cellStyle name="x_CCA-Request_H11bps July 9 2 2" xfId="46199"/>
    <cellStyle name="x_CCA-Request_H11bps July 9 2 2 2" xfId="46200"/>
    <cellStyle name="x_CCA-Request_H11bps July 9 2 2 2 2" xfId="46201"/>
    <cellStyle name="x_CCA-Request_H11bps July 9 2 2 2 2 2" xfId="46202"/>
    <cellStyle name="x_CCA-Request_H11bps July 9 2 2 2 3" xfId="46203"/>
    <cellStyle name="x_CCA-Request_H11bps July 9 2 2 2 3 2" xfId="46204"/>
    <cellStyle name="x_CCA-Request_H11bps July 9 2 2 2 4" xfId="46205"/>
    <cellStyle name="x_CCA-Request_H11bps July 9 2 2 2 5" xfId="46206"/>
    <cellStyle name="x_CCA-Request_H11bps July 9 2 2 3" xfId="46207"/>
    <cellStyle name="x_CCA-Request_H11bps July 9 2 2 3 2" xfId="46208"/>
    <cellStyle name="x_CCA-Request_H11bps July 9 2 2 3 2 2" xfId="46209"/>
    <cellStyle name="x_CCA-Request_H11bps July 9 2 2 3 3" xfId="46210"/>
    <cellStyle name="x_CCA-Request_H11bps July 9 2 2 3 3 2" xfId="46211"/>
    <cellStyle name="x_CCA-Request_H11bps July 9 2 2 3 4" xfId="46212"/>
    <cellStyle name="x_CCA-Request_H11bps July 9 2 2 3 5" xfId="46213"/>
    <cellStyle name="x_CCA-Request_H11bps July 9 2 2 4" xfId="46214"/>
    <cellStyle name="x_CCA-Request_H11bps July 9 2 2 4 2" xfId="46215"/>
    <cellStyle name="x_CCA-Request_H11bps July 9 2 2 4 2 2" xfId="46216"/>
    <cellStyle name="x_CCA-Request_H11bps July 9 2 2 4 3" xfId="46217"/>
    <cellStyle name="x_CCA-Request_H11bps July 9 2 2 5" xfId="46218"/>
    <cellStyle name="x_CCA-Request_H11bps July 9 2 2 5 2" xfId="46219"/>
    <cellStyle name="x_CCA-Request_H11bps July 9 2 2 5 2 2" xfId="46220"/>
    <cellStyle name="x_CCA-Request_H11bps July 9 2 2 5 3" xfId="46221"/>
    <cellStyle name="x_CCA-Request_H11bps July 9 2 2 6" xfId="46222"/>
    <cellStyle name="x_CCA-Request_H11bps July 9 2 2 6 2" xfId="46223"/>
    <cellStyle name="x_CCA-Request_H11bps July 9 2 2 7" xfId="46224"/>
    <cellStyle name="x_CCA-Request_H11bps July 9 2 3" xfId="46225"/>
    <cellStyle name="x_CCA-Request_H11bps July 9 2 3 2" xfId="46226"/>
    <cellStyle name="x_CCA-Request_H11bps July 9 2 3 2 2" xfId="46227"/>
    <cellStyle name="x_CCA-Request_H11bps July 9 2 3 3" xfId="46228"/>
    <cellStyle name="x_CCA-Request_H11bps July 9 2 3 3 2" xfId="46229"/>
    <cellStyle name="x_CCA-Request_H11bps July 9 2 3 4" xfId="46230"/>
    <cellStyle name="x_CCA-Request_H11bps July 9 2 3 4 2" xfId="46231"/>
    <cellStyle name="x_CCA-Request_H11bps July 9 2 3 5" xfId="46232"/>
    <cellStyle name="x_CCA-Request_H11bps July 9 2 3 6" xfId="46233"/>
    <cellStyle name="x_CCA-Request_H11bps July 9 2 3 7" xfId="46234"/>
    <cellStyle name="x_CCA-Request_H11bps July 9 2 4" xfId="46235"/>
    <cellStyle name="x_CCA-Request_H11bps July 9 2 4 2" xfId="46236"/>
    <cellStyle name="x_CCA-Request_H11bps July 9 2 4 2 2" xfId="46237"/>
    <cellStyle name="x_CCA-Request_H11bps July 9 2 4 3" xfId="46238"/>
    <cellStyle name="x_CCA-Request_H11bps July 9 2 4 3 2" xfId="46239"/>
    <cellStyle name="x_CCA-Request_H11bps July 9 2 4 4" xfId="46240"/>
    <cellStyle name="x_CCA-Request_H11bps July 9 2 4 5" xfId="46241"/>
    <cellStyle name="x_CCA-Request_H11bps July 9 2 5" xfId="46242"/>
    <cellStyle name="x_CCA-Request_H11bps July 9 2 5 2" xfId="46243"/>
    <cellStyle name="x_CCA-Request_H11bps July 9 2 5 2 2" xfId="46244"/>
    <cellStyle name="x_CCA-Request_H11bps July 9 2 5 3" xfId="46245"/>
    <cellStyle name="x_CCA-Request_H11bps July 9 2 6" xfId="46246"/>
    <cellStyle name="x_CCA-Request_H11bps July 9 2 6 2" xfId="46247"/>
    <cellStyle name="x_CCA-Request_H11bps July 9 2 6 2 2" xfId="46248"/>
    <cellStyle name="x_CCA-Request_H11bps July 9 2 6 3" xfId="46249"/>
    <cellStyle name="x_CCA-Request_H11bps July 9 2 7" xfId="46250"/>
    <cellStyle name="x_CCA-Request_H11bps July 9 2 7 2" xfId="46251"/>
    <cellStyle name="x_CCA-Request_H11bps July 9 2 8" xfId="46252"/>
    <cellStyle name="x_CCA-Request_H11bps July 9 20" xfId="46253"/>
    <cellStyle name="x_CCA-Request_H11bps July 9 20 2" xfId="46254"/>
    <cellStyle name="x_CCA-Request_H11bps July 9 20 2 2" xfId="46255"/>
    <cellStyle name="x_CCA-Request_H11bps July 9 20 2 2 2" xfId="46256"/>
    <cellStyle name="x_CCA-Request_H11bps July 9 20 2 3" xfId="46257"/>
    <cellStyle name="x_CCA-Request_H11bps July 9 20 3" xfId="46258"/>
    <cellStyle name="x_CCA-Request_H11bps July 9 20 3 2" xfId="46259"/>
    <cellStyle name="x_CCA-Request_H11bps July 9 20 4" xfId="46260"/>
    <cellStyle name="x_CCA-Request_H11bps July 9 20 4 2" xfId="46261"/>
    <cellStyle name="x_CCA-Request_H11bps July 9 20 5" xfId="46262"/>
    <cellStyle name="x_CCA-Request_H11bps July 9 20 5 2" xfId="46263"/>
    <cellStyle name="x_CCA-Request_H11bps July 9 20 6" xfId="46264"/>
    <cellStyle name="x_CCA-Request_H11bps July 9 21" xfId="46265"/>
    <cellStyle name="x_CCA-Request_H11bps July 9 21 2" xfId="46266"/>
    <cellStyle name="x_CCA-Request_H11bps July 9 21 2 2" xfId="46267"/>
    <cellStyle name="x_CCA-Request_H11bps July 9 21 3" xfId="46268"/>
    <cellStyle name="x_CCA-Request_H11bps July 9 21 3 2" xfId="46269"/>
    <cellStyle name="x_CCA-Request_H11bps July 9 21 4" xfId="46270"/>
    <cellStyle name="x_CCA-Request_H11bps July 9 22" xfId="46271"/>
    <cellStyle name="x_CCA-Request_H11bps July 9 22 2" xfId="46272"/>
    <cellStyle name="x_CCA-Request_H11bps July 9 22 2 2" xfId="46273"/>
    <cellStyle name="x_CCA-Request_H11bps July 9 22 3" xfId="46274"/>
    <cellStyle name="x_CCA-Request_H11bps July 9 23" xfId="46275"/>
    <cellStyle name="x_CCA-Request_H11bps July 9 23 2" xfId="46276"/>
    <cellStyle name="x_CCA-Request_H11bps July 9 23 2 2" xfId="46277"/>
    <cellStyle name="x_CCA-Request_H11bps July 9 23 3" xfId="46278"/>
    <cellStyle name="x_CCA-Request_H11bps July 9 24" xfId="46279"/>
    <cellStyle name="x_CCA-Request_H11bps July 9 24 2" xfId="46280"/>
    <cellStyle name="x_CCA-Request_H11bps July 9 24 3" xfId="46281"/>
    <cellStyle name="x_CCA-Request_H11bps July 9 3" xfId="46282"/>
    <cellStyle name="x_CCA-Request_H11bps July 9 3 2" xfId="46283"/>
    <cellStyle name="x_CCA-Request_H11bps July 9 3 2 2" xfId="46284"/>
    <cellStyle name="x_CCA-Request_H11bps July 9 3 2 2 2" xfId="46285"/>
    <cellStyle name="x_CCA-Request_H11bps July 9 3 2 2 2 2" xfId="46286"/>
    <cellStyle name="x_CCA-Request_H11bps July 9 3 2 2 3" xfId="46287"/>
    <cellStyle name="x_CCA-Request_H11bps July 9 3 2 2 3 2" xfId="46288"/>
    <cellStyle name="x_CCA-Request_H11bps July 9 3 2 2 4" xfId="46289"/>
    <cellStyle name="x_CCA-Request_H11bps July 9 3 2 2 5" xfId="46290"/>
    <cellStyle name="x_CCA-Request_H11bps July 9 3 2 3" xfId="46291"/>
    <cellStyle name="x_CCA-Request_H11bps July 9 3 2 3 2" xfId="46292"/>
    <cellStyle name="x_CCA-Request_H11bps July 9 3 2 3 2 2" xfId="46293"/>
    <cellStyle name="x_CCA-Request_H11bps July 9 3 2 3 3" xfId="46294"/>
    <cellStyle name="x_CCA-Request_H11bps July 9 3 2 3 3 2" xfId="46295"/>
    <cellStyle name="x_CCA-Request_H11bps July 9 3 2 3 4" xfId="46296"/>
    <cellStyle name="x_CCA-Request_H11bps July 9 3 2 3 5" xfId="46297"/>
    <cellStyle name="x_CCA-Request_H11bps July 9 3 2 4" xfId="46298"/>
    <cellStyle name="x_CCA-Request_H11bps July 9 3 2 4 2" xfId="46299"/>
    <cellStyle name="x_CCA-Request_H11bps July 9 3 2 4 2 2" xfId="46300"/>
    <cellStyle name="x_CCA-Request_H11bps July 9 3 2 4 3" xfId="46301"/>
    <cellStyle name="x_CCA-Request_H11bps July 9 3 2 5" xfId="46302"/>
    <cellStyle name="x_CCA-Request_H11bps July 9 3 2 5 2" xfId="46303"/>
    <cellStyle name="x_CCA-Request_H11bps July 9 3 2 5 2 2" xfId="46304"/>
    <cellStyle name="x_CCA-Request_H11bps July 9 3 2 5 3" xfId="46305"/>
    <cellStyle name="x_CCA-Request_H11bps July 9 3 2 6" xfId="46306"/>
    <cellStyle name="x_CCA-Request_H11bps July 9 3 2 6 2" xfId="46307"/>
    <cellStyle name="x_CCA-Request_H11bps July 9 3 2 7" xfId="46308"/>
    <cellStyle name="x_CCA-Request_H11bps July 9 3 3" xfId="46309"/>
    <cellStyle name="x_CCA-Request_H11bps July 9 3 3 2" xfId="46310"/>
    <cellStyle name="x_CCA-Request_H11bps July 9 3 3 2 2" xfId="46311"/>
    <cellStyle name="x_CCA-Request_H11bps July 9 3 3 3" xfId="46312"/>
    <cellStyle name="x_CCA-Request_H11bps July 9 3 3 3 2" xfId="46313"/>
    <cellStyle name="x_CCA-Request_H11bps July 9 3 3 4" xfId="46314"/>
    <cellStyle name="x_CCA-Request_H11bps July 9 3 3 4 2" xfId="46315"/>
    <cellStyle name="x_CCA-Request_H11bps July 9 3 3 5" xfId="46316"/>
    <cellStyle name="x_CCA-Request_H11bps July 9 3 3 6" xfId="46317"/>
    <cellStyle name="x_CCA-Request_H11bps July 9 3 3 7" xfId="46318"/>
    <cellStyle name="x_CCA-Request_H11bps July 9 3 4" xfId="46319"/>
    <cellStyle name="x_CCA-Request_H11bps July 9 3 4 2" xfId="46320"/>
    <cellStyle name="x_CCA-Request_H11bps July 9 3 4 2 2" xfId="46321"/>
    <cellStyle name="x_CCA-Request_H11bps July 9 3 4 3" xfId="46322"/>
    <cellStyle name="x_CCA-Request_H11bps July 9 3 4 3 2" xfId="46323"/>
    <cellStyle name="x_CCA-Request_H11bps July 9 3 4 4" xfId="46324"/>
    <cellStyle name="x_CCA-Request_H11bps July 9 3 4 5" xfId="46325"/>
    <cellStyle name="x_CCA-Request_H11bps July 9 3 5" xfId="46326"/>
    <cellStyle name="x_CCA-Request_H11bps July 9 3 5 2" xfId="46327"/>
    <cellStyle name="x_CCA-Request_H11bps July 9 3 5 2 2" xfId="46328"/>
    <cellStyle name="x_CCA-Request_H11bps July 9 3 5 3" xfId="46329"/>
    <cellStyle name="x_CCA-Request_H11bps July 9 3 6" xfId="46330"/>
    <cellStyle name="x_CCA-Request_H11bps July 9 3 6 2" xfId="46331"/>
    <cellStyle name="x_CCA-Request_H11bps July 9 3 6 2 2" xfId="46332"/>
    <cellStyle name="x_CCA-Request_H11bps July 9 3 6 3" xfId="46333"/>
    <cellStyle name="x_CCA-Request_H11bps July 9 3 7" xfId="46334"/>
    <cellStyle name="x_CCA-Request_H11bps July 9 3 7 2" xfId="46335"/>
    <cellStyle name="x_CCA-Request_H11bps July 9 3 8" xfId="46336"/>
    <cellStyle name="x_CCA-Request_H11bps July 9 4" xfId="46337"/>
    <cellStyle name="x_CCA-Request_H11bps July 9 4 2" xfId="46338"/>
    <cellStyle name="x_CCA-Request_H11bps July 9 4 2 2" xfId="46339"/>
    <cellStyle name="x_CCA-Request_H11bps July 9 4 2 2 2" xfId="46340"/>
    <cellStyle name="x_CCA-Request_H11bps July 9 4 2 2 2 2" xfId="46341"/>
    <cellStyle name="x_CCA-Request_H11bps July 9 4 2 2 3" xfId="46342"/>
    <cellStyle name="x_CCA-Request_H11bps July 9 4 2 2 3 2" xfId="46343"/>
    <cellStyle name="x_CCA-Request_H11bps July 9 4 2 2 4" xfId="46344"/>
    <cellStyle name="x_CCA-Request_H11bps July 9 4 2 2 5" xfId="46345"/>
    <cellStyle name="x_CCA-Request_H11bps July 9 4 2 3" xfId="46346"/>
    <cellStyle name="x_CCA-Request_H11bps July 9 4 2 3 2" xfId="46347"/>
    <cellStyle name="x_CCA-Request_H11bps July 9 4 2 3 2 2" xfId="46348"/>
    <cellStyle name="x_CCA-Request_H11bps July 9 4 2 3 3" xfId="46349"/>
    <cellStyle name="x_CCA-Request_H11bps July 9 4 2 3 3 2" xfId="46350"/>
    <cellStyle name="x_CCA-Request_H11bps July 9 4 2 3 4" xfId="46351"/>
    <cellStyle name="x_CCA-Request_H11bps July 9 4 2 3 5" xfId="46352"/>
    <cellStyle name="x_CCA-Request_H11bps July 9 4 2 4" xfId="46353"/>
    <cellStyle name="x_CCA-Request_H11bps July 9 4 2 4 2" xfId="46354"/>
    <cellStyle name="x_CCA-Request_H11bps July 9 4 2 4 2 2" xfId="46355"/>
    <cellStyle name="x_CCA-Request_H11bps July 9 4 2 4 3" xfId="46356"/>
    <cellStyle name="x_CCA-Request_H11bps July 9 4 2 5" xfId="46357"/>
    <cellStyle name="x_CCA-Request_H11bps July 9 4 2 5 2" xfId="46358"/>
    <cellStyle name="x_CCA-Request_H11bps July 9 4 2 5 2 2" xfId="46359"/>
    <cellStyle name="x_CCA-Request_H11bps July 9 4 2 5 3" xfId="46360"/>
    <cellStyle name="x_CCA-Request_H11bps July 9 4 2 6" xfId="46361"/>
    <cellStyle name="x_CCA-Request_H11bps July 9 4 2 6 2" xfId="46362"/>
    <cellStyle name="x_CCA-Request_H11bps July 9 4 2 7" xfId="46363"/>
    <cellStyle name="x_CCA-Request_H11bps July 9 4 3" xfId="46364"/>
    <cellStyle name="x_CCA-Request_H11bps July 9 4 3 2" xfId="46365"/>
    <cellStyle name="x_CCA-Request_H11bps July 9 4 3 2 2" xfId="46366"/>
    <cellStyle name="x_CCA-Request_H11bps July 9 4 3 3" xfId="46367"/>
    <cellStyle name="x_CCA-Request_H11bps July 9 4 3 3 2" xfId="46368"/>
    <cellStyle name="x_CCA-Request_H11bps July 9 4 3 4" xfId="46369"/>
    <cellStyle name="x_CCA-Request_H11bps July 9 4 3 4 2" xfId="46370"/>
    <cellStyle name="x_CCA-Request_H11bps July 9 4 3 5" xfId="46371"/>
    <cellStyle name="x_CCA-Request_H11bps July 9 4 3 6" xfId="46372"/>
    <cellStyle name="x_CCA-Request_H11bps July 9 4 3 7" xfId="46373"/>
    <cellStyle name="x_CCA-Request_H11bps July 9 4 4" xfId="46374"/>
    <cellStyle name="x_CCA-Request_H11bps July 9 4 4 2" xfId="46375"/>
    <cellStyle name="x_CCA-Request_H11bps July 9 4 4 2 2" xfId="46376"/>
    <cellStyle name="x_CCA-Request_H11bps July 9 4 4 3" xfId="46377"/>
    <cellStyle name="x_CCA-Request_H11bps July 9 4 4 3 2" xfId="46378"/>
    <cellStyle name="x_CCA-Request_H11bps July 9 4 4 4" xfId="46379"/>
    <cellStyle name="x_CCA-Request_H11bps July 9 4 4 5" xfId="46380"/>
    <cellStyle name="x_CCA-Request_H11bps July 9 4 5" xfId="46381"/>
    <cellStyle name="x_CCA-Request_H11bps July 9 4 5 2" xfId="46382"/>
    <cellStyle name="x_CCA-Request_H11bps July 9 4 5 2 2" xfId="46383"/>
    <cellStyle name="x_CCA-Request_H11bps July 9 4 5 3" xfId="46384"/>
    <cellStyle name="x_CCA-Request_H11bps July 9 4 6" xfId="46385"/>
    <cellStyle name="x_CCA-Request_H11bps July 9 4 6 2" xfId="46386"/>
    <cellStyle name="x_CCA-Request_H11bps July 9 4 6 2 2" xfId="46387"/>
    <cellStyle name="x_CCA-Request_H11bps July 9 4 6 3" xfId="46388"/>
    <cellStyle name="x_CCA-Request_H11bps July 9 4 7" xfId="46389"/>
    <cellStyle name="x_CCA-Request_H11bps July 9 4 7 2" xfId="46390"/>
    <cellStyle name="x_CCA-Request_H11bps July 9 4 8" xfId="46391"/>
    <cellStyle name="x_CCA-Request_H11bps July 9 5" xfId="46392"/>
    <cellStyle name="x_CCA-Request_H11bps July 9 5 2" xfId="46393"/>
    <cellStyle name="x_CCA-Request_H11bps July 9 5 2 2" xfId="46394"/>
    <cellStyle name="x_CCA-Request_H11bps July 9 5 2 2 2" xfId="46395"/>
    <cellStyle name="x_CCA-Request_H11bps July 9 5 2 2 2 2" xfId="46396"/>
    <cellStyle name="x_CCA-Request_H11bps July 9 5 2 2 3" xfId="46397"/>
    <cellStyle name="x_CCA-Request_H11bps July 9 5 2 2 3 2" xfId="46398"/>
    <cellStyle name="x_CCA-Request_H11bps July 9 5 2 2 4" xfId="46399"/>
    <cellStyle name="x_CCA-Request_H11bps July 9 5 2 2 5" xfId="46400"/>
    <cellStyle name="x_CCA-Request_H11bps July 9 5 2 3" xfId="46401"/>
    <cellStyle name="x_CCA-Request_H11bps July 9 5 2 3 2" xfId="46402"/>
    <cellStyle name="x_CCA-Request_H11bps July 9 5 2 3 2 2" xfId="46403"/>
    <cellStyle name="x_CCA-Request_H11bps July 9 5 2 3 3" xfId="46404"/>
    <cellStyle name="x_CCA-Request_H11bps July 9 5 2 3 3 2" xfId="46405"/>
    <cellStyle name="x_CCA-Request_H11bps July 9 5 2 3 4" xfId="46406"/>
    <cellStyle name="x_CCA-Request_H11bps July 9 5 2 3 5" xfId="46407"/>
    <cellStyle name="x_CCA-Request_H11bps July 9 5 2 4" xfId="46408"/>
    <cellStyle name="x_CCA-Request_H11bps July 9 5 2 4 2" xfId="46409"/>
    <cellStyle name="x_CCA-Request_H11bps July 9 5 2 4 2 2" xfId="46410"/>
    <cellStyle name="x_CCA-Request_H11bps July 9 5 2 4 3" xfId="46411"/>
    <cellStyle name="x_CCA-Request_H11bps July 9 5 2 5" xfId="46412"/>
    <cellStyle name="x_CCA-Request_H11bps July 9 5 2 5 2" xfId="46413"/>
    <cellStyle name="x_CCA-Request_H11bps July 9 5 2 5 2 2" xfId="46414"/>
    <cellStyle name="x_CCA-Request_H11bps July 9 5 2 5 3" xfId="46415"/>
    <cellStyle name="x_CCA-Request_H11bps July 9 5 2 6" xfId="46416"/>
    <cellStyle name="x_CCA-Request_H11bps July 9 5 2 6 2" xfId="46417"/>
    <cellStyle name="x_CCA-Request_H11bps July 9 5 2 7" xfId="46418"/>
    <cellStyle name="x_CCA-Request_H11bps July 9 5 3" xfId="46419"/>
    <cellStyle name="x_CCA-Request_H11bps July 9 5 3 2" xfId="46420"/>
    <cellStyle name="x_CCA-Request_H11bps July 9 5 3 2 2" xfId="46421"/>
    <cellStyle name="x_CCA-Request_H11bps July 9 5 3 3" xfId="46422"/>
    <cellStyle name="x_CCA-Request_H11bps July 9 5 3 3 2" xfId="46423"/>
    <cellStyle name="x_CCA-Request_H11bps July 9 5 3 4" xfId="46424"/>
    <cellStyle name="x_CCA-Request_H11bps July 9 5 3 4 2" xfId="46425"/>
    <cellStyle name="x_CCA-Request_H11bps July 9 5 3 5" xfId="46426"/>
    <cellStyle name="x_CCA-Request_H11bps July 9 5 3 6" xfId="46427"/>
    <cellStyle name="x_CCA-Request_H11bps July 9 5 3 7" xfId="46428"/>
    <cellStyle name="x_CCA-Request_H11bps July 9 5 4" xfId="46429"/>
    <cellStyle name="x_CCA-Request_H11bps July 9 5 4 2" xfId="46430"/>
    <cellStyle name="x_CCA-Request_H11bps July 9 5 4 2 2" xfId="46431"/>
    <cellStyle name="x_CCA-Request_H11bps July 9 5 4 3" xfId="46432"/>
    <cellStyle name="x_CCA-Request_H11bps July 9 5 4 3 2" xfId="46433"/>
    <cellStyle name="x_CCA-Request_H11bps July 9 5 4 4" xfId="46434"/>
    <cellStyle name="x_CCA-Request_H11bps July 9 5 4 5" xfId="46435"/>
    <cellStyle name="x_CCA-Request_H11bps July 9 5 5" xfId="46436"/>
    <cellStyle name="x_CCA-Request_H11bps July 9 5 5 2" xfId="46437"/>
    <cellStyle name="x_CCA-Request_H11bps July 9 5 5 2 2" xfId="46438"/>
    <cellStyle name="x_CCA-Request_H11bps July 9 5 5 3" xfId="46439"/>
    <cellStyle name="x_CCA-Request_H11bps July 9 5 6" xfId="46440"/>
    <cellStyle name="x_CCA-Request_H11bps July 9 5 6 2" xfId="46441"/>
    <cellStyle name="x_CCA-Request_H11bps July 9 5 6 2 2" xfId="46442"/>
    <cellStyle name="x_CCA-Request_H11bps July 9 5 6 3" xfId="46443"/>
    <cellStyle name="x_CCA-Request_H11bps July 9 5 7" xfId="46444"/>
    <cellStyle name="x_CCA-Request_H11bps July 9 5 7 2" xfId="46445"/>
    <cellStyle name="x_CCA-Request_H11bps July 9 5 8" xfId="46446"/>
    <cellStyle name="x_CCA-Request_H11bps July 9 6" xfId="46447"/>
    <cellStyle name="x_CCA-Request_H11bps July 9 6 2" xfId="46448"/>
    <cellStyle name="x_CCA-Request_H11bps July 9 6 2 2" xfId="46449"/>
    <cellStyle name="x_CCA-Request_H11bps July 9 6 2 2 2" xfId="46450"/>
    <cellStyle name="x_CCA-Request_H11bps July 9 6 2 2 2 2" xfId="46451"/>
    <cellStyle name="x_CCA-Request_H11bps July 9 6 2 2 3" xfId="46452"/>
    <cellStyle name="x_CCA-Request_H11bps July 9 6 2 2 3 2" xfId="46453"/>
    <cellStyle name="x_CCA-Request_H11bps July 9 6 2 2 4" xfId="46454"/>
    <cellStyle name="x_CCA-Request_H11bps July 9 6 2 2 5" xfId="46455"/>
    <cellStyle name="x_CCA-Request_H11bps July 9 6 2 3" xfId="46456"/>
    <cellStyle name="x_CCA-Request_H11bps July 9 6 2 3 2" xfId="46457"/>
    <cellStyle name="x_CCA-Request_H11bps July 9 6 2 3 2 2" xfId="46458"/>
    <cellStyle name="x_CCA-Request_H11bps July 9 6 2 3 3" xfId="46459"/>
    <cellStyle name="x_CCA-Request_H11bps July 9 6 2 3 3 2" xfId="46460"/>
    <cellStyle name="x_CCA-Request_H11bps July 9 6 2 3 4" xfId="46461"/>
    <cellStyle name="x_CCA-Request_H11bps July 9 6 2 3 5" xfId="46462"/>
    <cellStyle name="x_CCA-Request_H11bps July 9 6 2 4" xfId="46463"/>
    <cellStyle name="x_CCA-Request_H11bps July 9 6 2 4 2" xfId="46464"/>
    <cellStyle name="x_CCA-Request_H11bps July 9 6 2 4 2 2" xfId="46465"/>
    <cellStyle name="x_CCA-Request_H11bps July 9 6 2 4 3" xfId="46466"/>
    <cellStyle name="x_CCA-Request_H11bps July 9 6 2 5" xfId="46467"/>
    <cellStyle name="x_CCA-Request_H11bps July 9 6 2 5 2" xfId="46468"/>
    <cellStyle name="x_CCA-Request_H11bps July 9 6 2 5 2 2" xfId="46469"/>
    <cellStyle name="x_CCA-Request_H11bps July 9 6 2 5 3" xfId="46470"/>
    <cellStyle name="x_CCA-Request_H11bps July 9 6 2 6" xfId="46471"/>
    <cellStyle name="x_CCA-Request_H11bps July 9 6 2 6 2" xfId="46472"/>
    <cellStyle name="x_CCA-Request_H11bps July 9 6 2 7" xfId="46473"/>
    <cellStyle name="x_CCA-Request_H11bps July 9 6 3" xfId="46474"/>
    <cellStyle name="x_CCA-Request_H11bps July 9 6 3 2" xfId="46475"/>
    <cellStyle name="x_CCA-Request_H11bps July 9 6 3 2 2" xfId="46476"/>
    <cellStyle name="x_CCA-Request_H11bps July 9 6 3 3" xfId="46477"/>
    <cellStyle name="x_CCA-Request_H11bps July 9 6 3 3 2" xfId="46478"/>
    <cellStyle name="x_CCA-Request_H11bps July 9 6 3 4" xfId="46479"/>
    <cellStyle name="x_CCA-Request_H11bps July 9 6 3 4 2" xfId="46480"/>
    <cellStyle name="x_CCA-Request_H11bps July 9 6 3 5" xfId="46481"/>
    <cellStyle name="x_CCA-Request_H11bps July 9 6 3 6" xfId="46482"/>
    <cellStyle name="x_CCA-Request_H11bps July 9 6 3 7" xfId="46483"/>
    <cellStyle name="x_CCA-Request_H11bps July 9 6 4" xfId="46484"/>
    <cellStyle name="x_CCA-Request_H11bps July 9 6 4 2" xfId="46485"/>
    <cellStyle name="x_CCA-Request_H11bps July 9 6 4 2 2" xfId="46486"/>
    <cellStyle name="x_CCA-Request_H11bps July 9 6 4 3" xfId="46487"/>
    <cellStyle name="x_CCA-Request_H11bps July 9 6 4 3 2" xfId="46488"/>
    <cellStyle name="x_CCA-Request_H11bps July 9 6 4 4" xfId="46489"/>
    <cellStyle name="x_CCA-Request_H11bps July 9 6 4 5" xfId="46490"/>
    <cellStyle name="x_CCA-Request_H11bps July 9 6 5" xfId="46491"/>
    <cellStyle name="x_CCA-Request_H11bps July 9 6 5 2" xfId="46492"/>
    <cellStyle name="x_CCA-Request_H11bps July 9 6 5 2 2" xfId="46493"/>
    <cellStyle name="x_CCA-Request_H11bps July 9 6 5 3" xfId="46494"/>
    <cellStyle name="x_CCA-Request_H11bps July 9 6 6" xfId="46495"/>
    <cellStyle name="x_CCA-Request_H11bps July 9 6 6 2" xfId="46496"/>
    <cellStyle name="x_CCA-Request_H11bps July 9 6 6 2 2" xfId="46497"/>
    <cellStyle name="x_CCA-Request_H11bps July 9 6 6 3" xfId="46498"/>
    <cellStyle name="x_CCA-Request_H11bps July 9 6 7" xfId="46499"/>
    <cellStyle name="x_CCA-Request_H11bps July 9 6 7 2" xfId="46500"/>
    <cellStyle name="x_CCA-Request_H11bps July 9 6 8" xfId="46501"/>
    <cellStyle name="x_CCA-Request_H11bps July 9 7" xfId="46502"/>
    <cellStyle name="x_CCA-Request_H11bps July 9 7 2" xfId="46503"/>
    <cellStyle name="x_CCA-Request_H11bps July 9 7 2 2" xfId="46504"/>
    <cellStyle name="x_CCA-Request_H11bps July 9 7 2 2 2" xfId="46505"/>
    <cellStyle name="x_CCA-Request_H11bps July 9 7 2 2 2 2" xfId="46506"/>
    <cellStyle name="x_CCA-Request_H11bps July 9 7 2 2 3" xfId="46507"/>
    <cellStyle name="x_CCA-Request_H11bps July 9 7 2 2 3 2" xfId="46508"/>
    <cellStyle name="x_CCA-Request_H11bps July 9 7 2 2 4" xfId="46509"/>
    <cellStyle name="x_CCA-Request_H11bps July 9 7 2 2 5" xfId="46510"/>
    <cellStyle name="x_CCA-Request_H11bps July 9 7 2 3" xfId="46511"/>
    <cellStyle name="x_CCA-Request_H11bps July 9 7 2 3 2" xfId="46512"/>
    <cellStyle name="x_CCA-Request_H11bps July 9 7 2 3 2 2" xfId="46513"/>
    <cellStyle name="x_CCA-Request_H11bps July 9 7 2 3 3" xfId="46514"/>
    <cellStyle name="x_CCA-Request_H11bps July 9 7 2 3 3 2" xfId="46515"/>
    <cellStyle name="x_CCA-Request_H11bps July 9 7 2 3 4" xfId="46516"/>
    <cellStyle name="x_CCA-Request_H11bps July 9 7 2 3 5" xfId="46517"/>
    <cellStyle name="x_CCA-Request_H11bps July 9 7 2 4" xfId="46518"/>
    <cellStyle name="x_CCA-Request_H11bps July 9 7 2 4 2" xfId="46519"/>
    <cellStyle name="x_CCA-Request_H11bps July 9 7 2 4 2 2" xfId="46520"/>
    <cellStyle name="x_CCA-Request_H11bps July 9 7 2 4 3" xfId="46521"/>
    <cellStyle name="x_CCA-Request_H11bps July 9 7 2 5" xfId="46522"/>
    <cellStyle name="x_CCA-Request_H11bps July 9 7 2 5 2" xfId="46523"/>
    <cellStyle name="x_CCA-Request_H11bps July 9 7 2 5 2 2" xfId="46524"/>
    <cellStyle name="x_CCA-Request_H11bps July 9 7 2 5 3" xfId="46525"/>
    <cellStyle name="x_CCA-Request_H11bps July 9 7 2 6" xfId="46526"/>
    <cellStyle name="x_CCA-Request_H11bps July 9 7 2 6 2" xfId="46527"/>
    <cellStyle name="x_CCA-Request_H11bps July 9 7 2 7" xfId="46528"/>
    <cellStyle name="x_CCA-Request_H11bps July 9 7 3" xfId="46529"/>
    <cellStyle name="x_CCA-Request_H11bps July 9 7 3 2" xfId="46530"/>
    <cellStyle name="x_CCA-Request_H11bps July 9 7 3 2 2" xfId="46531"/>
    <cellStyle name="x_CCA-Request_H11bps July 9 7 3 3" xfId="46532"/>
    <cellStyle name="x_CCA-Request_H11bps July 9 7 3 3 2" xfId="46533"/>
    <cellStyle name="x_CCA-Request_H11bps July 9 7 3 4" xfId="46534"/>
    <cellStyle name="x_CCA-Request_H11bps July 9 7 3 4 2" xfId="46535"/>
    <cellStyle name="x_CCA-Request_H11bps July 9 7 3 5" xfId="46536"/>
    <cellStyle name="x_CCA-Request_H11bps July 9 7 3 6" xfId="46537"/>
    <cellStyle name="x_CCA-Request_H11bps July 9 7 3 7" xfId="46538"/>
    <cellStyle name="x_CCA-Request_H11bps July 9 7 4" xfId="46539"/>
    <cellStyle name="x_CCA-Request_H11bps July 9 7 4 2" xfId="46540"/>
    <cellStyle name="x_CCA-Request_H11bps July 9 7 4 2 2" xfId="46541"/>
    <cellStyle name="x_CCA-Request_H11bps July 9 7 4 3" xfId="46542"/>
    <cellStyle name="x_CCA-Request_H11bps July 9 7 4 3 2" xfId="46543"/>
    <cellStyle name="x_CCA-Request_H11bps July 9 7 4 4" xfId="46544"/>
    <cellStyle name="x_CCA-Request_H11bps July 9 7 4 5" xfId="46545"/>
    <cellStyle name="x_CCA-Request_H11bps July 9 7 5" xfId="46546"/>
    <cellStyle name="x_CCA-Request_H11bps July 9 7 5 2" xfId="46547"/>
    <cellStyle name="x_CCA-Request_H11bps July 9 7 5 2 2" xfId="46548"/>
    <cellStyle name="x_CCA-Request_H11bps July 9 7 5 3" xfId="46549"/>
    <cellStyle name="x_CCA-Request_H11bps July 9 7 6" xfId="46550"/>
    <cellStyle name="x_CCA-Request_H11bps July 9 7 6 2" xfId="46551"/>
    <cellStyle name="x_CCA-Request_H11bps July 9 7 6 2 2" xfId="46552"/>
    <cellStyle name="x_CCA-Request_H11bps July 9 7 6 3" xfId="46553"/>
    <cellStyle name="x_CCA-Request_H11bps July 9 7 7" xfId="46554"/>
    <cellStyle name="x_CCA-Request_H11bps July 9 7 7 2" xfId="46555"/>
    <cellStyle name="x_CCA-Request_H11bps July 9 7 8" xfId="46556"/>
    <cellStyle name="x_CCA-Request_H11bps July 9 8" xfId="46557"/>
    <cellStyle name="x_CCA-Request_H11bps July 9 8 2" xfId="46558"/>
    <cellStyle name="x_CCA-Request_H11bps July 9 8 2 2" xfId="46559"/>
    <cellStyle name="x_CCA-Request_H11bps July 9 8 2 2 2" xfId="46560"/>
    <cellStyle name="x_CCA-Request_H11bps July 9 8 2 2 2 2" xfId="46561"/>
    <cellStyle name="x_CCA-Request_H11bps July 9 8 2 2 2 2 2" xfId="46562"/>
    <cellStyle name="x_CCA-Request_H11bps July 9 8 2 2 2 3" xfId="46563"/>
    <cellStyle name="x_CCA-Request_H11bps July 9 8 2 2 2 3 2" xfId="46564"/>
    <cellStyle name="x_CCA-Request_H11bps July 9 8 2 2 2 4" xfId="46565"/>
    <cellStyle name="x_CCA-Request_H11bps July 9 8 2 2 2 5" xfId="46566"/>
    <cellStyle name="x_CCA-Request_H11bps July 9 8 2 2 3" xfId="46567"/>
    <cellStyle name="x_CCA-Request_H11bps July 9 8 2 2 3 2" xfId="46568"/>
    <cellStyle name="x_CCA-Request_H11bps July 9 8 2 2 3 2 2" xfId="46569"/>
    <cellStyle name="x_CCA-Request_H11bps July 9 8 2 2 3 3" xfId="46570"/>
    <cellStyle name="x_CCA-Request_H11bps July 9 8 2 2 3 3 2" xfId="46571"/>
    <cellStyle name="x_CCA-Request_H11bps July 9 8 2 2 3 4" xfId="46572"/>
    <cellStyle name="x_CCA-Request_H11bps July 9 8 2 2 3 5" xfId="46573"/>
    <cellStyle name="x_CCA-Request_H11bps July 9 8 2 2 4" xfId="46574"/>
    <cellStyle name="x_CCA-Request_H11bps July 9 8 2 2 4 2" xfId="46575"/>
    <cellStyle name="x_CCA-Request_H11bps July 9 8 2 2 4 2 2" xfId="46576"/>
    <cellStyle name="x_CCA-Request_H11bps July 9 8 2 2 4 3" xfId="46577"/>
    <cellStyle name="x_CCA-Request_H11bps July 9 8 2 2 5" xfId="46578"/>
    <cellStyle name="x_CCA-Request_H11bps July 9 8 2 2 5 2" xfId="46579"/>
    <cellStyle name="x_CCA-Request_H11bps July 9 8 2 2 5 2 2" xfId="46580"/>
    <cellStyle name="x_CCA-Request_H11bps July 9 8 2 2 5 3" xfId="46581"/>
    <cellStyle name="x_CCA-Request_H11bps July 9 8 2 2 6" xfId="46582"/>
    <cellStyle name="x_CCA-Request_H11bps July 9 8 2 2 6 2" xfId="46583"/>
    <cellStyle name="x_CCA-Request_H11bps July 9 8 2 2 7" xfId="46584"/>
    <cellStyle name="x_CCA-Request_H11bps July 9 8 2 3" xfId="46585"/>
    <cellStyle name="x_CCA-Request_H11bps July 9 8 2 3 2" xfId="46586"/>
    <cellStyle name="x_CCA-Request_H11bps July 9 8 2 3 2 2" xfId="46587"/>
    <cellStyle name="x_CCA-Request_H11bps July 9 8 2 3 2 2 2" xfId="46588"/>
    <cellStyle name="x_CCA-Request_H11bps July 9 8 2 3 2 3" xfId="46589"/>
    <cellStyle name="x_CCA-Request_H11bps July 9 8 2 3 2 3 2" xfId="46590"/>
    <cellStyle name="x_CCA-Request_H11bps July 9 8 2 3 2 4" xfId="46591"/>
    <cellStyle name="x_CCA-Request_H11bps July 9 8 2 3 2 5" xfId="46592"/>
    <cellStyle name="x_CCA-Request_H11bps July 9 8 2 3 3" xfId="46593"/>
    <cellStyle name="x_CCA-Request_H11bps July 9 8 2 3 3 2" xfId="46594"/>
    <cellStyle name="x_CCA-Request_H11bps July 9 8 2 3 3 2 2" xfId="46595"/>
    <cellStyle name="x_CCA-Request_H11bps July 9 8 2 3 3 3" xfId="46596"/>
    <cellStyle name="x_CCA-Request_H11bps July 9 8 2 3 3 3 2" xfId="46597"/>
    <cellStyle name="x_CCA-Request_H11bps July 9 8 2 3 3 4" xfId="46598"/>
    <cellStyle name="x_CCA-Request_H11bps July 9 8 2 3 3 5" xfId="46599"/>
    <cellStyle name="x_CCA-Request_H11bps July 9 8 2 3 4" xfId="46600"/>
    <cellStyle name="x_CCA-Request_H11bps July 9 8 2 3 4 2" xfId="46601"/>
    <cellStyle name="x_CCA-Request_H11bps July 9 8 2 3 4 2 2" xfId="46602"/>
    <cellStyle name="x_CCA-Request_H11bps July 9 8 2 3 4 3" xfId="46603"/>
    <cellStyle name="x_CCA-Request_H11bps July 9 8 2 3 5" xfId="46604"/>
    <cellStyle name="x_CCA-Request_H11bps July 9 8 2 3 5 2" xfId="46605"/>
    <cellStyle name="x_CCA-Request_H11bps July 9 8 2 3 5 2 2" xfId="46606"/>
    <cellStyle name="x_CCA-Request_H11bps July 9 8 2 3 5 3" xfId="46607"/>
    <cellStyle name="x_CCA-Request_H11bps July 9 8 2 3 6" xfId="46608"/>
    <cellStyle name="x_CCA-Request_H11bps July 9 8 2 3 6 2" xfId="46609"/>
    <cellStyle name="x_CCA-Request_H11bps July 9 8 2 3 7" xfId="46610"/>
    <cellStyle name="x_CCA-Request_H11bps July 9 8 2 4" xfId="46611"/>
    <cellStyle name="x_CCA-Request_H11bps July 9 8 2 4 2" xfId="46612"/>
    <cellStyle name="x_CCA-Request_H11bps July 9 8 2 4 2 2" xfId="46613"/>
    <cellStyle name="x_CCA-Request_H11bps July 9 8 2 4 3" xfId="46614"/>
    <cellStyle name="x_CCA-Request_H11bps July 9 8 2 4 3 2" xfId="46615"/>
    <cellStyle name="x_CCA-Request_H11bps July 9 8 2 4 4" xfId="46616"/>
    <cellStyle name="x_CCA-Request_H11bps July 9 8 2 4 5" xfId="46617"/>
    <cellStyle name="x_CCA-Request_H11bps July 9 8 2 5" xfId="46618"/>
    <cellStyle name="x_CCA-Request_H11bps July 9 8 2 5 2" xfId="46619"/>
    <cellStyle name="x_CCA-Request_H11bps July 9 8 2 5 2 2" xfId="46620"/>
    <cellStyle name="x_CCA-Request_H11bps July 9 8 2 5 3" xfId="46621"/>
    <cellStyle name="x_CCA-Request_H11bps July 9 8 2 5 3 2" xfId="46622"/>
    <cellStyle name="x_CCA-Request_H11bps July 9 8 2 5 4" xfId="46623"/>
    <cellStyle name="x_CCA-Request_H11bps July 9 8 2 5 5" xfId="46624"/>
    <cellStyle name="x_CCA-Request_H11bps July 9 8 2 6" xfId="46625"/>
    <cellStyle name="x_CCA-Request_H11bps July 9 8 2 6 2" xfId="46626"/>
    <cellStyle name="x_CCA-Request_H11bps July 9 8 2 6 2 2" xfId="46627"/>
    <cellStyle name="x_CCA-Request_H11bps July 9 8 2 6 3" xfId="46628"/>
    <cellStyle name="x_CCA-Request_H11bps July 9 8 2 7" xfId="46629"/>
    <cellStyle name="x_CCA-Request_H11bps July 9 8 2 7 2" xfId="46630"/>
    <cellStyle name="x_CCA-Request_H11bps July 9 8 2 7 2 2" xfId="46631"/>
    <cellStyle name="x_CCA-Request_H11bps July 9 8 2 7 3" xfId="46632"/>
    <cellStyle name="x_CCA-Request_H11bps July 9 8 2 8" xfId="46633"/>
    <cellStyle name="x_CCA-Request_H11bps July 9 8 2 8 2" xfId="46634"/>
    <cellStyle name="x_CCA-Request_H11bps July 9 8 2 9" xfId="46635"/>
    <cellStyle name="x_CCA-Request_H11bps July 9 8 3" xfId="46636"/>
    <cellStyle name="x_CCA-Request_H11bps July 9 8 3 2" xfId="46637"/>
    <cellStyle name="x_CCA-Request_H11bps July 9 8 3 2 2" xfId="46638"/>
    <cellStyle name="x_CCA-Request_H11bps July 9 8 3 3" xfId="46639"/>
    <cellStyle name="x_CCA-Request_H11bps July 9 8 3 3 2" xfId="46640"/>
    <cellStyle name="x_CCA-Request_H11bps July 9 8 3 4" xfId="46641"/>
    <cellStyle name="x_CCA-Request_H11bps July 9 8 3 5" xfId="46642"/>
    <cellStyle name="x_CCA-Request_H11bps July 9 8 4" xfId="46643"/>
    <cellStyle name="x_CCA-Request_H11bps July 9 8 4 2" xfId="46644"/>
    <cellStyle name="x_CCA-Request_H11bps July 9 8 4 2 2" xfId="46645"/>
    <cellStyle name="x_CCA-Request_H11bps July 9 8 4 3" xfId="46646"/>
    <cellStyle name="x_CCA-Request_H11bps July 9 8 4 3 2" xfId="46647"/>
    <cellStyle name="x_CCA-Request_H11bps July 9 8 4 4" xfId="46648"/>
    <cellStyle name="x_CCA-Request_H11bps July 9 8 4 5" xfId="46649"/>
    <cellStyle name="x_CCA-Request_H11bps July 9 8 5" xfId="46650"/>
    <cellStyle name="x_CCA-Request_H11bps July 9 8 5 2" xfId="46651"/>
    <cellStyle name="x_CCA-Request_H11bps July 9 8 5 2 2" xfId="46652"/>
    <cellStyle name="x_CCA-Request_H11bps July 9 8 5 3" xfId="46653"/>
    <cellStyle name="x_CCA-Request_H11bps July 9 8 6" xfId="46654"/>
    <cellStyle name="x_CCA-Request_H11bps July 9 8 6 2" xfId="46655"/>
    <cellStyle name="x_CCA-Request_H11bps July 9 8 6 2 2" xfId="46656"/>
    <cellStyle name="x_CCA-Request_H11bps July 9 8 6 3" xfId="46657"/>
    <cellStyle name="x_CCA-Request_H11bps July 9 8 7" xfId="46658"/>
    <cellStyle name="x_CCA-Request_H11bps July 9 8 7 2" xfId="46659"/>
    <cellStyle name="x_CCA-Request_H11bps July 9 8 8" xfId="46660"/>
    <cellStyle name="x_CCA-Request_H11bps July 9 9" xfId="46661"/>
    <cellStyle name="x_CCA-Request_H11bps July 9 9 2" xfId="46662"/>
    <cellStyle name="x_CCA-Request_H11bps July 9 9 2 2" xfId="46663"/>
    <cellStyle name="x_CCA-Request_H11bps July 9 9 2 2 2" xfId="46664"/>
    <cellStyle name="x_CCA-Request_H11bps July 9 9 2 2 2 2" xfId="46665"/>
    <cellStyle name="x_CCA-Request_H11bps July 9 9 2 2 3" xfId="46666"/>
    <cellStyle name="x_CCA-Request_H11bps July 9 9 2 2 3 2" xfId="46667"/>
    <cellStyle name="x_CCA-Request_H11bps July 9 9 2 2 4" xfId="46668"/>
    <cellStyle name="x_CCA-Request_H11bps July 9 9 2 2 5" xfId="46669"/>
    <cellStyle name="x_CCA-Request_H11bps July 9 9 2 3" xfId="46670"/>
    <cellStyle name="x_CCA-Request_H11bps July 9 9 2 3 2" xfId="46671"/>
    <cellStyle name="x_CCA-Request_H11bps July 9 9 2 3 2 2" xfId="46672"/>
    <cellStyle name="x_CCA-Request_H11bps July 9 9 2 3 3" xfId="46673"/>
    <cellStyle name="x_CCA-Request_H11bps July 9 9 2 3 3 2" xfId="46674"/>
    <cellStyle name="x_CCA-Request_H11bps July 9 9 2 3 4" xfId="46675"/>
    <cellStyle name="x_CCA-Request_H11bps July 9 9 2 3 5" xfId="46676"/>
    <cellStyle name="x_CCA-Request_H11bps July 9 9 2 4" xfId="46677"/>
    <cellStyle name="x_CCA-Request_H11bps July 9 9 2 4 2" xfId="46678"/>
    <cellStyle name="x_CCA-Request_H11bps July 9 9 2 4 2 2" xfId="46679"/>
    <cellStyle name="x_CCA-Request_H11bps July 9 9 2 4 3" xfId="46680"/>
    <cellStyle name="x_CCA-Request_H11bps July 9 9 2 5" xfId="46681"/>
    <cellStyle name="x_CCA-Request_H11bps July 9 9 2 5 2" xfId="46682"/>
    <cellStyle name="x_CCA-Request_H11bps July 9 9 2 5 2 2" xfId="46683"/>
    <cellStyle name="x_CCA-Request_H11bps July 9 9 2 5 3" xfId="46684"/>
    <cellStyle name="x_CCA-Request_H11bps July 9 9 2 6" xfId="46685"/>
    <cellStyle name="x_CCA-Request_H11bps July 9 9 2 6 2" xfId="46686"/>
    <cellStyle name="x_CCA-Request_H11bps July 9 9 2 7" xfId="46687"/>
    <cellStyle name="x_CCA-Request_H11bps July 9 9 3" xfId="46688"/>
    <cellStyle name="x_CCA-Request_H11bps July 9 9 3 2" xfId="46689"/>
    <cellStyle name="x_CCA-Request_H11bps July 9 9 3 2 2" xfId="46690"/>
    <cellStyle name="x_CCA-Request_H11bps July 9 9 3 2 2 2" xfId="46691"/>
    <cellStyle name="x_CCA-Request_H11bps July 9 9 3 2 3" xfId="46692"/>
    <cellStyle name="x_CCA-Request_H11bps July 9 9 3 2 3 2" xfId="46693"/>
    <cellStyle name="x_CCA-Request_H11bps July 9 9 3 2 4" xfId="46694"/>
    <cellStyle name="x_CCA-Request_H11bps July 9 9 3 2 5" xfId="46695"/>
    <cellStyle name="x_CCA-Request_H11bps July 9 9 3 3" xfId="46696"/>
    <cellStyle name="x_CCA-Request_H11bps July 9 9 3 3 2" xfId="46697"/>
    <cellStyle name="x_CCA-Request_H11bps July 9 9 3 3 2 2" xfId="46698"/>
    <cellStyle name="x_CCA-Request_H11bps July 9 9 3 3 3" xfId="46699"/>
    <cellStyle name="x_CCA-Request_H11bps July 9 9 3 3 3 2" xfId="46700"/>
    <cellStyle name="x_CCA-Request_H11bps July 9 9 3 3 4" xfId="46701"/>
    <cellStyle name="x_CCA-Request_H11bps July 9 9 3 3 5" xfId="46702"/>
    <cellStyle name="x_CCA-Request_H11bps July 9 9 3 4" xfId="46703"/>
    <cellStyle name="x_CCA-Request_H11bps July 9 9 3 4 2" xfId="46704"/>
    <cellStyle name="x_CCA-Request_H11bps July 9 9 3 4 2 2" xfId="46705"/>
    <cellStyle name="x_CCA-Request_H11bps July 9 9 3 4 3" xfId="46706"/>
    <cellStyle name="x_CCA-Request_H11bps July 9 9 3 5" xfId="46707"/>
    <cellStyle name="x_CCA-Request_H11bps July 9 9 3 5 2" xfId="46708"/>
    <cellStyle name="x_CCA-Request_H11bps July 9 9 3 5 2 2" xfId="46709"/>
    <cellStyle name="x_CCA-Request_H11bps July 9 9 3 5 3" xfId="46710"/>
    <cellStyle name="x_CCA-Request_H11bps July 9 9 3 6" xfId="46711"/>
    <cellStyle name="x_CCA-Request_H11bps July 9 9 3 6 2" xfId="46712"/>
    <cellStyle name="x_CCA-Request_H11bps July 9 9 3 7" xfId="46713"/>
    <cellStyle name="x_CCA-Request_H11bps July 9 9 4" xfId="46714"/>
    <cellStyle name="x_CCA-Request_H11bps July 9 9 4 2" xfId="46715"/>
    <cellStyle name="x_CCA-Request_H11bps July 9 9 4 2 2" xfId="46716"/>
    <cellStyle name="x_CCA-Request_H11bps July 9 9 4 3" xfId="46717"/>
    <cellStyle name="x_CCA-Request_H11bps July 9 9 4 3 2" xfId="46718"/>
    <cellStyle name="x_CCA-Request_H11bps July 9 9 4 4" xfId="46719"/>
    <cellStyle name="x_CCA-Request_H11bps July 9 9 4 5" xfId="46720"/>
    <cellStyle name="x_CCA-Request_H11bps July 9 9 5" xfId="46721"/>
    <cellStyle name="x_CCA-Request_H11bps July 9 9 5 2" xfId="46722"/>
    <cellStyle name="x_CCA-Request_H11bps July 9 9 5 2 2" xfId="46723"/>
    <cellStyle name="x_CCA-Request_H11bps July 9 9 5 3" xfId="46724"/>
    <cellStyle name="x_CCA-Request_H11bps July 9 9 5 3 2" xfId="46725"/>
    <cellStyle name="x_CCA-Request_H11bps July 9 9 5 4" xfId="46726"/>
    <cellStyle name="x_CCA-Request_H11bps July 9 9 5 5" xfId="46727"/>
    <cellStyle name="x_CCA-Request_H11bps July 9 9 6" xfId="46728"/>
    <cellStyle name="x_CCA-Request_H11bps July 9 9 6 2" xfId="46729"/>
    <cellStyle name="x_CCA-Request_H11bps July 9 9 6 2 2" xfId="46730"/>
    <cellStyle name="x_CCA-Request_H11bps July 9 9 6 3" xfId="46731"/>
    <cellStyle name="x_CCA-Request_H11bps July 9 9 7" xfId="46732"/>
    <cellStyle name="x_CCA-Request_H11bps July 9 9 7 2" xfId="46733"/>
    <cellStyle name="x_CCA-Request_H11bps July 9 9 7 2 2" xfId="46734"/>
    <cellStyle name="x_CCA-Request_H11bps July 9 9 7 3" xfId="46735"/>
    <cellStyle name="x_CCA-Request_H11bps July 9 9 8" xfId="46736"/>
    <cellStyle name="x_CCA-Request_H11bps July 9 9 8 2" xfId="46737"/>
    <cellStyle name="x_CCA-Request_H11bps July 9 9 9" xfId="46738"/>
    <cellStyle name="x_CCA-Request_H11bps July 9_2009 tax provision v.1" xfId="46739"/>
    <cellStyle name="x_CCA-Request_H11bps July 9_2009 UCC Adds Dec YTD Summary For  Sch 008 bps aug 21" xfId="46740"/>
    <cellStyle name="x_CCA-Request_H11bps July 9_2010 UCC Adds Dec YTD Summary For  Sch 008 Dec 2009 (Jan 15)(Final)" xfId="46741"/>
    <cellStyle name="x_CCA-Request_H11bps July 9_Excluded Goodwill Caculation" xfId="46742"/>
    <cellStyle name="x_CCA-Request_H11bps July 9_Regulated 3465 entries- adoption Jan 1 2009" xfId="46743"/>
    <cellStyle name="x_CCA-Request_H11bps July 9_Tab E for Tax Jan09" xfId="46744"/>
    <cellStyle name="x_CCA-Request_H11bps_2009 tax provision v.1" xfId="46745"/>
    <cellStyle name="x_CCA-Request_H11bps_2009 UCC Adds Dec YTD Summary For  Sch 008 bps aug 21" xfId="46746"/>
    <cellStyle name="x_CCA-Request_H11bps_2010 UCC Adds Dec YTD Summary For  Sch 008 Dec 2009 (Jan 15)(Final)" xfId="46747"/>
    <cellStyle name="x_CCA-Request_H11bps_Excluded Goodwill Caculation" xfId="46748"/>
    <cellStyle name="x_CCA-Request_H11bps_Regulated 3465 entries- adoption Jan 1 2009" xfId="46749"/>
    <cellStyle name="x_CCA-Request_H11bps_Tab E for Tax Jan09" xfId="46750"/>
    <cellStyle name="x_Excluded Goodwill Caculation" xfId="46751"/>
    <cellStyle name="x_Regulated 3465 entries- adoption Jan 1 2009" xfId="46752"/>
    <cellStyle name="x_Tab E for Tax Jan09" xfId="46753"/>
    <cellStyle name="yellow" xfId="4675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usernames" Target="revisions/userNames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400/4050/Year-2013-Present/2015/Tax%20Provision%20-%20YE/2015-12%20TAX%20PROVISION%20(Year%20End)/3.%20HONI/2015-12-31%20-%20HONI%20Tax%20Provision%20FINAL%20with%20Jan%2027%20T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400/4050/Year-2013-Present/2014/Tax%20Returns/HONI/P%20-%20Provision%20to%20Return/2015-05-15%20HONI%20Provision%20to%20Retur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Changes since Jan 14"/>
      <sheetName val="Followup"/>
      <sheetName val="Split Issues"/>
      <sheetName val="Bridge Analysis"/>
      <sheetName val="Late windstorm JE not booked"/>
      <sheetName val="Late share comp JE not booked"/>
      <sheetName val="FTA_FTLs Note Disclosure"/>
      <sheetName val="Gross UP Allocated to FTA_FTL"/>
      <sheetName val="HONI FIT Continuity"/>
      <sheetName val="TX FIT Continuity"/>
      <sheetName val="Total DX FIT Continuity"/>
      <sheetName val="Seg 220 FIT Continuity"/>
      <sheetName val="NPDI FIT Continuity"/>
      <sheetName val="Non-Reg FIT Continuity"/>
      <sheetName val="HONI FIT Calculation"/>
      <sheetName val="TX FIT Calculation"/>
      <sheetName val="DX FIT Calculation"/>
      <sheetName val="NPDI FIT Calculation"/>
      <sheetName val="Budget to Actual"/>
      <sheetName val="Non-Reg FIT Calculation"/>
      <sheetName val="ETR Proof"/>
      <sheetName val="ETR Analysis"/>
      <sheetName val="Sch 1"/>
      <sheetName val="1"/>
      <sheetName val="1-1 Sewell data"/>
      <sheetName val="2"/>
      <sheetName val="3"/>
      <sheetName val="4"/>
      <sheetName val="4.1 Rec"/>
      <sheetName val="Reg Interest"/>
      <sheetName val="5"/>
      <sheetName val="6"/>
      <sheetName val="7"/>
      <sheetName val="8"/>
      <sheetName val="9"/>
      <sheetName val="10"/>
      <sheetName val="11"/>
      <sheetName val="11 JAN - OCT M&amp;E"/>
      <sheetName val="Goodwill"/>
      <sheetName val="12 - CMT"/>
      <sheetName val="13"/>
      <sheetName val="14"/>
      <sheetName val="14-1"/>
      <sheetName val="14-2"/>
      <sheetName val="15"/>
      <sheetName val="16"/>
      <sheetName val="16-1"/>
      <sheetName val="16-2"/>
      <sheetName val="17"/>
      <sheetName val="18"/>
      <sheetName val="19"/>
      <sheetName val="20"/>
      <sheetName val="20-1"/>
      <sheetName val="21"/>
      <sheetName val="21-1"/>
      <sheetName val="22"/>
      <sheetName val="23"/>
      <sheetName val="23-1"/>
      <sheetName val="24"/>
      <sheetName val="24-1"/>
      <sheetName val="24-2"/>
      <sheetName val="25"/>
      <sheetName val="25-1 Cap OH "/>
      <sheetName val="25-2 Cap OH support "/>
      <sheetName val="26"/>
      <sheetName val="27"/>
      <sheetName val="27-1"/>
      <sheetName val="28"/>
      <sheetName val="28-1"/>
      <sheetName val="29"/>
      <sheetName val="29-1"/>
      <sheetName val="30"/>
      <sheetName val="36"/>
      <sheetName val="37"/>
      <sheetName val="41"/>
      <sheetName val="40"/>
      <sheetName val="42"/>
      <sheetName val="43"/>
      <sheetName val="44"/>
      <sheetName val="44-Support"/>
      <sheetName val="Management Fees-T2 Schedule 14"/>
      <sheetName val="Pension Contributions-T2 Sch 15"/>
      <sheetName val="Rate Rec Reg Impact"/>
      <sheetName val="Actual vs Proj"/>
      <sheetName val="Actual vs Proj (Detail)"/>
      <sheetName val="Sheet1"/>
      <sheetName val="1500 SAP JE"/>
      <sheetName val="Macro Code"/>
      <sheetName val="Fixed Asset - Instructions"/>
      <sheetName val="Mapping (2)"/>
      <sheetName val="NBV-UCC Temp Diff"/>
      <sheetName val="NBV Roll"/>
      <sheetName val="NBV"/>
      <sheetName val="FACS Costs YTD"/>
      <sheetName val="FACS Acc Dep YTD"/>
      <sheetName val="Intangibles Costs YTD"/>
      <sheetName val="FACS AccDep Intangibles YTD"/>
      <sheetName val="CY FA Adj"/>
      <sheetName val="PV FA Load "/>
      <sheetName val="1- FA 050 "/>
      <sheetName val="2- PT FA 050 Revised"/>
      <sheetName val="4- YTD Adds"/>
      <sheetName val="5- FA050 Components"/>
      <sheetName val="5- YTD Adds FA Continuity Rec"/>
      <sheetName val="5- PT Transfers"/>
      <sheetName val="6- YTD Transfers"/>
      <sheetName val="7- DISPOSALS"/>
      <sheetName val="8- PT Disposals"/>
      <sheetName val="TX DX Cap Cont and CCRA"/>
      <sheetName val="9- YTD Disposals"/>
      <sheetName val="HONI CCA"/>
      <sheetName val="Tx CCA"/>
      <sheetName val="BU 210 TX CCA (incl open 215)"/>
      <sheetName val="DX NPDI TOTAL CCA"/>
      <sheetName val="BU 220 DX CCA"/>
      <sheetName val="BU 222 Norfolk CCA"/>
      <sheetName val="BU 215 FN CCA"/>
      <sheetName val="BU 310 Non-Reg CCA"/>
      <sheetName val="D &amp; T Valuation 1A"/>
      <sheetName val="D &amp; T Valuation 1B "/>
      <sheetName val="Departure Tax"/>
      <sheetName val="2015 DX TX Cap Contribution"/>
      <sheetName val="OPA Directed Cost"/>
      <sheetName val="OPA Directed Cost - Detail"/>
      <sheetName val="HONI Class 13"/>
      <sheetName val="Seg 300 Allocate"/>
      <sheetName val="Segments"/>
      <sheetName val="Trans Types"/>
      <sheetName val="Tax Class vs Asset Class"/>
      <sheetName val="CCA Classes"/>
      <sheetName val="Mapping (3)"/>
      <sheetName val="Easements"/>
      <sheetName val="JE Template"/>
      <sheetName val="1200 SAP JE"/>
      <sheetName val="1200 SAP DSC impact not booked "/>
      <sheetName val="1200 SAP Late JE Jan 19"/>
      <sheetName val="1200 SAP Late JE Jan 21"/>
      <sheetName val="CY TB (DEC)"/>
      <sheetName val="Dec TB Paste TB here"/>
      <sheetName val="PY TB (OCT)"/>
      <sheetName val="FIT CY TB"/>
      <sheetName val="vlookup"/>
      <sheetName val="Input Sheet"/>
      <sheetName val="August 31 TB"/>
      <sheetName val="TB Accounts Compare"/>
      <sheetName val="TB Accounts Compare Results"/>
      <sheetName val="Mapping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>
            <v>255000</v>
          </cell>
          <cell r="C17" t="str">
            <v>OPEB</v>
          </cell>
          <cell r="D17" t="str">
            <v>Deferred OPRB Costs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B18">
            <v>255010</v>
          </cell>
          <cell r="C18" t="str">
            <v>OPEB</v>
          </cell>
          <cell r="D18" t="str">
            <v>Accm OPRB Amt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B19">
            <v>0</v>
          </cell>
          <cell r="C19">
            <v>0</v>
          </cell>
          <cell r="D19" t="str">
            <v>Total OPEB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T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275023</v>
          </cell>
          <cell r="C21" t="str">
            <v>Primary Environmental-Asset</v>
          </cell>
          <cell r="D21" t="str">
            <v>Dx PCB (01)</v>
          </cell>
          <cell r="E21">
            <v>0</v>
          </cell>
          <cell r="F21">
            <v>0</v>
          </cell>
          <cell r="G21">
            <v>0</v>
          </cell>
          <cell r="H21">
            <v>10727374</v>
          </cell>
          <cell r="I21">
            <v>11284561.27</v>
          </cell>
          <cell r="J21">
            <v>-557187.26999999955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10727374</v>
          </cell>
          <cell r="U21">
            <v>11284561.27</v>
          </cell>
          <cell r="V21">
            <v>-557187.26999999955</v>
          </cell>
          <cell r="W21">
            <v>0</v>
          </cell>
          <cell r="X21">
            <v>-557187.26999999955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-557187.26999999955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>
            <v>275114</v>
          </cell>
          <cell r="C22" t="str">
            <v>Primary Environmental-Asset</v>
          </cell>
          <cell r="D22" t="str">
            <v>RA LT Dx LAR (13)</v>
          </cell>
          <cell r="E22">
            <v>0</v>
          </cell>
          <cell r="F22">
            <v>0</v>
          </cell>
          <cell r="G22">
            <v>0</v>
          </cell>
          <cell r="H22">
            <v>14835200</v>
          </cell>
          <cell r="I22">
            <v>17280044.510000002</v>
          </cell>
          <cell r="J22">
            <v>-2444844.5100000016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14835200</v>
          </cell>
          <cell r="U22">
            <v>17280044.510000002</v>
          </cell>
          <cell r="V22">
            <v>-2444844.5100000016</v>
          </cell>
          <cell r="W22">
            <v>0</v>
          </cell>
          <cell r="X22">
            <v>-2444844.5100000016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-2444844.5100000016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>
            <v>275117</v>
          </cell>
          <cell r="C23" t="str">
            <v>Primary Environmental-Asset</v>
          </cell>
          <cell r="D23" t="str">
            <v>RA LT Dx LAR (14)</v>
          </cell>
          <cell r="E23">
            <v>0</v>
          </cell>
          <cell r="F23">
            <v>0</v>
          </cell>
          <cell r="G23">
            <v>0</v>
          </cell>
          <cell r="H23">
            <v>12787450</v>
          </cell>
          <cell r="I23">
            <v>10205180.01</v>
          </cell>
          <cell r="J23">
            <v>2582269.9900000002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12787450</v>
          </cell>
          <cell r="U23">
            <v>10205180.01</v>
          </cell>
          <cell r="V23">
            <v>2582269.9900000002</v>
          </cell>
          <cell r="W23">
            <v>0</v>
          </cell>
          <cell r="X23">
            <v>2582269.9900000002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2582269.9900000002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B24">
            <v>275026</v>
          </cell>
          <cell r="C24" t="str">
            <v>Primary Environmental-Asset</v>
          </cell>
          <cell r="D24" t="str">
            <v>Tx LAR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>
            <v>275027</v>
          </cell>
          <cell r="C25" t="str">
            <v>Primary Environmental-Asset</v>
          </cell>
          <cell r="D25" t="str">
            <v>Remotes LAR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B26">
            <v>275102</v>
          </cell>
          <cell r="C26" t="str">
            <v>Primary Environmental-Asset</v>
          </cell>
          <cell r="D26" t="str">
            <v>Remotes Lar 2007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>
            <v>275103</v>
          </cell>
          <cell r="C27" t="str">
            <v>Primary Environmental-Asset</v>
          </cell>
          <cell r="D27" t="str">
            <v>Rmts LAR 2011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>
            <v>275104</v>
          </cell>
          <cell r="C28" t="str">
            <v>Primary Environmental-Asset</v>
          </cell>
          <cell r="D28" t="str">
            <v>Reg Asset Dx PCB (08)</v>
          </cell>
          <cell r="E28">
            <v>0</v>
          </cell>
          <cell r="F28">
            <v>0</v>
          </cell>
          <cell r="G28">
            <v>0</v>
          </cell>
          <cell r="H28">
            <v>65889675.350000001</v>
          </cell>
          <cell r="I28">
            <v>83029823.379999995</v>
          </cell>
          <cell r="J28">
            <v>-17140148.029999994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65889675.350000001</v>
          </cell>
          <cell r="U28">
            <v>83029823.379999995</v>
          </cell>
          <cell r="V28">
            <v>-17140148.029999994</v>
          </cell>
          <cell r="W28">
            <v>0</v>
          </cell>
          <cell r="X28">
            <v>-17140148.029999994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-17140148.029999994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>
            <v>275106</v>
          </cell>
          <cell r="C29" t="str">
            <v>Primary Environmental-Asset</v>
          </cell>
          <cell r="D29" t="str">
            <v>Reg Asset Tx PCB (08)</v>
          </cell>
          <cell r="E29">
            <v>70563208.530000001</v>
          </cell>
          <cell r="F29">
            <v>76935845.319999993</v>
          </cell>
          <cell r="G29">
            <v>-6372636.7899999917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70563208.530000001</v>
          </cell>
          <cell r="U29">
            <v>76935845.319999993</v>
          </cell>
          <cell r="V29">
            <v>-6372636.7899999917</v>
          </cell>
          <cell r="W29">
            <v>0</v>
          </cell>
          <cell r="X29">
            <v>-6372636.7899999917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-6372636.7899999917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>
            <v>275108</v>
          </cell>
          <cell r="C30" t="str">
            <v>Primary Environmental-Asset</v>
          </cell>
          <cell r="D30" t="str">
            <v>RA ST Dx LAR (09)</v>
          </cell>
          <cell r="E30">
            <v>0</v>
          </cell>
          <cell r="F30">
            <v>0</v>
          </cell>
          <cell r="G30">
            <v>0</v>
          </cell>
          <cell r="H30">
            <v>4808961.72</v>
          </cell>
          <cell r="I30">
            <v>5945217.2999999998</v>
          </cell>
          <cell r="J30">
            <v>-1136255.58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4808961.72</v>
          </cell>
          <cell r="U30">
            <v>5945217.2999999998</v>
          </cell>
          <cell r="V30">
            <v>-1136255.58</v>
          </cell>
          <cell r="W30">
            <v>0</v>
          </cell>
          <cell r="X30">
            <v>-1136255.58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-1136255.58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>
            <v>275109</v>
          </cell>
          <cell r="C31" t="str">
            <v>Primary Environmental-Asset</v>
          </cell>
          <cell r="D31" t="str">
            <v>RA ST Tx LAR (09)</v>
          </cell>
          <cell r="E31">
            <v>3041733.88</v>
          </cell>
          <cell r="F31">
            <v>2767052.33</v>
          </cell>
          <cell r="G31">
            <v>274681.54999999981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3041733.88</v>
          </cell>
          <cell r="U31">
            <v>2767052.33</v>
          </cell>
          <cell r="V31">
            <v>274681.54999999981</v>
          </cell>
          <cell r="W31">
            <v>0</v>
          </cell>
          <cell r="X31">
            <v>274681.54999999981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274681.54999999981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>
            <v>275110</v>
          </cell>
          <cell r="C32" t="str">
            <v>Primary Environmental-Asset</v>
          </cell>
          <cell r="D32" t="str">
            <v>RA LT Dx LAR (09)</v>
          </cell>
          <cell r="E32">
            <v>0</v>
          </cell>
          <cell r="F32">
            <v>0</v>
          </cell>
          <cell r="G32">
            <v>0</v>
          </cell>
          <cell r="H32">
            <v>1704725</v>
          </cell>
          <cell r="I32">
            <v>3089107.3</v>
          </cell>
          <cell r="J32">
            <v>-1384382.2999999998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1704725</v>
          </cell>
          <cell r="U32">
            <v>3089107.3</v>
          </cell>
          <cell r="V32">
            <v>-1384382.2999999998</v>
          </cell>
          <cell r="W32">
            <v>0</v>
          </cell>
          <cell r="X32">
            <v>-1384382.2999999998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-1384382.2999999998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>
            <v>275111</v>
          </cell>
          <cell r="C33" t="str">
            <v>Primary Environmental-Asset</v>
          </cell>
          <cell r="D33" t="str">
            <v>RA LT Tx LAR (09)</v>
          </cell>
          <cell r="E33">
            <v>7745182</v>
          </cell>
          <cell r="F33">
            <v>8895039.7599999998</v>
          </cell>
          <cell r="G33">
            <v>-1149857.7599999998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7745182</v>
          </cell>
          <cell r="U33">
            <v>8895039.7599999998</v>
          </cell>
          <cell r="V33">
            <v>-1149857.7599999998</v>
          </cell>
          <cell r="W33">
            <v>0</v>
          </cell>
          <cell r="X33">
            <v>-1149857.7599999998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-1149857.7599999998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>
            <v>275112</v>
          </cell>
          <cell r="C34" t="str">
            <v>Primary Environmental-Asset</v>
          </cell>
          <cell r="D34" t="str">
            <v>ST Rem LAR 11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>
            <v>275115</v>
          </cell>
          <cell r="C35" t="str">
            <v>Primary Environmental-Asset</v>
          </cell>
          <cell r="D35" t="str">
            <v>RA ST Dx LAR (14)</v>
          </cell>
          <cell r="E35">
            <v>0</v>
          </cell>
          <cell r="F35">
            <v>0</v>
          </cell>
          <cell r="G35">
            <v>0</v>
          </cell>
          <cell r="H35">
            <v>514910.65</v>
          </cell>
          <cell r="I35">
            <v>530621.69999999995</v>
          </cell>
          <cell r="J35">
            <v>-15711.04999999993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514910.65</v>
          </cell>
          <cell r="U35">
            <v>530621.69999999995</v>
          </cell>
          <cell r="V35">
            <v>-15711.04999999993</v>
          </cell>
          <cell r="W35">
            <v>0</v>
          </cell>
          <cell r="X35">
            <v>-15711.04999999993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-15711.04999999993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>
            <v>275118</v>
          </cell>
          <cell r="C36" t="str">
            <v>Primary Environmental-Asset</v>
          </cell>
          <cell r="D36" t="str">
            <v>RA ST Norflk LAR(15)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73425</v>
          </cell>
          <cell r="R36">
            <v>0</v>
          </cell>
          <cell r="S36">
            <v>73425</v>
          </cell>
          <cell r="T36">
            <v>73425</v>
          </cell>
          <cell r="U36">
            <v>0</v>
          </cell>
          <cell r="V36">
            <v>73425</v>
          </cell>
          <cell r="W36">
            <v>0</v>
          </cell>
          <cell r="X36">
            <v>73425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73425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B37">
            <v>275119</v>
          </cell>
          <cell r="C37" t="str">
            <v>Primary Environmental-Asset</v>
          </cell>
          <cell r="D37" t="str">
            <v>RA LT Norflk LAR(15)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2342057</v>
          </cell>
          <cell r="R37">
            <v>0</v>
          </cell>
          <cell r="S37">
            <v>2342057</v>
          </cell>
          <cell r="T37">
            <v>2342057</v>
          </cell>
          <cell r="U37">
            <v>0</v>
          </cell>
          <cell r="V37">
            <v>2342057</v>
          </cell>
          <cell r="W37">
            <v>0</v>
          </cell>
          <cell r="X37">
            <v>2342057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2342057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B38">
            <v>275120</v>
          </cell>
          <cell r="C38" t="str">
            <v>Primary Environmental-Asset</v>
          </cell>
          <cell r="D38" t="e">
            <v>#N/A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B39">
            <v>275121</v>
          </cell>
          <cell r="C39" t="str">
            <v>Primary Environmental-Asset</v>
          </cell>
          <cell r="D39" t="str">
            <v>RA LT Dx PCB(15)</v>
          </cell>
          <cell r="E39">
            <v>0</v>
          </cell>
          <cell r="F39">
            <v>0</v>
          </cell>
          <cell r="G39">
            <v>0</v>
          </cell>
          <cell r="H39">
            <v>815749</v>
          </cell>
          <cell r="I39">
            <v>0</v>
          </cell>
          <cell r="J39">
            <v>815749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815749</v>
          </cell>
          <cell r="U39">
            <v>0</v>
          </cell>
          <cell r="V39">
            <v>815749</v>
          </cell>
          <cell r="W39">
            <v>0</v>
          </cell>
          <cell r="X39">
            <v>815749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815749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B40">
            <v>0</v>
          </cell>
          <cell r="C40">
            <v>0</v>
          </cell>
          <cell r="D40" t="str">
            <v>Total Primary Environmental-Asset</v>
          </cell>
          <cell r="E40">
            <v>81350124.409999996</v>
          </cell>
          <cell r="F40">
            <v>88597937.409999996</v>
          </cell>
          <cell r="G40">
            <v>-7247812.9999999916</v>
          </cell>
          <cell r="H40">
            <v>112084045.72</v>
          </cell>
          <cell r="I40">
            <v>131364555.46999998</v>
          </cell>
          <cell r="J40">
            <v>-19280509.749999993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2415482</v>
          </cell>
          <cell r="R40">
            <v>0</v>
          </cell>
          <cell r="S40">
            <v>2415482</v>
          </cell>
          <cell r="T40">
            <v>195849652.13</v>
          </cell>
          <cell r="U40">
            <v>219962492.88</v>
          </cell>
          <cell r="V40">
            <v>-24112840.749999981</v>
          </cell>
          <cell r="W40">
            <v>0</v>
          </cell>
          <cell r="X40">
            <v>-24112840.749999981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-24112840.749999981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>
            <v>275030</v>
          </cell>
          <cell r="C42" t="str">
            <v>RSVA</v>
          </cell>
          <cell r="D42" t="str">
            <v>RSVA-Power</v>
          </cell>
          <cell r="E42">
            <v>0</v>
          </cell>
          <cell r="F42">
            <v>0</v>
          </cell>
          <cell r="G42">
            <v>0</v>
          </cell>
          <cell r="H42">
            <v>27244538.32</v>
          </cell>
          <cell r="I42">
            <v>6992920.5</v>
          </cell>
          <cell r="J42">
            <v>20251617.82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5867606.8200000003</v>
          </cell>
          <cell r="R42">
            <v>6242182.4100000001</v>
          </cell>
          <cell r="S42">
            <v>-374575.58999999985</v>
          </cell>
          <cell r="T42">
            <v>33112145.140000001</v>
          </cell>
          <cell r="U42">
            <v>13235102.91</v>
          </cell>
          <cell r="V42">
            <v>19877042.23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19877042.23</v>
          </cell>
          <cell r="AD42">
            <v>19877042.23</v>
          </cell>
          <cell r="AE42">
            <v>0</v>
          </cell>
          <cell r="AF42">
            <v>0</v>
          </cell>
          <cell r="AG42">
            <v>0</v>
          </cell>
          <cell r="AH42">
            <v>20251617.82</v>
          </cell>
          <cell r="AI42">
            <v>-374575.58999999985</v>
          </cell>
        </row>
        <row r="43">
          <cell r="B43">
            <v>275031</v>
          </cell>
          <cell r="C43" t="str">
            <v>RSVA</v>
          </cell>
          <cell r="D43" t="str">
            <v>Wholesale Mket Svc</v>
          </cell>
          <cell r="E43">
            <v>0</v>
          </cell>
          <cell r="F43">
            <v>0</v>
          </cell>
          <cell r="G43">
            <v>0</v>
          </cell>
          <cell r="H43">
            <v>-49529582.909999996</v>
          </cell>
          <cell r="I43">
            <v>-49150843.670000002</v>
          </cell>
          <cell r="J43">
            <v>-378739.23999999464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-2536686.31</v>
          </cell>
          <cell r="R43">
            <v>-2428142.89</v>
          </cell>
          <cell r="S43">
            <v>-108543.41999999993</v>
          </cell>
          <cell r="T43">
            <v>-52066269.219999999</v>
          </cell>
          <cell r="U43">
            <v>-51578986.560000002</v>
          </cell>
          <cell r="V43">
            <v>-487282.65999999456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-487282.65999999456</v>
          </cell>
          <cell r="AD43">
            <v>-487282.65999999456</v>
          </cell>
          <cell r="AE43">
            <v>0</v>
          </cell>
          <cell r="AF43">
            <v>0</v>
          </cell>
          <cell r="AG43">
            <v>0</v>
          </cell>
          <cell r="AH43">
            <v>-378739.23999999464</v>
          </cell>
          <cell r="AI43">
            <v>-108543.41999999993</v>
          </cell>
        </row>
        <row r="44">
          <cell r="B44">
            <v>275033</v>
          </cell>
          <cell r="C44" t="str">
            <v>RSVA</v>
          </cell>
          <cell r="D44" t="str">
            <v>Retl Tx NWK Rate</v>
          </cell>
          <cell r="E44">
            <v>0</v>
          </cell>
          <cell r="F44">
            <v>0</v>
          </cell>
          <cell r="G44">
            <v>0</v>
          </cell>
          <cell r="H44">
            <v>15520752.109999999</v>
          </cell>
          <cell r="I44">
            <v>8645937.3300000001</v>
          </cell>
          <cell r="J44">
            <v>6874814.7799999993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-321983.21000000002</v>
          </cell>
          <cell r="R44">
            <v>-233319.84</v>
          </cell>
          <cell r="S44">
            <v>-88663.370000000024</v>
          </cell>
          <cell r="T44">
            <v>15198768.899999999</v>
          </cell>
          <cell r="U44">
            <v>8412617.4900000002</v>
          </cell>
          <cell r="V44">
            <v>6786151.4099999992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6786151.4099999992</v>
          </cell>
          <cell r="AD44">
            <v>6786151.4099999992</v>
          </cell>
          <cell r="AE44">
            <v>0</v>
          </cell>
          <cell r="AF44">
            <v>0</v>
          </cell>
          <cell r="AG44">
            <v>0</v>
          </cell>
          <cell r="AH44">
            <v>6874814.7799999993</v>
          </cell>
          <cell r="AI44">
            <v>-88663.370000000024</v>
          </cell>
        </row>
        <row r="45">
          <cell r="B45">
            <v>275034</v>
          </cell>
          <cell r="C45" t="str">
            <v>RSVA</v>
          </cell>
          <cell r="D45" t="str">
            <v>Retl Tx Cnect'n Rate</v>
          </cell>
          <cell r="E45">
            <v>0</v>
          </cell>
          <cell r="F45">
            <v>0</v>
          </cell>
          <cell r="G45">
            <v>0</v>
          </cell>
          <cell r="H45">
            <v>52607648.869999997</v>
          </cell>
          <cell r="I45">
            <v>27217178.149999999</v>
          </cell>
          <cell r="J45">
            <v>25390470.719999999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-218104.66</v>
          </cell>
          <cell r="R45">
            <v>-157881.92000000001</v>
          </cell>
          <cell r="S45">
            <v>-60222.739999999991</v>
          </cell>
          <cell r="T45">
            <v>52389544.210000001</v>
          </cell>
          <cell r="U45">
            <v>27059296.229999997</v>
          </cell>
          <cell r="V45">
            <v>25330247.98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25330247.98</v>
          </cell>
          <cell r="AD45">
            <v>25330247.98</v>
          </cell>
          <cell r="AE45">
            <v>0</v>
          </cell>
          <cell r="AF45">
            <v>0</v>
          </cell>
          <cell r="AG45">
            <v>0</v>
          </cell>
          <cell r="AH45">
            <v>25390470.719999999</v>
          </cell>
          <cell r="AI45">
            <v>-60222.739999999991</v>
          </cell>
        </row>
        <row r="46">
          <cell r="B46">
            <v>275085</v>
          </cell>
          <cell r="C46" t="str">
            <v>RSVA</v>
          </cell>
          <cell r="D46" t="str">
            <v>RSVA-Global Adjustment</v>
          </cell>
          <cell r="E46">
            <v>0</v>
          </cell>
          <cell r="F46">
            <v>0</v>
          </cell>
          <cell r="G46">
            <v>0</v>
          </cell>
          <cell r="H46">
            <v>62891855.920000002</v>
          </cell>
          <cell r="I46">
            <v>-33678518.340000004</v>
          </cell>
          <cell r="J46">
            <v>96570374.260000005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-3008535.78</v>
          </cell>
          <cell r="R46">
            <v>-3922319.3</v>
          </cell>
          <cell r="S46">
            <v>913783.52</v>
          </cell>
          <cell r="T46">
            <v>59883320.140000001</v>
          </cell>
          <cell r="U46">
            <v>-37600837.640000001</v>
          </cell>
          <cell r="V46">
            <v>97484157.780000001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97484157.780000001</v>
          </cell>
          <cell r="AD46">
            <v>97484157.780000001</v>
          </cell>
          <cell r="AE46">
            <v>0</v>
          </cell>
          <cell r="AF46">
            <v>0</v>
          </cell>
          <cell r="AG46">
            <v>0</v>
          </cell>
          <cell r="AH46">
            <v>96570374.260000005</v>
          </cell>
          <cell r="AI46">
            <v>913783.52</v>
          </cell>
        </row>
        <row r="47">
          <cell r="B47">
            <v>275088</v>
          </cell>
          <cell r="C47" t="str">
            <v>RSVA</v>
          </cell>
          <cell r="D47" t="str">
            <v>RSVA - LV</v>
          </cell>
          <cell r="E47">
            <v>0</v>
          </cell>
          <cell r="F47">
            <v>0</v>
          </cell>
          <cell r="G47">
            <v>0</v>
          </cell>
          <cell r="H47">
            <v>4468229.9800000004</v>
          </cell>
          <cell r="I47">
            <v>3656109.53</v>
          </cell>
          <cell r="J47">
            <v>812120.45000000065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245339.76</v>
          </cell>
          <cell r="R47">
            <v>287268.55</v>
          </cell>
          <cell r="S47">
            <v>-41928.789999999979</v>
          </cell>
          <cell r="T47">
            <v>4713569.74</v>
          </cell>
          <cell r="U47">
            <v>3943378.0799999996</v>
          </cell>
          <cell r="V47">
            <v>770191.66000000061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770191.66000000061</v>
          </cell>
          <cell r="AD47">
            <v>770191.66000000061</v>
          </cell>
          <cell r="AE47">
            <v>0</v>
          </cell>
          <cell r="AF47">
            <v>0</v>
          </cell>
          <cell r="AG47">
            <v>0</v>
          </cell>
          <cell r="AH47">
            <v>812120.45000000065</v>
          </cell>
          <cell r="AI47">
            <v>-41928.789999999979</v>
          </cell>
        </row>
        <row r="48">
          <cell r="C48">
            <v>0</v>
          </cell>
          <cell r="D48" t="str">
            <v>Interest</v>
          </cell>
          <cell r="E48">
            <v>0</v>
          </cell>
          <cell r="F48">
            <v>0</v>
          </cell>
          <cell r="G48">
            <v>0</v>
          </cell>
          <cell r="H48">
            <v>113203442.29000001</v>
          </cell>
          <cell r="I48">
            <v>-36317216.500000007</v>
          </cell>
          <cell r="J48">
            <v>149520658.78999999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27636.620000000345</v>
          </cell>
          <cell r="R48">
            <v>-212212.98999999958</v>
          </cell>
          <cell r="S48">
            <v>239849.61000000028</v>
          </cell>
          <cell r="T48">
            <v>113231078.91</v>
          </cell>
          <cell r="U48">
            <v>-36529429.49000001</v>
          </cell>
          <cell r="V48">
            <v>149760508.40000001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149760508.40000001</v>
          </cell>
          <cell r="AD48">
            <v>149760508.40000001</v>
          </cell>
          <cell r="AE48">
            <v>0</v>
          </cell>
          <cell r="AF48">
            <v>0</v>
          </cell>
          <cell r="AG48">
            <v>0</v>
          </cell>
          <cell r="AH48">
            <v>149520658.78999999</v>
          </cell>
          <cell r="AI48">
            <v>239849.61000000028</v>
          </cell>
        </row>
        <row r="49">
          <cell r="B49">
            <v>275130</v>
          </cell>
          <cell r="C49" t="str">
            <v>RSVA</v>
          </cell>
          <cell r="D49" t="str">
            <v>RSVA Power-Int Impr</v>
          </cell>
          <cell r="E49">
            <v>0</v>
          </cell>
          <cell r="F49">
            <v>0</v>
          </cell>
          <cell r="G49">
            <v>0</v>
          </cell>
          <cell r="H49">
            <v>143579.01</v>
          </cell>
          <cell r="I49">
            <v>130723.53</v>
          </cell>
          <cell r="J49">
            <v>12855.48000000001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34245.61</v>
          </cell>
          <cell r="R49">
            <v>22841.65</v>
          </cell>
          <cell r="S49">
            <v>11403.96</v>
          </cell>
          <cell r="T49">
            <v>177824.62</v>
          </cell>
          <cell r="U49">
            <v>153565.18</v>
          </cell>
          <cell r="V49">
            <v>24259.44000000001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24259.420000000006</v>
          </cell>
          <cell r="AC49">
            <v>2.0000000004074536E-2</v>
          </cell>
          <cell r="AD49">
            <v>24259.44000000001</v>
          </cell>
          <cell r="AE49" t="str">
            <v>NEW for 2014</v>
          </cell>
          <cell r="AF49">
            <v>0</v>
          </cell>
          <cell r="AG49">
            <v>0</v>
          </cell>
          <cell r="AH49">
            <v>2.0000000004074536E-2</v>
          </cell>
          <cell r="AI49">
            <v>0</v>
          </cell>
        </row>
        <row r="50">
          <cell r="B50">
            <v>275131</v>
          </cell>
          <cell r="C50" t="str">
            <v>RSVA</v>
          </cell>
          <cell r="D50" t="str">
            <v>RSVAwms-int Improv</v>
          </cell>
          <cell r="E50">
            <v>0</v>
          </cell>
          <cell r="F50">
            <v>0</v>
          </cell>
          <cell r="G50">
            <v>0</v>
          </cell>
          <cell r="H50">
            <v>-744555.69</v>
          </cell>
          <cell r="I50">
            <v>-639784.77</v>
          </cell>
          <cell r="J50">
            <v>-104770.91999999993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-41826.75</v>
          </cell>
          <cell r="R50">
            <v>-37362.83</v>
          </cell>
          <cell r="S50">
            <v>-4463.9199999999983</v>
          </cell>
          <cell r="T50">
            <v>-786382.44</v>
          </cell>
          <cell r="U50">
            <v>-677147.6</v>
          </cell>
          <cell r="V50">
            <v>-109234.83999999992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-109234.88999999997</v>
          </cell>
          <cell r="AC50">
            <v>5.0000000046566129E-2</v>
          </cell>
          <cell r="AD50">
            <v>-109234.83999999992</v>
          </cell>
          <cell r="AE50">
            <v>0</v>
          </cell>
          <cell r="AF50">
            <v>0</v>
          </cell>
          <cell r="AG50">
            <v>0</v>
          </cell>
          <cell r="AH50">
            <v>5.0000000046566129E-2</v>
          </cell>
          <cell r="AI50">
            <v>0</v>
          </cell>
        </row>
        <row r="51">
          <cell r="B51">
            <v>275133</v>
          </cell>
          <cell r="C51" t="str">
            <v>RSVA</v>
          </cell>
          <cell r="D51" t="str">
            <v>RSVAnw-Int Improv</v>
          </cell>
          <cell r="E51">
            <v>0</v>
          </cell>
          <cell r="F51">
            <v>0</v>
          </cell>
          <cell r="G51">
            <v>0</v>
          </cell>
          <cell r="H51">
            <v>303030.09000000003</v>
          </cell>
          <cell r="I51">
            <v>286159.8</v>
          </cell>
          <cell r="J51">
            <v>16870.290000000037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-2403.9899999999998</v>
          </cell>
          <cell r="R51">
            <v>-1954.25</v>
          </cell>
          <cell r="S51">
            <v>-449.73999999999978</v>
          </cell>
          <cell r="T51">
            <v>300626.10000000003</v>
          </cell>
          <cell r="U51">
            <v>284205.55</v>
          </cell>
          <cell r="V51">
            <v>16420.550000000039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16420.73999999998</v>
          </cell>
          <cell r="AC51">
            <v>-0.18999999994048267</v>
          </cell>
          <cell r="AD51">
            <v>16420.550000000039</v>
          </cell>
          <cell r="AE51">
            <v>0</v>
          </cell>
          <cell r="AF51">
            <v>0</v>
          </cell>
          <cell r="AG51">
            <v>0</v>
          </cell>
          <cell r="AH51">
            <v>-0.18999999994048267</v>
          </cell>
          <cell r="AI51">
            <v>0</v>
          </cell>
        </row>
        <row r="52">
          <cell r="B52">
            <v>275134</v>
          </cell>
          <cell r="C52" t="str">
            <v>RSVA</v>
          </cell>
          <cell r="D52" t="str">
            <v>RSVAcn-Int Improv</v>
          </cell>
          <cell r="E52">
            <v>0</v>
          </cell>
          <cell r="F52">
            <v>0</v>
          </cell>
          <cell r="G52">
            <v>0</v>
          </cell>
          <cell r="H52">
            <v>415151.41</v>
          </cell>
          <cell r="I52">
            <v>363677.05</v>
          </cell>
          <cell r="J52">
            <v>51474.359999999986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-12078.53</v>
          </cell>
          <cell r="R52">
            <v>-11770.55</v>
          </cell>
          <cell r="S52">
            <v>-307.98000000000138</v>
          </cell>
          <cell r="T52">
            <v>403072.87999999995</v>
          </cell>
          <cell r="U52">
            <v>351906.5</v>
          </cell>
          <cell r="V52">
            <v>51166.379999999983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51166.67000000002</v>
          </cell>
          <cell r="AC52">
            <v>-0.2900000000372529</v>
          </cell>
          <cell r="AD52">
            <v>51166.379999999983</v>
          </cell>
          <cell r="AE52">
            <v>0</v>
          </cell>
          <cell r="AF52">
            <v>0</v>
          </cell>
          <cell r="AG52">
            <v>0</v>
          </cell>
          <cell r="AH52">
            <v>-0.2900000000372529</v>
          </cell>
          <cell r="AI52">
            <v>0</v>
          </cell>
        </row>
        <row r="53">
          <cell r="B53">
            <v>275185</v>
          </cell>
          <cell r="C53" t="str">
            <v>RSVA</v>
          </cell>
          <cell r="D53" t="str">
            <v>Global Adj - Int Imp</v>
          </cell>
          <cell r="E53">
            <v>0</v>
          </cell>
          <cell r="F53">
            <v>0</v>
          </cell>
          <cell r="G53">
            <v>0</v>
          </cell>
          <cell r="H53">
            <v>-733236.65</v>
          </cell>
          <cell r="I53">
            <v>-725942.32</v>
          </cell>
          <cell r="J53">
            <v>-7294.3300000000745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-13570.59</v>
          </cell>
          <cell r="R53">
            <v>-7808.51</v>
          </cell>
          <cell r="S53">
            <v>-5762.08</v>
          </cell>
          <cell r="T53">
            <v>-746807.24</v>
          </cell>
          <cell r="U53">
            <v>-733750.83</v>
          </cell>
          <cell r="V53">
            <v>-13056.410000000074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-13056.599999999989</v>
          </cell>
          <cell r="AC53">
            <v>0.18999999991501682</v>
          </cell>
          <cell r="AD53">
            <v>-13056.410000000074</v>
          </cell>
          <cell r="AE53">
            <v>0</v>
          </cell>
          <cell r="AF53">
            <v>0</v>
          </cell>
          <cell r="AG53">
            <v>0</v>
          </cell>
          <cell r="AH53">
            <v>0.18999999991501682</v>
          </cell>
          <cell r="AI53">
            <v>0</v>
          </cell>
        </row>
        <row r="54">
          <cell r="B54">
            <v>275188</v>
          </cell>
          <cell r="C54" t="str">
            <v>RSVA</v>
          </cell>
          <cell r="D54" t="str">
            <v>RSVA - LV INTEREST</v>
          </cell>
          <cell r="E54">
            <v>0</v>
          </cell>
          <cell r="F54">
            <v>0</v>
          </cell>
          <cell r="G54">
            <v>0</v>
          </cell>
          <cell r="H54">
            <v>66289.289999999994</v>
          </cell>
          <cell r="I54">
            <v>59359.45</v>
          </cell>
          <cell r="J54">
            <v>6929.8399999999965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3385.13</v>
          </cell>
          <cell r="R54">
            <v>2873.87</v>
          </cell>
          <cell r="S54">
            <v>511.26000000000022</v>
          </cell>
          <cell r="T54">
            <v>69674.42</v>
          </cell>
          <cell r="U54">
            <v>62233.32</v>
          </cell>
          <cell r="V54">
            <v>7441.0999999999967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7440.6099999999988</v>
          </cell>
          <cell r="AC54">
            <v>0.48999999999796273</v>
          </cell>
          <cell r="AD54">
            <v>7441.0999999999967</v>
          </cell>
          <cell r="AE54">
            <v>0</v>
          </cell>
          <cell r="AF54">
            <v>0</v>
          </cell>
          <cell r="AG54">
            <v>0</v>
          </cell>
          <cell r="AH54">
            <v>0.48999999999796273</v>
          </cell>
          <cell r="AI54">
            <v>0</v>
          </cell>
        </row>
        <row r="55">
          <cell r="B55">
            <v>0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-549742.53999999992</v>
          </cell>
          <cell r="I55">
            <v>-525807.26</v>
          </cell>
          <cell r="J55">
            <v>-23935.27999999997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-32249.119999999999</v>
          </cell>
          <cell r="R55">
            <v>-33180.619999999995</v>
          </cell>
          <cell r="S55">
            <v>931.5</v>
          </cell>
          <cell r="T55">
            <v>-581991.65999999992</v>
          </cell>
          <cell r="U55">
            <v>-558987.88</v>
          </cell>
          <cell r="V55">
            <v>-23003.779999999955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-23004.049999999967</v>
          </cell>
          <cell r="AC55">
            <v>0.26999999998588464</v>
          </cell>
          <cell r="AD55">
            <v>-23003.779999999955</v>
          </cell>
          <cell r="AE55">
            <v>0</v>
          </cell>
          <cell r="AF55">
            <v>0</v>
          </cell>
          <cell r="AG55">
            <v>0</v>
          </cell>
          <cell r="AH55">
            <v>0.24999999998181011</v>
          </cell>
          <cell r="AI55">
            <v>0</v>
          </cell>
        </row>
        <row r="56">
          <cell r="B56" t="str">
            <v>RSVA-HONI only</v>
          </cell>
          <cell r="C56">
            <v>0</v>
          </cell>
          <cell r="D56" t="str">
            <v>Total RSVA</v>
          </cell>
          <cell r="E56">
            <v>0</v>
          </cell>
          <cell r="F56">
            <v>0</v>
          </cell>
          <cell r="G56">
            <v>0</v>
          </cell>
          <cell r="H56">
            <v>112653699.75</v>
          </cell>
          <cell r="I56">
            <v>-36843023.760000005</v>
          </cell>
          <cell r="J56">
            <v>149496723.50999999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-4612.4999999996544</v>
          </cell>
          <cell r="R56">
            <v>-245393.60999999958</v>
          </cell>
          <cell r="S56">
            <v>240781.11000000028</v>
          </cell>
          <cell r="T56">
            <v>112649087.25</v>
          </cell>
          <cell r="U56">
            <v>-37088417.370000012</v>
          </cell>
          <cell r="V56">
            <v>149737504.62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-23004.049999999967</v>
          </cell>
          <cell r="AC56">
            <v>149760508.67000002</v>
          </cell>
          <cell r="AD56">
            <v>149737504.62</v>
          </cell>
          <cell r="AE56" t="str">
            <v>Sch 1</v>
          </cell>
          <cell r="AF56">
            <v>-2.000001072883606E-2</v>
          </cell>
          <cell r="AG56">
            <v>0</v>
          </cell>
          <cell r="AH56">
            <v>149520659.03999999</v>
          </cell>
          <cell r="AI56">
            <v>239849.61000000028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>
            <v>275040</v>
          </cell>
          <cell r="C58" t="str">
            <v>RCVA</v>
          </cell>
          <cell r="D58" t="str">
            <v>RCVA RETAIL REVENUE</v>
          </cell>
          <cell r="E58">
            <v>0</v>
          </cell>
          <cell r="F58">
            <v>0</v>
          </cell>
          <cell r="G58">
            <v>0</v>
          </cell>
          <cell r="H58">
            <v>-1445742.6</v>
          </cell>
          <cell r="I58">
            <v>-1340312.8</v>
          </cell>
          <cell r="J58">
            <v>-105429.80000000005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-105866.79</v>
          </cell>
          <cell r="R58">
            <v>-101958.99</v>
          </cell>
          <cell r="S58">
            <v>-3907.7999999999884</v>
          </cell>
          <cell r="T58">
            <v>-1551609.3900000001</v>
          </cell>
          <cell r="U58">
            <v>-1442271.79</v>
          </cell>
          <cell r="V58">
            <v>-109337.60000000003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-109337.60000000003</v>
          </cell>
          <cell r="AD58">
            <v>-109337.60000000003</v>
          </cell>
          <cell r="AE58">
            <v>0</v>
          </cell>
          <cell r="AF58">
            <v>0</v>
          </cell>
          <cell r="AG58">
            <v>0</v>
          </cell>
          <cell r="AH58">
            <v>-105429.80000000005</v>
          </cell>
          <cell r="AI58">
            <v>-3907.7999999999884</v>
          </cell>
        </row>
        <row r="59">
          <cell r="B59">
            <v>275041</v>
          </cell>
          <cell r="C59" t="str">
            <v>RCVA</v>
          </cell>
          <cell r="D59" t="str">
            <v>RCVA Retail Cost</v>
          </cell>
          <cell r="E59">
            <v>0</v>
          </cell>
          <cell r="F59">
            <v>0</v>
          </cell>
          <cell r="G59">
            <v>0</v>
          </cell>
          <cell r="H59">
            <v>1404011.6</v>
          </cell>
          <cell r="I59">
            <v>1245264.72</v>
          </cell>
          <cell r="J59">
            <v>158746.88000000012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1404011.6</v>
          </cell>
          <cell r="U59">
            <v>1245264.72</v>
          </cell>
          <cell r="V59">
            <v>158746.88000000012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158746.88000000012</v>
          </cell>
          <cell r="AD59">
            <v>158746.88000000012</v>
          </cell>
          <cell r="AE59">
            <v>0</v>
          </cell>
          <cell r="AF59">
            <v>0</v>
          </cell>
          <cell r="AG59">
            <v>0</v>
          </cell>
          <cell r="AH59">
            <v>158746.88000000012</v>
          </cell>
          <cell r="AI59">
            <v>0</v>
          </cell>
        </row>
        <row r="60">
          <cell r="B60">
            <v>275045</v>
          </cell>
          <cell r="C60" t="str">
            <v>RCVA</v>
          </cell>
          <cell r="D60" t="str">
            <v>RCVA - STR REVENUE</v>
          </cell>
          <cell r="E60">
            <v>0</v>
          </cell>
          <cell r="F60">
            <v>0</v>
          </cell>
          <cell r="G60">
            <v>0</v>
          </cell>
          <cell r="H60">
            <v>-36388.25</v>
          </cell>
          <cell r="I60">
            <v>-31893.25</v>
          </cell>
          <cell r="J60">
            <v>-4495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100296.83</v>
          </cell>
          <cell r="R60">
            <v>100515.33</v>
          </cell>
          <cell r="S60">
            <v>-218.5</v>
          </cell>
          <cell r="T60">
            <v>63908.58</v>
          </cell>
          <cell r="U60">
            <v>68622.080000000002</v>
          </cell>
          <cell r="V60">
            <v>-4713.5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-4713.5</v>
          </cell>
          <cell r="AD60">
            <v>-4713.5</v>
          </cell>
          <cell r="AE60">
            <v>0</v>
          </cell>
          <cell r="AF60">
            <v>0</v>
          </cell>
          <cell r="AG60">
            <v>0</v>
          </cell>
          <cell r="AH60">
            <v>-4495</v>
          </cell>
          <cell r="AI60">
            <v>-218.5</v>
          </cell>
        </row>
        <row r="61">
          <cell r="B61">
            <v>275046</v>
          </cell>
          <cell r="C61" t="str">
            <v>RCVA</v>
          </cell>
          <cell r="D61" t="str">
            <v>RCVA-STR Cost</v>
          </cell>
          <cell r="E61">
            <v>0</v>
          </cell>
          <cell r="F61">
            <v>0</v>
          </cell>
          <cell r="G61">
            <v>0</v>
          </cell>
          <cell r="H61">
            <v>108860.38</v>
          </cell>
          <cell r="I61">
            <v>92062.42</v>
          </cell>
          <cell r="J61">
            <v>16797.960000000006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2796</v>
          </cell>
          <cell r="R61">
            <v>0</v>
          </cell>
          <cell r="S61">
            <v>2796</v>
          </cell>
          <cell r="T61">
            <v>111656.38</v>
          </cell>
          <cell r="U61">
            <v>92062.42</v>
          </cell>
          <cell r="V61">
            <v>19593.960000000006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19593.960000000006</v>
          </cell>
          <cell r="AD61">
            <v>19593.960000000006</v>
          </cell>
          <cell r="AE61">
            <v>0</v>
          </cell>
          <cell r="AF61">
            <v>0</v>
          </cell>
          <cell r="AG61">
            <v>0</v>
          </cell>
          <cell r="AH61">
            <v>16797.960000000006</v>
          </cell>
          <cell r="AI61">
            <v>2796</v>
          </cell>
        </row>
        <row r="62">
          <cell r="B62" t="str">
            <v>RCVA-HONI only</v>
          </cell>
          <cell r="C62">
            <v>0</v>
          </cell>
          <cell r="D62" t="str">
            <v>Interest</v>
          </cell>
          <cell r="E62">
            <v>0</v>
          </cell>
          <cell r="F62">
            <v>0</v>
          </cell>
          <cell r="G62">
            <v>0</v>
          </cell>
          <cell r="H62">
            <v>30741.130000000005</v>
          </cell>
          <cell r="I62">
            <v>-34878.910000000076</v>
          </cell>
          <cell r="J62">
            <v>65620.040000000081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-2773.9599999999919</v>
          </cell>
          <cell r="R62">
            <v>-1443.6600000000035</v>
          </cell>
          <cell r="S62">
            <v>-1330.2999999999884</v>
          </cell>
          <cell r="T62">
            <v>27967.169999999969</v>
          </cell>
          <cell r="U62">
            <v>-36322.570000000065</v>
          </cell>
          <cell r="V62">
            <v>64289.740000000093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64289.740000000093</v>
          </cell>
          <cell r="AD62">
            <v>64289.740000000093</v>
          </cell>
          <cell r="AE62" t="str">
            <v>Sch 1</v>
          </cell>
          <cell r="AF62">
            <v>0</v>
          </cell>
          <cell r="AG62">
            <v>0</v>
          </cell>
          <cell r="AH62">
            <v>65620.040000000081</v>
          </cell>
          <cell r="AI62">
            <v>-1330.2999999999884</v>
          </cell>
        </row>
        <row r="63">
          <cell r="B63">
            <v>275140</v>
          </cell>
          <cell r="C63" t="str">
            <v>RCVA</v>
          </cell>
          <cell r="D63" t="str">
            <v>RCVA Rtler-Int Impr</v>
          </cell>
          <cell r="E63">
            <v>0</v>
          </cell>
          <cell r="F63">
            <v>0</v>
          </cell>
          <cell r="G63">
            <v>0</v>
          </cell>
          <cell r="H63">
            <v>5143.7299999999996</v>
          </cell>
          <cell r="I63">
            <v>5293.28</v>
          </cell>
          <cell r="J63">
            <v>-149.55000000000018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-3985.59</v>
          </cell>
          <cell r="R63">
            <v>-3795.5</v>
          </cell>
          <cell r="S63">
            <v>-190.09000000000015</v>
          </cell>
          <cell r="T63">
            <v>1158.1399999999994</v>
          </cell>
          <cell r="U63">
            <v>1497.7799999999997</v>
          </cell>
          <cell r="V63">
            <v>-339.64000000000033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-339.33000000000004</v>
          </cell>
          <cell r="AC63">
            <v>-0.31000000000028649</v>
          </cell>
          <cell r="AD63">
            <v>-339.64000000000033</v>
          </cell>
          <cell r="AE63">
            <v>0</v>
          </cell>
          <cell r="AF63">
            <v>0</v>
          </cell>
          <cell r="AG63">
            <v>0</v>
          </cell>
          <cell r="AH63">
            <v>-0.31000000000028649</v>
          </cell>
          <cell r="AI63">
            <v>0</v>
          </cell>
        </row>
        <row r="64">
          <cell r="B64">
            <v>275145</v>
          </cell>
          <cell r="C64" t="str">
            <v>RCVA</v>
          </cell>
          <cell r="D64" t="str">
            <v>RCVA-STR - Int Imput</v>
          </cell>
          <cell r="E64">
            <v>0</v>
          </cell>
          <cell r="F64">
            <v>0</v>
          </cell>
          <cell r="G64">
            <v>0</v>
          </cell>
          <cell r="H64">
            <v>3111.84</v>
          </cell>
          <cell r="I64">
            <v>2995.1</v>
          </cell>
          <cell r="J64">
            <v>116.74000000000024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3738.94</v>
          </cell>
          <cell r="R64">
            <v>3552.36</v>
          </cell>
          <cell r="S64">
            <v>186.57999999999993</v>
          </cell>
          <cell r="T64">
            <v>6850.7800000000007</v>
          </cell>
          <cell r="U64">
            <v>6547.46</v>
          </cell>
          <cell r="V64">
            <v>303.32000000000016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303.54000000000008</v>
          </cell>
          <cell r="AC64">
            <v>-0.2199999999999136</v>
          </cell>
          <cell r="AD64">
            <v>303.32000000000016</v>
          </cell>
          <cell r="AE64">
            <v>0</v>
          </cell>
          <cell r="AF64">
            <v>0</v>
          </cell>
          <cell r="AG64">
            <v>0</v>
          </cell>
          <cell r="AH64">
            <v>-0.2199999999999136</v>
          </cell>
          <cell r="A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8255.57</v>
          </cell>
          <cell r="I65">
            <v>8288.3799999999992</v>
          </cell>
          <cell r="J65">
            <v>-32.809999999999945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-246.65000000000009</v>
          </cell>
          <cell r="R65">
            <v>-243.13999999999987</v>
          </cell>
          <cell r="S65">
            <v>-3.5100000000002183</v>
          </cell>
          <cell r="T65">
            <v>8008.92</v>
          </cell>
          <cell r="U65">
            <v>8045.24</v>
          </cell>
          <cell r="V65">
            <v>-36.320000000000164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-35.789999999999964</v>
          </cell>
          <cell r="AC65">
            <v>-0.53000000000020009</v>
          </cell>
          <cell r="AD65">
            <v>-36.320000000000164</v>
          </cell>
          <cell r="AE65">
            <v>0</v>
          </cell>
          <cell r="AF65">
            <v>0</v>
          </cell>
          <cell r="AG65">
            <v>0</v>
          </cell>
          <cell r="AH65">
            <v>-0.53000000000020009</v>
          </cell>
          <cell r="AI65">
            <v>0</v>
          </cell>
        </row>
        <row r="66">
          <cell r="B66">
            <v>0</v>
          </cell>
          <cell r="C66">
            <v>0</v>
          </cell>
          <cell r="D66" t="str">
            <v>Total RCVA</v>
          </cell>
          <cell r="E66">
            <v>0</v>
          </cell>
          <cell r="F66">
            <v>0</v>
          </cell>
          <cell r="G66">
            <v>0</v>
          </cell>
          <cell r="H66">
            <v>38996.700000000004</v>
          </cell>
          <cell r="I66">
            <v>-26590.530000000079</v>
          </cell>
          <cell r="J66">
            <v>65587.230000000083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-3020.6099999999919</v>
          </cell>
          <cell r="R66">
            <v>-1686.8000000000034</v>
          </cell>
          <cell r="S66">
            <v>-1333.8099999999886</v>
          </cell>
          <cell r="T66">
            <v>35976.089999999967</v>
          </cell>
          <cell r="U66">
            <v>-28277.330000000067</v>
          </cell>
          <cell r="V66">
            <v>64253.420000000093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-35.789999999999964</v>
          </cell>
          <cell r="AC66">
            <v>64289.210000000094</v>
          </cell>
          <cell r="AD66">
            <v>64253.420000000093</v>
          </cell>
          <cell r="AE66">
            <v>0</v>
          </cell>
          <cell r="AF66">
            <v>0</v>
          </cell>
          <cell r="AG66">
            <v>0</v>
          </cell>
          <cell r="AH66">
            <v>65619.510000000082</v>
          </cell>
          <cell r="AI66">
            <v>-1330.2999999999884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B69">
            <v>275020</v>
          </cell>
          <cell r="C69" t="str">
            <v>OEB Costs</v>
          </cell>
          <cell r="D69" t="str">
            <v>Reg Asset - OEB Costs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10537.4</v>
          </cell>
          <cell r="S69">
            <v>-10537.4</v>
          </cell>
          <cell r="T69">
            <v>0</v>
          </cell>
          <cell r="U69">
            <v>10537.4</v>
          </cell>
          <cell r="V69">
            <v>-10537.4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-10537.4</v>
          </cell>
          <cell r="AD69">
            <v>-10537.4</v>
          </cell>
          <cell r="AE69" t="str">
            <v>Sch 1</v>
          </cell>
          <cell r="AF69">
            <v>0</v>
          </cell>
          <cell r="AG69">
            <v>0</v>
          </cell>
          <cell r="AH69">
            <v>0</v>
          </cell>
          <cell r="AI69">
            <v>-10537.4</v>
          </cell>
        </row>
        <row r="70">
          <cell r="B70">
            <v>275069</v>
          </cell>
          <cell r="C70" t="str">
            <v>OEB Costs</v>
          </cell>
          <cell r="D70" t="str">
            <v>OEB Cost int imp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-0.44000000000232831</v>
          </cell>
          <cell r="AC70">
            <v>0.44000000000232831</v>
          </cell>
          <cell r="AD70">
            <v>0</v>
          </cell>
          <cell r="AE70" t="str">
            <v>Note 4</v>
          </cell>
          <cell r="AF70">
            <v>0</v>
          </cell>
          <cell r="AG70">
            <v>0</v>
          </cell>
          <cell r="AH70">
            <v>0.44000000000232831</v>
          </cell>
          <cell r="AI70">
            <v>0</v>
          </cell>
        </row>
        <row r="71">
          <cell r="B71">
            <v>0</v>
          </cell>
          <cell r="C71">
            <v>0</v>
          </cell>
          <cell r="D71" t="str">
            <v>Total OEB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10537.4</v>
          </cell>
          <cell r="S71">
            <v>-10537.4</v>
          </cell>
          <cell r="T71">
            <v>0</v>
          </cell>
          <cell r="U71">
            <v>10537.4</v>
          </cell>
          <cell r="V71">
            <v>-10537.4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-0.44000000000232831</v>
          </cell>
          <cell r="AC71">
            <v>-10536.959999999997</v>
          </cell>
          <cell r="AD71">
            <v>-10537.4</v>
          </cell>
          <cell r="AE71">
            <v>0</v>
          </cell>
          <cell r="AF71">
            <v>0</v>
          </cell>
          <cell r="AG71">
            <v>0</v>
          </cell>
          <cell r="AH71">
            <v>0.44000000000232831</v>
          </cell>
          <cell r="AI71">
            <v>-10537.4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>
            <v>275095</v>
          </cell>
          <cell r="C73" t="str">
            <v>RRRP</v>
          </cell>
          <cell r="D73" t="str">
            <v>RRRP Variance</v>
          </cell>
          <cell r="E73">
            <v>0</v>
          </cell>
          <cell r="F73">
            <v>0</v>
          </cell>
          <cell r="G73">
            <v>0</v>
          </cell>
          <cell r="H73">
            <v>-2062481.17</v>
          </cell>
          <cell r="I73">
            <v>-3569830.66</v>
          </cell>
          <cell r="J73">
            <v>1507349.4900000002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-2062481.17</v>
          </cell>
          <cell r="U73">
            <v>-3569830.66</v>
          </cell>
          <cell r="V73">
            <v>1507349.4900000002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1507349.4900000002</v>
          </cell>
          <cell r="AD73">
            <v>1507349.4900000002</v>
          </cell>
          <cell r="AE73" t="str">
            <v>Sch 1</v>
          </cell>
          <cell r="AF73">
            <v>0</v>
          </cell>
          <cell r="AG73">
            <v>0</v>
          </cell>
          <cell r="AH73">
            <v>1507349.4900000002</v>
          </cell>
          <cell r="AI73">
            <v>0</v>
          </cell>
        </row>
        <row r="74">
          <cell r="B74">
            <v>275093</v>
          </cell>
          <cell r="C74" t="str">
            <v>RRRP</v>
          </cell>
          <cell r="D74" t="str">
            <v>RRRP Interest Improv</v>
          </cell>
          <cell r="E74">
            <v>0</v>
          </cell>
          <cell r="F74">
            <v>0</v>
          </cell>
          <cell r="G74">
            <v>0</v>
          </cell>
          <cell r="H74">
            <v>271701.11</v>
          </cell>
          <cell r="I74">
            <v>277594.03999999998</v>
          </cell>
          <cell r="J74">
            <v>-5892.929999999993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271701.11</v>
          </cell>
          <cell r="U74">
            <v>277594.03999999998</v>
          </cell>
          <cell r="V74">
            <v>-5892.929999999993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-5892.4900000000016</v>
          </cell>
          <cell r="AC74">
            <v>-0.43999999999141437</v>
          </cell>
          <cell r="AD74">
            <v>-5892.929999999993</v>
          </cell>
          <cell r="AE74" t="str">
            <v>Note 4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>
            <v>0</v>
          </cell>
          <cell r="C75">
            <v>0</v>
          </cell>
          <cell r="D75" t="str">
            <v>Total RRRP</v>
          </cell>
          <cell r="E75">
            <v>0</v>
          </cell>
          <cell r="F75">
            <v>0</v>
          </cell>
          <cell r="G75">
            <v>0</v>
          </cell>
          <cell r="H75">
            <v>-1790780.06</v>
          </cell>
          <cell r="I75">
            <v>-3292236.62</v>
          </cell>
          <cell r="J75">
            <v>1501456.5600000003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-1790780.06</v>
          </cell>
          <cell r="U75">
            <v>-3292236.62</v>
          </cell>
          <cell r="V75">
            <v>1501456.5600000003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-5892.4900000000016</v>
          </cell>
          <cell r="AC75">
            <v>1507349.0500000003</v>
          </cell>
          <cell r="AD75">
            <v>1501456.5600000003</v>
          </cell>
          <cell r="AE75">
            <v>0</v>
          </cell>
          <cell r="AF75">
            <v>0.43999999994412065</v>
          </cell>
          <cell r="AG75">
            <v>0</v>
          </cell>
          <cell r="AH75">
            <v>1507349.4900000002</v>
          </cell>
          <cell r="A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B77">
            <v>275333</v>
          </cell>
          <cell r="C77" t="str">
            <v>Smart Meters</v>
          </cell>
          <cell r="D77" t="str">
            <v>SMtr Min Funct Appr Cap</v>
          </cell>
          <cell r="E77">
            <v>0</v>
          </cell>
          <cell r="F77">
            <v>0</v>
          </cell>
          <cell r="G77">
            <v>0</v>
          </cell>
          <cell r="H77">
            <v>21125073</v>
          </cell>
          <cell r="I77">
            <v>21125073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21125073</v>
          </cell>
          <cell r="U77">
            <v>21125073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>
            <v>275339</v>
          </cell>
          <cell r="C78" t="str">
            <v>Smart Meters</v>
          </cell>
          <cell r="D78" t="str">
            <v>SMtr Unappr Cap</v>
          </cell>
          <cell r="E78">
            <v>0</v>
          </cell>
          <cell r="F78">
            <v>0</v>
          </cell>
          <cell r="G78">
            <v>0</v>
          </cell>
          <cell r="H78">
            <v>478776886.94</v>
          </cell>
          <cell r="I78">
            <v>478776886.94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478776886.94</v>
          </cell>
          <cell r="U78">
            <v>478776886.94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>
            <v>275345</v>
          </cell>
          <cell r="C79" t="str">
            <v>Smart Meters</v>
          </cell>
          <cell r="D79" t="str">
            <v>SMtr Funct Cap</v>
          </cell>
          <cell r="E79">
            <v>0</v>
          </cell>
          <cell r="F79">
            <v>0</v>
          </cell>
          <cell r="G79">
            <v>0</v>
          </cell>
          <cell r="H79">
            <v>113084976.95</v>
          </cell>
          <cell r="I79">
            <v>113084976.95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113084976.95</v>
          </cell>
          <cell r="U79">
            <v>113084976.95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612986936.88999999</v>
          </cell>
          <cell r="I80">
            <v>612986936.88999999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612986936.88999999</v>
          </cell>
          <cell r="U80">
            <v>612986936.88999999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>
            <v>275334</v>
          </cell>
          <cell r="C81" t="str">
            <v>Smart Meters</v>
          </cell>
          <cell r="D81" t="str">
            <v>SM Appr Cap Cntra</v>
          </cell>
          <cell r="E81">
            <v>0</v>
          </cell>
          <cell r="F81">
            <v>0</v>
          </cell>
          <cell r="G81">
            <v>0</v>
          </cell>
          <cell r="H81">
            <v>-21125073</v>
          </cell>
          <cell r="I81">
            <v>-21125073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-21125073</v>
          </cell>
          <cell r="U81">
            <v>-21125073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>
            <v>275340</v>
          </cell>
          <cell r="C82" t="str">
            <v>Smart Meters</v>
          </cell>
          <cell r="D82" t="str">
            <v>SMt Unappr Cap Cntra</v>
          </cell>
          <cell r="E82">
            <v>0</v>
          </cell>
          <cell r="F82">
            <v>0</v>
          </cell>
          <cell r="G82">
            <v>0</v>
          </cell>
          <cell r="H82">
            <v>-478776886.94999999</v>
          </cell>
          <cell r="I82">
            <v>-478776886.94999999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-478776886.94999999</v>
          </cell>
          <cell r="U82">
            <v>-478776886.94999999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>
            <v>275346</v>
          </cell>
          <cell r="C83" t="str">
            <v>Smart Meters</v>
          </cell>
          <cell r="D83" t="str">
            <v>SMtr  Cap Cntra</v>
          </cell>
          <cell r="E83">
            <v>0</v>
          </cell>
          <cell r="F83">
            <v>0</v>
          </cell>
          <cell r="G83">
            <v>0</v>
          </cell>
          <cell r="H83">
            <v>-113084976.95</v>
          </cell>
          <cell r="I83">
            <v>-113084976.95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-113084976.95</v>
          </cell>
          <cell r="U83">
            <v>-113084976.95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-612986936.89999998</v>
          </cell>
          <cell r="I84">
            <v>-612986936.89999998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-612986936.89999998</v>
          </cell>
          <cell r="U84">
            <v>-612986936.89999998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>
            <v>275331</v>
          </cell>
          <cell r="C85" t="str">
            <v>Smart Meters</v>
          </cell>
          <cell r="D85" t="str">
            <v>SMtr Min Funct Appr OMA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857731</v>
          </cell>
          <cell r="R85">
            <v>857731</v>
          </cell>
          <cell r="S85">
            <v>0</v>
          </cell>
          <cell r="T85">
            <v>857731</v>
          </cell>
          <cell r="U85">
            <v>857731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>
            <v>275337</v>
          </cell>
          <cell r="C86" t="str">
            <v>Smart Meters</v>
          </cell>
          <cell r="D86" t="str">
            <v>SM Unappr OMA</v>
          </cell>
          <cell r="E86">
            <v>0</v>
          </cell>
          <cell r="F86">
            <v>0</v>
          </cell>
          <cell r="G86">
            <v>0</v>
          </cell>
          <cell r="H86">
            <v>58564279.170000002</v>
          </cell>
          <cell r="I86">
            <v>58564279.170000002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58564279.170000002</v>
          </cell>
          <cell r="U86">
            <v>58564279.170000002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>
            <v>275343</v>
          </cell>
          <cell r="C87" t="str">
            <v>Smart Meters</v>
          </cell>
          <cell r="D87" t="str">
            <v>SMtr Funct OMA</v>
          </cell>
          <cell r="E87">
            <v>0</v>
          </cell>
          <cell r="F87">
            <v>0</v>
          </cell>
          <cell r="G87">
            <v>0</v>
          </cell>
          <cell r="H87">
            <v>13815648.24</v>
          </cell>
          <cell r="I87">
            <v>13815648.24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13815648.24</v>
          </cell>
          <cell r="U87">
            <v>13815648.24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72379927.409999996</v>
          </cell>
          <cell r="I88">
            <v>72379927.409999996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857731</v>
          </cell>
          <cell r="R88">
            <v>857731</v>
          </cell>
          <cell r="S88">
            <v>0</v>
          </cell>
          <cell r="T88">
            <v>73237658.409999996</v>
          </cell>
          <cell r="U88">
            <v>73237658.409999996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>
            <v>275332</v>
          </cell>
          <cell r="C89" t="str">
            <v>Smart Meters</v>
          </cell>
          <cell r="D89" t="str">
            <v>SM  Appr OMA Cntra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-817435.43</v>
          </cell>
          <cell r="R89">
            <v>-779104.94</v>
          </cell>
          <cell r="S89">
            <v>-38330.490000000107</v>
          </cell>
          <cell r="T89">
            <v>-817435.43</v>
          </cell>
          <cell r="U89">
            <v>-779104.94</v>
          </cell>
          <cell r="V89">
            <v>-38330.490000000107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-38330.490000000107</v>
          </cell>
          <cell r="AD89">
            <v>-38330.490000000107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-38330.490000000107</v>
          </cell>
        </row>
        <row r="90">
          <cell r="B90">
            <v>275338</v>
          </cell>
          <cell r="C90" t="str">
            <v>Smart Meters</v>
          </cell>
          <cell r="D90" t="str">
            <v>SM OMA Contra</v>
          </cell>
          <cell r="E90">
            <v>0</v>
          </cell>
          <cell r="F90">
            <v>0</v>
          </cell>
          <cell r="G90">
            <v>0</v>
          </cell>
          <cell r="H90">
            <v>-58564279.170000002</v>
          </cell>
          <cell r="I90">
            <v>-58564279.170000002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-58564279.170000002</v>
          </cell>
          <cell r="U90">
            <v>-58564279.170000002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>
            <v>275344</v>
          </cell>
          <cell r="C91" t="str">
            <v>Smart Meters</v>
          </cell>
          <cell r="D91" t="str">
            <v>SMtr OMA Cntra</v>
          </cell>
          <cell r="E91">
            <v>0</v>
          </cell>
          <cell r="F91">
            <v>0</v>
          </cell>
          <cell r="G91">
            <v>0</v>
          </cell>
          <cell r="H91">
            <v>-13815648.24</v>
          </cell>
          <cell r="I91">
            <v>-13815648.24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-13815648.24</v>
          </cell>
          <cell r="U91">
            <v>-13815648.24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-72379927.409999996</v>
          </cell>
          <cell r="I92">
            <v>-72379927.409999996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-817435.43</v>
          </cell>
          <cell r="R92">
            <v>-779104.94</v>
          </cell>
          <cell r="S92">
            <v>-38330.490000000107</v>
          </cell>
          <cell r="T92">
            <v>-73197362.840000004</v>
          </cell>
          <cell r="U92">
            <v>-73159032.349999994</v>
          </cell>
          <cell r="V92">
            <v>-38330.490000000107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-38330.490000000107</v>
          </cell>
          <cell r="AD92">
            <v>-38330.490000000107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-38330.490000000107</v>
          </cell>
        </row>
        <row r="93">
          <cell r="B93">
            <v>275341</v>
          </cell>
          <cell r="C93" t="str">
            <v>Smart Meters</v>
          </cell>
          <cell r="D93" t="str">
            <v>SMtr Fun Unappr Rcvr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>
            <v>275320</v>
          </cell>
          <cell r="C94" t="str">
            <v>Smart Meters</v>
          </cell>
          <cell r="D94" t="str">
            <v>SMtr Excess Fuct Rec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>
            <v>275305</v>
          </cell>
          <cell r="C96" t="str">
            <v>Smart Meters</v>
          </cell>
          <cell r="D96" t="str">
            <v>SMC Var Act Princ</v>
          </cell>
          <cell r="E96">
            <v>0</v>
          </cell>
          <cell r="F96">
            <v>0</v>
          </cell>
          <cell r="G96">
            <v>0</v>
          </cell>
          <cell r="H96">
            <v>294942.87</v>
          </cell>
          <cell r="I96">
            <v>-315840.7</v>
          </cell>
          <cell r="J96">
            <v>610783.57000000007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-32904.5</v>
          </cell>
          <cell r="R96">
            <v>-30829.26</v>
          </cell>
          <cell r="S96">
            <v>-2075.2400000000016</v>
          </cell>
          <cell r="T96">
            <v>262038.37</v>
          </cell>
          <cell r="U96">
            <v>-346669.96</v>
          </cell>
          <cell r="V96">
            <v>608708.33000000007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608708.33000000007</v>
          </cell>
          <cell r="AD96">
            <v>608708.33000000007</v>
          </cell>
          <cell r="AE96">
            <v>0</v>
          </cell>
          <cell r="AF96">
            <v>0</v>
          </cell>
          <cell r="AG96">
            <v>0</v>
          </cell>
          <cell r="AH96">
            <v>610783.57000000007</v>
          </cell>
          <cell r="AI96">
            <v>-2075.2400000000016</v>
          </cell>
        </row>
        <row r="97">
          <cell r="B97" t="str">
            <v>Smart Meters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294942.87</v>
          </cell>
          <cell r="I97">
            <v>-315840.7</v>
          </cell>
          <cell r="J97">
            <v>610783.57000000007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-32904.5</v>
          </cell>
          <cell r="R97">
            <v>-30829.26</v>
          </cell>
          <cell r="S97">
            <v>-2075.2400000000016</v>
          </cell>
          <cell r="T97">
            <v>262038.37</v>
          </cell>
          <cell r="U97">
            <v>-346669.96</v>
          </cell>
          <cell r="V97">
            <v>608708.33000000007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608708.33000000007</v>
          </cell>
          <cell r="AD97">
            <v>608708.33000000007</v>
          </cell>
          <cell r="AF97">
            <v>0</v>
          </cell>
          <cell r="AG97">
            <v>0</v>
          </cell>
          <cell r="AH97">
            <v>610783.57000000007</v>
          </cell>
          <cell r="AI97">
            <v>-2075.2400000000016</v>
          </cell>
        </row>
        <row r="98">
          <cell r="B98">
            <v>275342</v>
          </cell>
          <cell r="C98" t="str">
            <v>Smart Meters</v>
          </cell>
          <cell r="D98" t="str">
            <v>SMtr Unappr Int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8.999999999650754E-2</v>
          </cell>
          <cell r="AC98">
            <v>-8.999999999650754E-2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B99">
            <v>275321</v>
          </cell>
          <cell r="C99" t="str">
            <v>Smart Meters</v>
          </cell>
          <cell r="D99" t="str">
            <v>SMtr Excess Fuct Int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-0.31000000000130967</v>
          </cell>
          <cell r="AC99">
            <v>0.31000000000130967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B100">
            <v>275306</v>
          </cell>
          <cell r="C100" t="str">
            <v>Smart Meters</v>
          </cell>
          <cell r="D100" t="str">
            <v>SMC Var Act Int</v>
          </cell>
          <cell r="E100">
            <v>0</v>
          </cell>
          <cell r="F100">
            <v>0</v>
          </cell>
          <cell r="G100">
            <v>0</v>
          </cell>
          <cell r="H100">
            <v>213.97</v>
          </cell>
          <cell r="I100">
            <v>815.24</v>
          </cell>
          <cell r="J100">
            <v>-601.27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23708.7</v>
          </cell>
          <cell r="R100">
            <v>23708.7</v>
          </cell>
          <cell r="S100">
            <v>0</v>
          </cell>
          <cell r="T100">
            <v>23922.670000000002</v>
          </cell>
          <cell r="U100">
            <v>24523.940000000002</v>
          </cell>
          <cell r="V100">
            <v>-601.27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-601.66</v>
          </cell>
          <cell r="AC100">
            <v>0.38999999999998636</v>
          </cell>
          <cell r="AD100">
            <v>-601.27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213.97</v>
          </cell>
          <cell r="I101">
            <v>815.24</v>
          </cell>
          <cell r="J101">
            <v>-601.27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23708.7</v>
          </cell>
          <cell r="R101">
            <v>23708.7</v>
          </cell>
          <cell r="S101">
            <v>0</v>
          </cell>
          <cell r="T101">
            <v>23922.670000000002</v>
          </cell>
          <cell r="U101">
            <v>24523.940000000002</v>
          </cell>
          <cell r="V101">
            <v>-601.27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-601.88000000000477</v>
          </cell>
          <cell r="AC101">
            <v>0.61000000000478849</v>
          </cell>
          <cell r="AD101">
            <v>-601.27</v>
          </cell>
          <cell r="AE101">
            <v>0</v>
          </cell>
          <cell r="AF101">
            <v>-0.61000000000478849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>
            <v>0</v>
          </cell>
          <cell r="C102">
            <v>0</v>
          </cell>
          <cell r="D102" t="str">
            <v>Total Smart Meters</v>
          </cell>
          <cell r="E102">
            <v>0</v>
          </cell>
          <cell r="F102">
            <v>0</v>
          </cell>
          <cell r="G102">
            <v>0</v>
          </cell>
          <cell r="H102">
            <v>295156.8300000095</v>
          </cell>
          <cell r="I102">
            <v>-315025.46999999048</v>
          </cell>
          <cell r="J102">
            <v>610182.30000000005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31099.76999999995</v>
          </cell>
          <cell r="R102">
            <v>71505.500000000058</v>
          </cell>
          <cell r="S102">
            <v>-40405.730000000112</v>
          </cell>
          <cell r="T102">
            <v>326256.60000000236</v>
          </cell>
          <cell r="U102">
            <v>-243519.9699999881</v>
          </cell>
          <cell r="V102">
            <v>569776.56999999995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-601.88000000000477</v>
          </cell>
          <cell r="AC102">
            <v>570378.44999999995</v>
          </cell>
          <cell r="AD102">
            <v>569776.56999999995</v>
          </cell>
          <cell r="AE102" t="str">
            <v>Sch 1</v>
          </cell>
          <cell r="AF102">
            <v>-0.60999999998603016</v>
          </cell>
          <cell r="AG102">
            <v>0</v>
          </cell>
          <cell r="AH102">
            <v>610783.57000000007</v>
          </cell>
          <cell r="AI102">
            <v>-40405.730000000112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B104">
            <v>275350</v>
          </cell>
          <cell r="C104" t="str">
            <v>Cat Lake</v>
          </cell>
          <cell r="D104" t="str">
            <v>Reg Asst Cat Lk Rev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-3944414.1</v>
          </cell>
          <cell r="O104">
            <v>-3876006.75</v>
          </cell>
          <cell r="P104">
            <v>-68407.350000000093</v>
          </cell>
          <cell r="Q104">
            <v>0</v>
          </cell>
          <cell r="R104">
            <v>0</v>
          </cell>
          <cell r="S104">
            <v>0</v>
          </cell>
          <cell r="T104">
            <v>-3944414.1</v>
          </cell>
          <cell r="U104">
            <v>-3876006.75</v>
          </cell>
          <cell r="V104">
            <v>-68407.350000000093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-68407.350000000093</v>
          </cell>
          <cell r="AD104">
            <v>-68407.350000000093</v>
          </cell>
          <cell r="AE104">
            <v>0</v>
          </cell>
          <cell r="AF104">
            <v>0</v>
          </cell>
          <cell r="AG104">
            <v>0</v>
          </cell>
          <cell r="AH104">
            <v>-68407.350000000093</v>
          </cell>
          <cell r="AI104">
            <v>0</v>
          </cell>
        </row>
        <row r="105">
          <cell r="B105">
            <v>275360</v>
          </cell>
          <cell r="C105" t="str">
            <v>Cat Lake</v>
          </cell>
          <cell r="D105" t="str">
            <v>Cat Lk Cptl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1104513.7</v>
          </cell>
          <cell r="O105">
            <v>1090207.6399999999</v>
          </cell>
          <cell r="P105">
            <v>14306.060000000056</v>
          </cell>
          <cell r="Q105">
            <v>0</v>
          </cell>
          <cell r="R105">
            <v>0</v>
          </cell>
          <cell r="S105">
            <v>0</v>
          </cell>
          <cell r="T105">
            <v>1104513.7</v>
          </cell>
          <cell r="U105">
            <v>1090207.6399999999</v>
          </cell>
          <cell r="V105">
            <v>14306.060000000056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14306.060000000056</v>
          </cell>
          <cell r="AD105">
            <v>14306.060000000056</v>
          </cell>
          <cell r="AE105">
            <v>0</v>
          </cell>
          <cell r="AF105">
            <v>0</v>
          </cell>
          <cell r="AG105">
            <v>0</v>
          </cell>
          <cell r="AH105">
            <v>14306.060000000056</v>
          </cell>
          <cell r="AI105">
            <v>0</v>
          </cell>
        </row>
        <row r="106">
          <cell r="B106">
            <v>275370</v>
          </cell>
          <cell r="C106" t="str">
            <v>Cat Lake</v>
          </cell>
          <cell r="D106" t="str">
            <v>REG ASSET CAT LAKE OM&amp;A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4100140.09</v>
          </cell>
          <cell r="O106">
            <v>4049858.07</v>
          </cell>
          <cell r="P106">
            <v>50282.020000000019</v>
          </cell>
          <cell r="Q106">
            <v>0</v>
          </cell>
          <cell r="R106">
            <v>0</v>
          </cell>
          <cell r="S106">
            <v>0</v>
          </cell>
          <cell r="T106">
            <v>4100140.09</v>
          </cell>
          <cell r="U106">
            <v>4049858.07</v>
          </cell>
          <cell r="V106">
            <v>50282.020000000019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50282.020000000019</v>
          </cell>
          <cell r="AD106">
            <v>50282.020000000019</v>
          </cell>
          <cell r="AE106">
            <v>0</v>
          </cell>
          <cell r="AF106">
            <v>0</v>
          </cell>
          <cell r="AG106">
            <v>0</v>
          </cell>
          <cell r="AH106">
            <v>50282.020000000019</v>
          </cell>
          <cell r="AI106">
            <v>0</v>
          </cell>
        </row>
        <row r="107">
          <cell r="B107">
            <v>275380</v>
          </cell>
          <cell r="C107" t="str">
            <v>Cat Lake</v>
          </cell>
          <cell r="D107" t="str">
            <v>REG ASSET CAT LAKE COP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2808658.85</v>
          </cell>
          <cell r="O107">
            <v>2707454.58</v>
          </cell>
          <cell r="P107">
            <v>101204.27000000002</v>
          </cell>
          <cell r="Q107">
            <v>0</v>
          </cell>
          <cell r="R107">
            <v>0</v>
          </cell>
          <cell r="S107">
            <v>0</v>
          </cell>
          <cell r="T107">
            <v>2808658.85</v>
          </cell>
          <cell r="U107">
            <v>2707454.58</v>
          </cell>
          <cell r="V107">
            <v>101204.27000000002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101204.27000000002</v>
          </cell>
          <cell r="AD107">
            <v>101204.27000000002</v>
          </cell>
          <cell r="AE107">
            <v>0</v>
          </cell>
          <cell r="AF107">
            <v>0</v>
          </cell>
          <cell r="AG107">
            <v>0</v>
          </cell>
          <cell r="AH107">
            <v>101204.27000000002</v>
          </cell>
          <cell r="AI107">
            <v>0</v>
          </cell>
        </row>
        <row r="108">
          <cell r="B108" t="str">
            <v>Cat Lake</v>
          </cell>
          <cell r="C108">
            <v>0</v>
          </cell>
          <cell r="D108" t="str">
            <v>Cat Lake Reg Asset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4068898.5399999996</v>
          </cell>
          <cell r="O108">
            <v>3971513.5399999996</v>
          </cell>
          <cell r="P108">
            <v>97385</v>
          </cell>
          <cell r="Q108">
            <v>0</v>
          </cell>
          <cell r="R108">
            <v>0</v>
          </cell>
          <cell r="S108">
            <v>0</v>
          </cell>
          <cell r="T108">
            <v>4068898.5399999996</v>
          </cell>
          <cell r="U108">
            <v>3971513.5399999996</v>
          </cell>
          <cell r="V108">
            <v>97385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97385</v>
          </cell>
          <cell r="AD108">
            <v>97385</v>
          </cell>
          <cell r="AE108" t="str">
            <v>Sch 1</v>
          </cell>
          <cell r="AF108">
            <v>0</v>
          </cell>
          <cell r="AG108">
            <v>0</v>
          </cell>
          <cell r="AH108">
            <v>97385</v>
          </cell>
          <cell r="AI108">
            <v>0</v>
          </cell>
        </row>
        <row r="109">
          <cell r="B109">
            <v>275361</v>
          </cell>
          <cell r="C109" t="str">
            <v>Cat Lake</v>
          </cell>
          <cell r="D109" t="str">
            <v>Cat Lk Cptl int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103499.52</v>
          </cell>
          <cell r="O109">
            <v>101493.04</v>
          </cell>
          <cell r="P109">
            <v>2006.4800000000105</v>
          </cell>
          <cell r="Q109">
            <v>0</v>
          </cell>
          <cell r="R109">
            <v>0</v>
          </cell>
          <cell r="S109">
            <v>0</v>
          </cell>
          <cell r="T109">
            <v>103499.52</v>
          </cell>
          <cell r="U109">
            <v>101493.04</v>
          </cell>
          <cell r="V109">
            <v>2006.4800000000105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2006.5200000000004</v>
          </cell>
          <cell r="AC109">
            <v>-3.9999999989959178E-2</v>
          </cell>
          <cell r="AD109">
            <v>2006.4800000000105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>
            <v>275371</v>
          </cell>
          <cell r="C110" t="str">
            <v>Cat Lake</v>
          </cell>
          <cell r="D110" t="str">
            <v>Cat Lk OMA Int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207448.73</v>
          </cell>
          <cell r="O110">
            <v>199958.53</v>
          </cell>
          <cell r="P110">
            <v>7490.2000000000116</v>
          </cell>
          <cell r="Q110">
            <v>0</v>
          </cell>
          <cell r="R110">
            <v>0</v>
          </cell>
          <cell r="S110">
            <v>0</v>
          </cell>
          <cell r="T110">
            <v>207448.73</v>
          </cell>
          <cell r="U110">
            <v>199958.53</v>
          </cell>
          <cell r="V110">
            <v>7490.2000000000116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7489.9100000000035</v>
          </cell>
          <cell r="AC110">
            <v>0.29000000000814907</v>
          </cell>
          <cell r="AD110">
            <v>7490.2000000000116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>
            <v>275381</v>
          </cell>
          <cell r="C111" t="str">
            <v>Cat Lake</v>
          </cell>
          <cell r="D111" t="str">
            <v>Cat Lake COP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151218.22</v>
          </cell>
          <cell r="O111">
            <v>146187.48000000001</v>
          </cell>
          <cell r="P111">
            <v>5030.7399999999907</v>
          </cell>
          <cell r="Q111">
            <v>0</v>
          </cell>
          <cell r="R111">
            <v>0</v>
          </cell>
          <cell r="S111">
            <v>0</v>
          </cell>
          <cell r="T111">
            <v>151218.22</v>
          </cell>
          <cell r="U111">
            <v>146187.48000000001</v>
          </cell>
          <cell r="V111">
            <v>5030.7399999999907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5030.2799999999988</v>
          </cell>
          <cell r="AC111">
            <v>0.45999999999185093</v>
          </cell>
          <cell r="AD111">
            <v>5030.7399999999907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>
            <v>275351</v>
          </cell>
          <cell r="C112" t="str">
            <v>Cat Lake</v>
          </cell>
          <cell r="D112" t="str">
            <v>Cat Lk Rev Int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-275481.69</v>
          </cell>
          <cell r="O112">
            <v>-268311.36</v>
          </cell>
          <cell r="P112">
            <v>-7170.3300000000163</v>
          </cell>
          <cell r="Q112">
            <v>0</v>
          </cell>
          <cell r="R112">
            <v>0</v>
          </cell>
          <cell r="S112">
            <v>0</v>
          </cell>
          <cell r="T112">
            <v>-275481.69</v>
          </cell>
          <cell r="U112">
            <v>-268311.36</v>
          </cell>
          <cell r="V112">
            <v>-7170.3300000000163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-7169.8600000000006</v>
          </cell>
          <cell r="AC112">
            <v>-0.47000000001571607</v>
          </cell>
          <cell r="AD112">
            <v>-7170.3300000000163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Cat Lake</v>
          </cell>
          <cell r="C113">
            <v>0</v>
          </cell>
          <cell r="D113" t="str">
            <v>Cat Lake Interest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186684.77999999997</v>
          </cell>
          <cell r="O113">
            <v>179327.69000000006</v>
          </cell>
          <cell r="P113">
            <v>7357.0899999999965</v>
          </cell>
          <cell r="Q113">
            <v>0</v>
          </cell>
          <cell r="R113">
            <v>0</v>
          </cell>
          <cell r="S113">
            <v>0</v>
          </cell>
          <cell r="T113">
            <v>186684.77999999997</v>
          </cell>
          <cell r="U113">
            <v>179327.69000000006</v>
          </cell>
          <cell r="V113">
            <v>7357.0899999999965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7356.8500000000022</v>
          </cell>
          <cell r="AC113">
            <v>0.23999999999432475</v>
          </cell>
          <cell r="AD113">
            <v>7357.0899999999965</v>
          </cell>
          <cell r="AE113">
            <v>0</v>
          </cell>
          <cell r="AF113">
            <v>-0.23999999999432475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>
            <v>0</v>
          </cell>
          <cell r="C114">
            <v>0</v>
          </cell>
          <cell r="D114" t="str">
            <v>Total Cat Lake-Revenue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4255583.3199999994</v>
          </cell>
          <cell r="O114">
            <v>4150841.2299999995</v>
          </cell>
          <cell r="P114">
            <v>104742.09</v>
          </cell>
          <cell r="Q114">
            <v>0</v>
          </cell>
          <cell r="R114">
            <v>0</v>
          </cell>
          <cell r="S114">
            <v>0</v>
          </cell>
          <cell r="T114">
            <v>4255583.3199999994</v>
          </cell>
          <cell r="U114">
            <v>4150841.23</v>
          </cell>
          <cell r="V114">
            <v>104742.09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7356.8500000000022</v>
          </cell>
          <cell r="AC114">
            <v>97385.239999999991</v>
          </cell>
          <cell r="AD114">
            <v>104742.09</v>
          </cell>
          <cell r="AE114">
            <v>0</v>
          </cell>
          <cell r="AF114">
            <v>-0.23999999999068677</v>
          </cell>
          <cell r="AG114">
            <v>0</v>
          </cell>
          <cell r="AH114">
            <v>97385</v>
          </cell>
          <cell r="AI114">
            <v>0</v>
          </cell>
        </row>
        <row r="115">
          <cell r="B115" t="str">
            <v>NEW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>
            <v>275500</v>
          </cell>
          <cell r="C116" t="str">
            <v>Reg Asset East West Tie Defferal Account</v>
          </cell>
          <cell r="D116" t="str">
            <v>Reg Asset-EWTDA-Prin</v>
          </cell>
          <cell r="E116">
            <v>1095943.03</v>
          </cell>
          <cell r="F116">
            <v>1083597.03</v>
          </cell>
          <cell r="G116">
            <v>12346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1095943.03</v>
          </cell>
          <cell r="U116">
            <v>1083597.03</v>
          </cell>
          <cell r="V116">
            <v>12346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12346</v>
          </cell>
          <cell r="AD116">
            <v>12346</v>
          </cell>
          <cell r="AE116" t="str">
            <v>Sch 1</v>
          </cell>
          <cell r="AF116">
            <v>0</v>
          </cell>
          <cell r="AG116">
            <v>12346</v>
          </cell>
          <cell r="AH116">
            <v>0</v>
          </cell>
          <cell r="AI116">
            <v>0</v>
          </cell>
        </row>
        <row r="117">
          <cell r="B117">
            <v>275501</v>
          </cell>
          <cell r="C117" t="str">
            <v>Reg Asset East West Tie Defferal Account</v>
          </cell>
          <cell r="D117" t="str">
            <v>Reg Asset-EWTDA-Cntr</v>
          </cell>
          <cell r="E117">
            <v>-1095943.03</v>
          </cell>
          <cell r="F117">
            <v>-1083597.03</v>
          </cell>
          <cell r="G117">
            <v>-12346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-1095943.03</v>
          </cell>
          <cell r="U117">
            <v>-1083597.03</v>
          </cell>
          <cell r="V117">
            <v>-12346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-12346</v>
          </cell>
          <cell r="AD117">
            <v>-12346</v>
          </cell>
          <cell r="AE117" t="str">
            <v>Note 4</v>
          </cell>
          <cell r="AF117">
            <v>0</v>
          </cell>
          <cell r="AG117">
            <v>-12346</v>
          </cell>
          <cell r="AH117">
            <v>0</v>
          </cell>
          <cell r="AI117">
            <v>0</v>
          </cell>
        </row>
        <row r="118">
          <cell r="B118">
            <v>0</v>
          </cell>
          <cell r="C118">
            <v>0</v>
          </cell>
          <cell r="D118" t="str">
            <v>Total Reg Asset East West Tie Defferal Account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>
            <v>275245</v>
          </cell>
          <cell r="C120" t="str">
            <v>Harmonization Mitigation Credit</v>
          </cell>
          <cell r="D120" t="str">
            <v>Rate Mitig Var Princ</v>
          </cell>
          <cell r="E120">
            <v>0</v>
          </cell>
          <cell r="F120">
            <v>0</v>
          </cell>
          <cell r="G120">
            <v>0</v>
          </cell>
          <cell r="H120">
            <v>1810384.2</v>
          </cell>
          <cell r="I120">
            <v>1514849.48</v>
          </cell>
          <cell r="J120">
            <v>295534.71999999997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1810384.2</v>
          </cell>
          <cell r="U120">
            <v>1514849.48</v>
          </cell>
          <cell r="V120">
            <v>295534.71999999997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295534.71999999997</v>
          </cell>
          <cell r="AD120">
            <v>295534.71999999997</v>
          </cell>
          <cell r="AE120" t="str">
            <v>Sch 1</v>
          </cell>
          <cell r="AF120">
            <v>0</v>
          </cell>
          <cell r="AG120">
            <v>0</v>
          </cell>
          <cell r="AH120">
            <v>295534.71999999997</v>
          </cell>
          <cell r="AI120">
            <v>0</v>
          </cell>
        </row>
        <row r="121">
          <cell r="B121">
            <v>275246</v>
          </cell>
          <cell r="C121" t="str">
            <v>Harmonization Mitigation Credit</v>
          </cell>
          <cell r="D121" t="str">
            <v>Rate Mitig Var Int</v>
          </cell>
          <cell r="E121">
            <v>0</v>
          </cell>
          <cell r="F121">
            <v>0</v>
          </cell>
          <cell r="G121">
            <v>0</v>
          </cell>
          <cell r="H121">
            <v>8734.2900000000009</v>
          </cell>
          <cell r="I121">
            <v>5812.84</v>
          </cell>
          <cell r="J121">
            <v>2921.4500000000007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8734.2900000000009</v>
          </cell>
          <cell r="U121">
            <v>5812.84</v>
          </cell>
          <cell r="V121">
            <v>2921.4500000000007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2921.2900000000009</v>
          </cell>
          <cell r="AC121">
            <v>0.15999999999985448</v>
          </cell>
          <cell r="AD121">
            <v>2921.4500000000007</v>
          </cell>
          <cell r="AE121" t="str">
            <v>Note 4</v>
          </cell>
          <cell r="AF121">
            <v>0</v>
          </cell>
          <cell r="AG121">
            <v>0</v>
          </cell>
          <cell r="AH121">
            <v>0.15999999999985448</v>
          </cell>
          <cell r="AI121">
            <v>0</v>
          </cell>
        </row>
        <row r="122">
          <cell r="B122">
            <v>0</v>
          </cell>
          <cell r="C122">
            <v>0</v>
          </cell>
          <cell r="D122" t="str">
            <v>Total Harmonization Mitigation Credit</v>
          </cell>
          <cell r="E122">
            <v>0</v>
          </cell>
          <cell r="F122">
            <v>0</v>
          </cell>
          <cell r="G122">
            <v>0</v>
          </cell>
          <cell r="H122">
            <v>1819118.49</v>
          </cell>
          <cell r="I122">
            <v>1520662.32</v>
          </cell>
          <cell r="J122">
            <v>298456.17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1819118.49</v>
          </cell>
          <cell r="U122">
            <v>1520662.32</v>
          </cell>
          <cell r="V122">
            <v>298456.17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2921.2900000000009</v>
          </cell>
          <cell r="AC122">
            <v>295534.87999999995</v>
          </cell>
          <cell r="AD122">
            <v>298456.17</v>
          </cell>
          <cell r="AE122">
            <v>0</v>
          </cell>
          <cell r="AF122">
            <v>0</v>
          </cell>
          <cell r="AG122">
            <v>0</v>
          </cell>
          <cell r="AH122">
            <v>295534.87999999995</v>
          </cell>
          <cell r="A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>
            <v>274905</v>
          </cell>
          <cell r="C124" t="str">
            <v>Regulatory Offset</v>
          </cell>
          <cell r="D124" t="str">
            <v>Reg Offset-DTA-LT</v>
          </cell>
          <cell r="E124">
            <v>973590165.05999994</v>
          </cell>
          <cell r="F124">
            <v>967434443.13999999</v>
          </cell>
          <cell r="G124">
            <v>6155721.9199999571</v>
          </cell>
          <cell r="H124">
            <v>430229141.41000003</v>
          </cell>
          <cell r="I124">
            <v>411823239.94</v>
          </cell>
          <cell r="J124">
            <v>18405901.470000029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190067</v>
          </cell>
          <cell r="R124">
            <v>0</v>
          </cell>
          <cell r="S124">
            <v>190067</v>
          </cell>
          <cell r="T124">
            <v>1404009373.47</v>
          </cell>
          <cell r="U124">
            <v>1379257683.0799999</v>
          </cell>
          <cell r="V124">
            <v>24751690.389999986</v>
          </cell>
          <cell r="W124">
            <v>0</v>
          </cell>
          <cell r="X124">
            <v>24751690.389999986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24751690.389999986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>
            <v>0</v>
          </cell>
          <cell r="C125">
            <v>0</v>
          </cell>
          <cell r="D125" t="str">
            <v>Total Regulatory Offset</v>
          </cell>
          <cell r="E125">
            <v>973590165.05999994</v>
          </cell>
          <cell r="F125">
            <v>967434443.13999999</v>
          </cell>
          <cell r="G125">
            <v>6155721.9199999571</v>
          </cell>
          <cell r="H125">
            <v>430229141.41000003</v>
          </cell>
          <cell r="I125">
            <v>411823239.94</v>
          </cell>
          <cell r="J125">
            <v>18405901.470000029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190067</v>
          </cell>
          <cell r="R125">
            <v>0</v>
          </cell>
          <cell r="S125">
            <v>190067</v>
          </cell>
          <cell r="T125">
            <v>1404009373.47</v>
          </cell>
          <cell r="U125">
            <v>1379257683.0799999</v>
          </cell>
          <cell r="V125">
            <v>24751690.389999986</v>
          </cell>
          <cell r="W125">
            <v>0</v>
          </cell>
          <cell r="X125">
            <v>24751690.389999986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24751690.389999986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>
            <v>275070</v>
          </cell>
          <cell r="C127" t="str">
            <v>Developmental Assets</v>
          </cell>
          <cell r="D127" t="str">
            <v>IPSP Tx Dev Proj Reg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Sch 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>
            <v>275071</v>
          </cell>
          <cell r="C128" t="str">
            <v>Developmental Assets</v>
          </cell>
          <cell r="D128" t="str">
            <v>IPSP Tx Dev Proj Int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Note 4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B129">
            <v>0</v>
          </cell>
          <cell r="C129">
            <v>0</v>
          </cell>
          <cell r="D129" t="str">
            <v>Total Developmental Assets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>
            <v>275065</v>
          </cell>
          <cell r="C131" t="str">
            <v xml:space="preserve"> Reg Asset IFRS</v>
          </cell>
          <cell r="D131" t="str">
            <v>IFRS Costs -LDCs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113603.07</v>
          </cell>
          <cell r="R131">
            <v>113603.07</v>
          </cell>
          <cell r="S131">
            <v>0</v>
          </cell>
          <cell r="T131">
            <v>113603.07</v>
          </cell>
          <cell r="U131">
            <v>113603.07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>
            <v>275176</v>
          </cell>
          <cell r="C132" t="str">
            <v xml:space="preserve"> Reg Asset IFRS</v>
          </cell>
          <cell r="D132" t="str">
            <v>RA IFRS Costs Int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6482.35</v>
          </cell>
          <cell r="R132">
            <v>6273.51</v>
          </cell>
          <cell r="S132">
            <v>208.84000000000015</v>
          </cell>
          <cell r="T132">
            <v>6482.35</v>
          </cell>
          <cell r="U132">
            <v>6273.51</v>
          </cell>
          <cell r="V132">
            <v>208.84000000000015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208.84</v>
          </cell>
          <cell r="AC132">
            <v>0</v>
          </cell>
          <cell r="AD132">
            <v>208.84</v>
          </cell>
          <cell r="AE132" t="str">
            <v>Note 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>
            <v>0</v>
          </cell>
          <cell r="C133">
            <v>0</v>
          </cell>
          <cell r="D133" t="str">
            <v>Total Reg Asset IFRS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120085.42000000001</v>
          </cell>
          <cell r="R133">
            <v>119876.58</v>
          </cell>
          <cell r="S133">
            <v>208.84000000000015</v>
          </cell>
          <cell r="T133">
            <v>120085.42000000001</v>
          </cell>
          <cell r="U133">
            <v>119876.58</v>
          </cell>
          <cell r="V133">
            <v>208.84000000000015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208.84</v>
          </cell>
          <cell r="AC133">
            <v>0</v>
          </cell>
          <cell r="AD133">
            <v>208.84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>
            <v>275050</v>
          </cell>
          <cell r="C135" t="str">
            <v>Reg Asset-SPC Assessment Var</v>
          </cell>
          <cell r="D135" t="str">
            <v>RA-SPC Assmt Var Act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Sch 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>
            <v>275052</v>
          </cell>
          <cell r="C136">
            <v>0</v>
          </cell>
          <cell r="D136" t="str">
            <v>RA-SPC Apprvd Princ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B137">
            <v>275053</v>
          </cell>
          <cell r="C137">
            <v>0</v>
          </cell>
          <cell r="D137" t="str">
            <v>RA-SPC Apprvd Intrst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B138">
            <v>0</v>
          </cell>
          <cell r="C138">
            <v>0</v>
          </cell>
          <cell r="D138" t="str">
            <v>Total Reg Asset-SPC Assessment Var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B139" t="str">
            <v>NEW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>
            <v>275253</v>
          </cell>
          <cell r="C140" t="str">
            <v>Rider 2015-2017</v>
          </cell>
          <cell r="D140" t="str">
            <v>2015-17 Drawdown</v>
          </cell>
          <cell r="E140">
            <v>0</v>
          </cell>
          <cell r="F140">
            <v>0</v>
          </cell>
          <cell r="G140">
            <v>0</v>
          </cell>
          <cell r="H140">
            <v>-12993217.02</v>
          </cell>
          <cell r="I140">
            <v>-9738527.6600000001</v>
          </cell>
          <cell r="J140">
            <v>-3254689.3599999994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-12993217.02</v>
          </cell>
          <cell r="U140">
            <v>-9738527.6600000001</v>
          </cell>
          <cell r="V140">
            <v>-3254689.3599999994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-3254689.3599999994</v>
          </cell>
          <cell r="AD140">
            <v>-3254689.3599999994</v>
          </cell>
          <cell r="AE140" t="str">
            <v>Sch 1</v>
          </cell>
          <cell r="AF140">
            <v>0</v>
          </cell>
          <cell r="AG140">
            <v>0</v>
          </cell>
          <cell r="AH140">
            <v>-3254689.3599999994</v>
          </cell>
          <cell r="AI140">
            <v>0</v>
          </cell>
        </row>
        <row r="141">
          <cell r="B141">
            <v>275254</v>
          </cell>
          <cell r="C141" t="str">
            <v>Rider 2015-2017</v>
          </cell>
          <cell r="D141" t="str">
            <v>2015-17 Interest</v>
          </cell>
          <cell r="E141">
            <v>0</v>
          </cell>
          <cell r="F141">
            <v>0</v>
          </cell>
          <cell r="G141">
            <v>0</v>
          </cell>
          <cell r="H141">
            <v>176814.91</v>
          </cell>
          <cell r="I141">
            <v>135151.49</v>
          </cell>
          <cell r="J141">
            <v>41663.420000000013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176814.91</v>
          </cell>
          <cell r="U141">
            <v>135151.49</v>
          </cell>
          <cell r="V141">
            <v>41663.420000000013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41663.910000000003</v>
          </cell>
          <cell r="AC141">
            <v>-0.48999999999068677</v>
          </cell>
          <cell r="AD141">
            <v>41663.420000000013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B142">
            <v>275255</v>
          </cell>
          <cell r="C142" t="str">
            <v>Rider 2015-2017</v>
          </cell>
          <cell r="D142" t="str">
            <v>2015-17 Principal</v>
          </cell>
          <cell r="E142">
            <v>0</v>
          </cell>
          <cell r="F142">
            <v>0</v>
          </cell>
          <cell r="G142">
            <v>0</v>
          </cell>
          <cell r="H142">
            <v>33242924.309999999</v>
          </cell>
          <cell r="I142">
            <v>33242924.309999999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33242924.309999999</v>
          </cell>
          <cell r="U142">
            <v>33242924.309999999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>
            <v>0</v>
          </cell>
          <cell r="C143">
            <v>0</v>
          </cell>
          <cell r="D143" t="str">
            <v>Total Rider 2015-2017</v>
          </cell>
          <cell r="E143">
            <v>0</v>
          </cell>
          <cell r="F143">
            <v>0</v>
          </cell>
          <cell r="G143">
            <v>0</v>
          </cell>
          <cell r="H143">
            <v>20426522.199999999</v>
          </cell>
          <cell r="I143">
            <v>23639548.140000001</v>
          </cell>
          <cell r="J143">
            <v>-3213025.9399999995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20426522.199999999</v>
          </cell>
          <cell r="U143">
            <v>23639548.140000001</v>
          </cell>
          <cell r="V143">
            <v>-3213025.9399999995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41663.910000000003</v>
          </cell>
          <cell r="AC143">
            <v>-3254689.8499999996</v>
          </cell>
          <cell r="AD143">
            <v>-3213025.9399999995</v>
          </cell>
          <cell r="AE143">
            <v>0</v>
          </cell>
          <cell r="AF143">
            <v>0.49000000022351742</v>
          </cell>
          <cell r="AG143">
            <v>0</v>
          </cell>
          <cell r="AH143">
            <v>-3254689.3599999994</v>
          </cell>
          <cell r="AI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>
            <v>275390</v>
          </cell>
          <cell r="C147" t="str">
            <v>Reg Asset-Distribution Limit</v>
          </cell>
          <cell r="D147" t="str">
            <v>Reg Asset Dist Limit</v>
          </cell>
          <cell r="E147">
            <v>0</v>
          </cell>
          <cell r="F147">
            <v>0</v>
          </cell>
          <cell r="G147">
            <v>0</v>
          </cell>
          <cell r="H147">
            <v>8904583.0199999996</v>
          </cell>
          <cell r="I147">
            <v>8904583.0199999996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8904583.0199999996</v>
          </cell>
          <cell r="U147">
            <v>8904583.0199999996</v>
          </cell>
          <cell r="V147">
            <v>0</v>
          </cell>
          <cell r="W147">
            <v>0</v>
          </cell>
          <cell r="X147">
            <v>-8942689.3200000003</v>
          </cell>
          <cell r="Y147">
            <v>0</v>
          </cell>
          <cell r="Z147">
            <v>8942689.3200000003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>
            <v>275392</v>
          </cell>
          <cell r="C148" t="str">
            <v>RA Grounding Transformers</v>
          </cell>
          <cell r="D148" t="str">
            <v>RA Grndg Transformr</v>
          </cell>
          <cell r="E148">
            <v>0</v>
          </cell>
          <cell r="F148">
            <v>0</v>
          </cell>
          <cell r="G148">
            <v>0</v>
          </cell>
          <cell r="H148">
            <v>418542.2</v>
          </cell>
          <cell r="I148">
            <v>418542.2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418542.2</v>
          </cell>
          <cell r="U148">
            <v>418542.2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Total Reg Asset-Distribution Limit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9323125.2199999988</v>
          </cell>
          <cell r="I149">
            <v>9323125.2199999988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9323125.2199999988</v>
          </cell>
          <cell r="U149">
            <v>9323125.2199999988</v>
          </cell>
          <cell r="V149">
            <v>0</v>
          </cell>
          <cell r="W149">
            <v>0</v>
          </cell>
          <cell r="X149">
            <v>-8942689.3200000003</v>
          </cell>
          <cell r="Y149">
            <v>0</v>
          </cell>
          <cell r="Z149">
            <v>8942689.3200000003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B150">
            <v>275391</v>
          </cell>
          <cell r="C150" t="str">
            <v>Reg Asset-Distribution Limit</v>
          </cell>
          <cell r="D150" t="str">
            <v>RA Dist Limitn Int</v>
          </cell>
          <cell r="E150">
            <v>0</v>
          </cell>
          <cell r="F150">
            <v>0</v>
          </cell>
          <cell r="G150">
            <v>0</v>
          </cell>
          <cell r="H150">
            <v>172115.11</v>
          </cell>
          <cell r="I150">
            <v>155745.31</v>
          </cell>
          <cell r="J150">
            <v>16369.799999999988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172115.11</v>
          </cell>
          <cell r="U150">
            <v>155745.31</v>
          </cell>
          <cell r="V150">
            <v>16369.799999999988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16369.76999999999</v>
          </cell>
          <cell r="AC150">
            <v>2.9999999998835847E-2</v>
          </cell>
          <cell r="AD150">
            <v>16369.799999999988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B151">
            <v>275393</v>
          </cell>
          <cell r="C151" t="str">
            <v>RA Grounding Transformers</v>
          </cell>
          <cell r="D151" t="str">
            <v>RA Grndg Transf Int</v>
          </cell>
          <cell r="E151">
            <v>0</v>
          </cell>
          <cell r="F151">
            <v>0</v>
          </cell>
          <cell r="G151">
            <v>0</v>
          </cell>
          <cell r="H151">
            <v>12501.02</v>
          </cell>
          <cell r="I151">
            <v>11731.59</v>
          </cell>
          <cell r="J151">
            <v>769.43000000000029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12501.02</v>
          </cell>
          <cell r="U151">
            <v>11731.59</v>
          </cell>
          <cell r="V151">
            <v>769.43000000000029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769.81999999999971</v>
          </cell>
          <cell r="AC151">
            <v>-0.38999999999941792</v>
          </cell>
          <cell r="AD151">
            <v>769.43000000000029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>
            <v>0</v>
          </cell>
          <cell r="C152">
            <v>0</v>
          </cell>
          <cell r="D152" t="str">
            <v>Total Reg Asset-Distribution Interest</v>
          </cell>
          <cell r="E152">
            <v>0</v>
          </cell>
          <cell r="F152">
            <v>0</v>
          </cell>
          <cell r="G152">
            <v>0</v>
          </cell>
          <cell r="H152">
            <v>184616.12999999998</v>
          </cell>
          <cell r="I152">
            <v>167476.9</v>
          </cell>
          <cell r="J152">
            <v>17139.229999999989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184616.12999999998</v>
          </cell>
          <cell r="U152">
            <v>167476.9</v>
          </cell>
          <cell r="V152">
            <v>17139.229999999989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17139.589999999989</v>
          </cell>
          <cell r="AC152">
            <v>-0.36000000000058208</v>
          </cell>
          <cell r="AD152">
            <v>17139.229999999989</v>
          </cell>
          <cell r="AE152">
            <v>0</v>
          </cell>
          <cell r="AF152">
            <v>0.36000000000058208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>
            <v>0</v>
          </cell>
          <cell r="C153">
            <v>0</v>
          </cell>
          <cell r="D153" t="str">
            <v>Total Reg Asset-Distribution Limit</v>
          </cell>
          <cell r="E153">
            <v>0</v>
          </cell>
          <cell r="F153">
            <v>0</v>
          </cell>
          <cell r="G153">
            <v>0</v>
          </cell>
          <cell r="H153">
            <v>9507741.3499999996</v>
          </cell>
          <cell r="I153">
            <v>9490602.1199999992</v>
          </cell>
          <cell r="J153">
            <v>17139.229999999989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9507741.3499999996</v>
          </cell>
          <cell r="U153">
            <v>9490602.1199999992</v>
          </cell>
          <cell r="V153">
            <v>17139.229999999989</v>
          </cell>
          <cell r="W153">
            <v>0</v>
          </cell>
          <cell r="X153">
            <v>-8942689.3200000003</v>
          </cell>
          <cell r="Y153">
            <v>0</v>
          </cell>
          <cell r="Z153">
            <v>8942689.3200000003</v>
          </cell>
          <cell r="AA153">
            <v>0</v>
          </cell>
          <cell r="AB153">
            <v>17139.589999999989</v>
          </cell>
          <cell r="AC153">
            <v>-0.36000000000058208</v>
          </cell>
          <cell r="AD153">
            <v>17139.229999999989</v>
          </cell>
          <cell r="AE153">
            <v>0</v>
          </cell>
          <cell r="AF153">
            <v>0.36000000000058208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>
            <v>275261</v>
          </cell>
          <cell r="C155">
            <v>0</v>
          </cell>
          <cell r="D155" t="str">
            <v xml:space="preserve"> Rider 6 Interest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668.75</v>
          </cell>
          <cell r="S155">
            <v>-668.75</v>
          </cell>
          <cell r="T155">
            <v>0</v>
          </cell>
          <cell r="U155">
            <v>668.75</v>
          </cell>
          <cell r="V155">
            <v>-668.75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-668.75</v>
          </cell>
          <cell r="AC155">
            <v>0</v>
          </cell>
          <cell r="AD155">
            <v>-668.75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>
            <v>0</v>
          </cell>
          <cell r="C156">
            <v>0</v>
          </cell>
          <cell r="D156" t="str">
            <v>Total Rider 6 Interest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668.75</v>
          </cell>
          <cell r="S156">
            <v>-668.75</v>
          </cell>
          <cell r="T156">
            <v>0</v>
          </cell>
          <cell r="U156">
            <v>668.75</v>
          </cell>
          <cell r="V156">
            <v>-668.75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-668.75</v>
          </cell>
          <cell r="AC156">
            <v>0</v>
          </cell>
          <cell r="AD156">
            <v>-668.75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>
            <v>275280</v>
          </cell>
          <cell r="C158" t="str">
            <v>Rate Rider # 8</v>
          </cell>
          <cell r="D158" t="str">
            <v>Rider 8 Expr FdersH1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>
            <v>275282</v>
          </cell>
          <cell r="C159" t="str">
            <v>Rate Rider # 8</v>
          </cell>
          <cell r="D159" t="str">
            <v>Rider 8 Other GEP - H1</v>
          </cell>
          <cell r="E159">
            <v>0</v>
          </cell>
          <cell r="F159">
            <v>0</v>
          </cell>
          <cell r="G159">
            <v>0</v>
          </cell>
          <cell r="H159">
            <v>579125.78</v>
          </cell>
          <cell r="I159">
            <v>579125.78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289898.51</v>
          </cell>
          <cell r="R159">
            <v>0</v>
          </cell>
          <cell r="S159">
            <v>289898.51</v>
          </cell>
          <cell r="T159">
            <v>869024.29</v>
          </cell>
          <cell r="U159">
            <v>579125.78</v>
          </cell>
          <cell r="V159">
            <v>289898.51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289898.51</v>
          </cell>
          <cell r="AD159">
            <v>289898.51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289898.51</v>
          </cell>
        </row>
        <row r="160">
          <cell r="B160">
            <v>275284</v>
          </cell>
          <cell r="C160" t="str">
            <v>Rate Rider # 8</v>
          </cell>
          <cell r="D160" t="str">
            <v>Rider 8 Smart Grid - H1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>
            <v>275286</v>
          </cell>
          <cell r="C161" t="str">
            <v>Rate Rider # 8</v>
          </cell>
          <cell r="D161" t="str">
            <v>Rider 8 Oth GEP-Prov</v>
          </cell>
          <cell r="E161">
            <v>0</v>
          </cell>
          <cell r="F161">
            <v>0</v>
          </cell>
          <cell r="G161">
            <v>0</v>
          </cell>
          <cell r="H161">
            <v>-57852997.189999998</v>
          </cell>
          <cell r="I161">
            <v>-57959673.280000001</v>
          </cell>
          <cell r="J161">
            <v>106676.09000000358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-57852997.189999998</v>
          </cell>
          <cell r="U161">
            <v>-57959673.280000001</v>
          </cell>
          <cell r="V161">
            <v>106676.09000000358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106676.09000000358</v>
          </cell>
          <cell r="AD161">
            <v>106676.09000000358</v>
          </cell>
          <cell r="AE161">
            <v>0</v>
          </cell>
          <cell r="AF161">
            <v>0</v>
          </cell>
          <cell r="AG161">
            <v>0</v>
          </cell>
          <cell r="AH161">
            <v>106676.09000000358</v>
          </cell>
          <cell r="AI161">
            <v>0</v>
          </cell>
        </row>
        <row r="162">
          <cell r="B162">
            <v>275294</v>
          </cell>
          <cell r="C162" t="str">
            <v>Rate Rider # 8</v>
          </cell>
          <cell r="D162" t="str">
            <v>RGCRP DG Capex Prov</v>
          </cell>
          <cell r="E162">
            <v>0</v>
          </cell>
          <cell r="F162">
            <v>0</v>
          </cell>
          <cell r="G162">
            <v>0</v>
          </cell>
          <cell r="H162">
            <v>64662456.310000002</v>
          </cell>
          <cell r="I162">
            <v>60793684.950000003</v>
          </cell>
          <cell r="J162">
            <v>3868771.3599999994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64662456.310000002</v>
          </cell>
          <cell r="U162">
            <v>60793684.950000003</v>
          </cell>
          <cell r="V162">
            <v>3868771.3599999994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3868771.3599999994</v>
          </cell>
          <cell r="AD162">
            <v>3868771.3599999994</v>
          </cell>
          <cell r="AE162">
            <v>0</v>
          </cell>
          <cell r="AF162">
            <v>0</v>
          </cell>
          <cell r="AG162">
            <v>0</v>
          </cell>
          <cell r="AH162">
            <v>3868771.3599999994</v>
          </cell>
          <cell r="AI162">
            <v>0</v>
          </cell>
        </row>
        <row r="163">
          <cell r="B163">
            <v>275295</v>
          </cell>
          <cell r="C163" t="str">
            <v>Rate Rider # 8</v>
          </cell>
          <cell r="D163" t="str">
            <v>RGCRPDG Cap ProvCtra</v>
          </cell>
          <cell r="E163">
            <v>0</v>
          </cell>
          <cell r="F163">
            <v>0</v>
          </cell>
          <cell r="G163">
            <v>0</v>
          </cell>
          <cell r="H163">
            <v>-64662456.310000002</v>
          </cell>
          <cell r="I163">
            <v>-60793684.950000003</v>
          </cell>
          <cell r="J163">
            <v>-3868771.3599999994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-64662456.310000002</v>
          </cell>
          <cell r="U163">
            <v>-60793684.950000003</v>
          </cell>
          <cell r="V163">
            <v>-3868771.3599999994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-3868771.3599999994</v>
          </cell>
          <cell r="AD163">
            <v>-3868771.3599999994</v>
          </cell>
          <cell r="AE163">
            <v>0</v>
          </cell>
          <cell r="AF163">
            <v>0</v>
          </cell>
          <cell r="AG163">
            <v>0</v>
          </cell>
          <cell r="AH163">
            <v>-3868771.3599999994</v>
          </cell>
          <cell r="AI163">
            <v>0</v>
          </cell>
        </row>
        <row r="164">
          <cell r="B164">
            <v>275296</v>
          </cell>
          <cell r="C164" t="str">
            <v>Rate Rider # 8</v>
          </cell>
          <cell r="D164" t="str">
            <v>RGCRP DG Capex H1</v>
          </cell>
          <cell r="E164">
            <v>0</v>
          </cell>
          <cell r="F164">
            <v>0</v>
          </cell>
          <cell r="G164">
            <v>0</v>
          </cell>
          <cell r="H164">
            <v>10392917.76</v>
          </cell>
          <cell r="I164">
            <v>10392917.76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289898.51</v>
          </cell>
          <cell r="S164">
            <v>-289898.51</v>
          </cell>
          <cell r="T164">
            <v>10392917.76</v>
          </cell>
          <cell r="U164">
            <v>10682816.27</v>
          </cell>
          <cell r="V164">
            <v>-289898.51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-289898.51</v>
          </cell>
          <cell r="AD164">
            <v>-289898.51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-289898.51</v>
          </cell>
        </row>
        <row r="165">
          <cell r="B165">
            <v>275297</v>
          </cell>
          <cell r="C165" t="str">
            <v>Rate Rider # 8</v>
          </cell>
          <cell r="D165" t="str">
            <v>RGCRP DG Cap H1Ctra</v>
          </cell>
          <cell r="E165">
            <v>0</v>
          </cell>
          <cell r="F165">
            <v>0</v>
          </cell>
          <cell r="G165">
            <v>0</v>
          </cell>
          <cell r="H165">
            <v>-10392917.76</v>
          </cell>
          <cell r="I165">
            <v>-10392917.76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-6127.81</v>
          </cell>
          <cell r="S165">
            <v>6127.81</v>
          </cell>
          <cell r="T165">
            <v>-10392917.76</v>
          </cell>
          <cell r="U165">
            <v>-10399045.57</v>
          </cell>
          <cell r="V165">
            <v>6127.81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6127.81</v>
          </cell>
          <cell r="AD165">
            <v>6127.81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6127.81</v>
          </cell>
        </row>
        <row r="166">
          <cell r="B166">
            <v>275289</v>
          </cell>
          <cell r="C166" t="str">
            <v>RGCRP Expr Feeders</v>
          </cell>
          <cell r="D166" t="str">
            <v>RGCRP Expr Fders</v>
          </cell>
          <cell r="E166">
            <v>0</v>
          </cell>
          <cell r="F166">
            <v>0</v>
          </cell>
          <cell r="G166">
            <v>0</v>
          </cell>
          <cell r="H166">
            <v>-4709107.34</v>
          </cell>
          <cell r="I166">
            <v>-4709107.34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-4709107.34</v>
          </cell>
          <cell r="U166">
            <v>-4709107.34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Rider 8</v>
          </cell>
          <cell r="C167">
            <v>0</v>
          </cell>
          <cell r="D167" t="str">
            <v>Total Rate Ryder # 8</v>
          </cell>
          <cell r="E167">
            <v>0</v>
          </cell>
          <cell r="F167">
            <v>0</v>
          </cell>
          <cell r="G167">
            <v>0</v>
          </cell>
          <cell r="H167">
            <v>-61982978.75</v>
          </cell>
          <cell r="I167">
            <v>-62089654.840000004</v>
          </cell>
          <cell r="J167">
            <v>106676.09000000358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289898.51</v>
          </cell>
          <cell r="R167">
            <v>283770.7</v>
          </cell>
          <cell r="S167">
            <v>6127.81</v>
          </cell>
          <cell r="T167">
            <v>-61693080.239999995</v>
          </cell>
          <cell r="U167">
            <v>-61805884.140000001</v>
          </cell>
          <cell r="V167">
            <v>112803.90000000334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112803.90000000334</v>
          </cell>
          <cell r="AD167">
            <v>112803.90000000334</v>
          </cell>
          <cell r="AE167">
            <v>0</v>
          </cell>
          <cell r="AF167">
            <v>2.3283064365386963E-10</v>
          </cell>
          <cell r="AG167">
            <v>0</v>
          </cell>
          <cell r="AH167">
            <v>106676.09000000358</v>
          </cell>
          <cell r="AI167">
            <v>6127.81</v>
          </cell>
        </row>
        <row r="168">
          <cell r="B168">
            <v>275288</v>
          </cell>
          <cell r="C168" t="str">
            <v>RGCRP Expr Feeders</v>
          </cell>
          <cell r="D168" t="str">
            <v>RGCRP Expr Fders Int</v>
          </cell>
          <cell r="E168">
            <v>0</v>
          </cell>
          <cell r="F168">
            <v>0</v>
          </cell>
          <cell r="G168">
            <v>0</v>
          </cell>
          <cell r="H168">
            <v>-191563.22</v>
          </cell>
          <cell r="I168">
            <v>-182906.2</v>
          </cell>
          <cell r="J168">
            <v>-8657.0199999999895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-191563.22</v>
          </cell>
          <cell r="U168">
            <v>-182906.2</v>
          </cell>
          <cell r="V168">
            <v>-8657.0199999999895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-8657.4499999999971</v>
          </cell>
          <cell r="AC168">
            <v>0.430000000007567</v>
          </cell>
          <cell r="AD168">
            <v>-8657.0199999999895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>
            <v>275281</v>
          </cell>
          <cell r="C169" t="str">
            <v>Rate Rider # 8</v>
          </cell>
          <cell r="D169" t="str">
            <v>Rr8 Expr FdersH1 Int</v>
          </cell>
          <cell r="E169">
            <v>0</v>
          </cell>
          <cell r="F169">
            <v>0</v>
          </cell>
          <cell r="G169">
            <v>0</v>
          </cell>
          <cell r="H169">
            <v>-1503.03</v>
          </cell>
          <cell r="I169">
            <v>-1503.03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-1503.03</v>
          </cell>
          <cell r="U169">
            <v>-1503.03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9.9999999999909051E-3</v>
          </cell>
          <cell r="AC169">
            <v>-9.9999999999909051E-3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B170">
            <v>275285</v>
          </cell>
          <cell r="C170" t="str">
            <v>Rate Rider # 8</v>
          </cell>
          <cell r="D170" t="str">
            <v>Rider 8 SmGridInt-H1</v>
          </cell>
          <cell r="E170">
            <v>0</v>
          </cell>
          <cell r="F170">
            <v>0</v>
          </cell>
          <cell r="G170">
            <v>0</v>
          </cell>
          <cell r="H170">
            <v>-73969</v>
          </cell>
          <cell r="I170">
            <v>-73969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-73969</v>
          </cell>
          <cell r="U170">
            <v>-73969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-0.33000000000174623</v>
          </cell>
          <cell r="AC170">
            <v>0.33000000000174623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B171">
            <v>275283</v>
          </cell>
          <cell r="C171" t="str">
            <v>Rate Rider # 8</v>
          </cell>
          <cell r="D171" t="str">
            <v>Ridr 8 OthGEP Int-H1</v>
          </cell>
          <cell r="E171">
            <v>0</v>
          </cell>
          <cell r="F171">
            <v>0</v>
          </cell>
          <cell r="G171">
            <v>0</v>
          </cell>
          <cell r="H171">
            <v>3350.43</v>
          </cell>
          <cell r="I171">
            <v>2285.79</v>
          </cell>
          <cell r="J171">
            <v>1064.6399999999999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-5594.87</v>
          </cell>
          <cell r="R171">
            <v>0</v>
          </cell>
          <cell r="S171">
            <v>-5594.87</v>
          </cell>
          <cell r="T171">
            <v>-2244.44</v>
          </cell>
          <cell r="U171">
            <v>2285.79</v>
          </cell>
          <cell r="V171">
            <v>-4530.2299999999996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1598.06</v>
          </cell>
          <cell r="AC171">
            <v>-6128</v>
          </cell>
          <cell r="AD171">
            <v>-4529.9400000000005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-6128</v>
          </cell>
        </row>
        <row r="172">
          <cell r="B172">
            <v>275287</v>
          </cell>
          <cell r="C172" t="str">
            <v>Rate Rider # 8</v>
          </cell>
          <cell r="D172" t="str">
            <v>Rdr 8 OthGEPInt-Prov</v>
          </cell>
          <cell r="E172">
            <v>0</v>
          </cell>
          <cell r="F172">
            <v>0</v>
          </cell>
          <cell r="G172">
            <v>0</v>
          </cell>
          <cell r="H172">
            <v>-2641146.46</v>
          </cell>
          <cell r="I172">
            <v>-2534754</v>
          </cell>
          <cell r="J172">
            <v>-106392.45999999996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-2641146.46</v>
          </cell>
          <cell r="U172">
            <v>-2534754</v>
          </cell>
          <cell r="V172">
            <v>-106392.45999999996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-106392.44999999995</v>
          </cell>
          <cell r="AC172">
            <v>-1.0000000009313226E-2</v>
          </cell>
          <cell r="AD172">
            <v>-106392.45999999996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>
            <v>0</v>
          </cell>
          <cell r="C173">
            <v>0</v>
          </cell>
          <cell r="D173" t="str">
            <v>Total Rate Ryder Interest</v>
          </cell>
          <cell r="E173">
            <v>0</v>
          </cell>
          <cell r="F173">
            <v>0</v>
          </cell>
          <cell r="G173">
            <v>0</v>
          </cell>
          <cell r="H173">
            <v>-2904831.28</v>
          </cell>
          <cell r="I173">
            <v>-2790846.44</v>
          </cell>
          <cell r="J173">
            <v>-113984.83999999995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-5594.87</v>
          </cell>
          <cell r="R173">
            <v>0</v>
          </cell>
          <cell r="S173">
            <v>-5594.87</v>
          </cell>
          <cell r="T173">
            <v>-2910426.15</v>
          </cell>
          <cell r="U173">
            <v>-2790846.44</v>
          </cell>
          <cell r="V173">
            <v>-119579.70999999995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-113452.15999999995</v>
          </cell>
          <cell r="AC173">
            <v>-6127.26</v>
          </cell>
          <cell r="AD173">
            <v>-119579.41999999995</v>
          </cell>
          <cell r="AE173">
            <v>0</v>
          </cell>
          <cell r="AF173">
            <v>-0.73999999999978172</v>
          </cell>
          <cell r="AG173">
            <v>0</v>
          </cell>
          <cell r="AH173">
            <v>0</v>
          </cell>
          <cell r="AI173">
            <v>-6128</v>
          </cell>
        </row>
        <row r="174">
          <cell r="B174">
            <v>0</v>
          </cell>
          <cell r="C174">
            <v>0</v>
          </cell>
          <cell r="D174" t="str">
            <v>Total Rate Ryder # 8</v>
          </cell>
          <cell r="E174">
            <v>0</v>
          </cell>
          <cell r="F174">
            <v>0</v>
          </cell>
          <cell r="G174">
            <v>0</v>
          </cell>
          <cell r="H174">
            <v>-64887810.030000001</v>
          </cell>
          <cell r="I174">
            <v>-64880501.280000001</v>
          </cell>
          <cell r="J174">
            <v>-7308.7499999963766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284303.64</v>
          </cell>
          <cell r="R174">
            <v>283770.7</v>
          </cell>
          <cell r="S174">
            <v>532.94000000000051</v>
          </cell>
          <cell r="T174">
            <v>-64603506.389999993</v>
          </cell>
          <cell r="U174">
            <v>-64596730.579999998</v>
          </cell>
          <cell r="V174">
            <v>-6775.8099999966071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-113452.15999999995</v>
          </cell>
          <cell r="AC174">
            <v>106676.64000000335</v>
          </cell>
          <cell r="AD174">
            <v>-6775.5199999966135</v>
          </cell>
          <cell r="AE174">
            <v>0</v>
          </cell>
          <cell r="AF174">
            <v>-0.73999999977240805</v>
          </cell>
          <cell r="AG174">
            <v>0</v>
          </cell>
          <cell r="AH174">
            <v>106676.09000000358</v>
          </cell>
          <cell r="AI174">
            <v>-0.18999999999959982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>
            <v>275029</v>
          </cell>
          <cell r="C177" t="str">
            <v>Pension Obligation</v>
          </cell>
          <cell r="D177" t="str">
            <v>Reg Asset-Pen Oblig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>
            <v>255040</v>
          </cell>
          <cell r="C180" t="str">
            <v>OPEB Obligation</v>
          </cell>
          <cell r="D180" t="str">
            <v>Rg A OPRB-H&amp;D Oblig</v>
          </cell>
          <cell r="E180">
            <v>99028132</v>
          </cell>
          <cell r="F180">
            <v>117233567</v>
          </cell>
          <cell r="G180">
            <v>-18205435</v>
          </cell>
          <cell r="H180">
            <v>129127173</v>
          </cell>
          <cell r="I180">
            <v>152869745</v>
          </cell>
          <cell r="J180">
            <v>-23742572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228155305</v>
          </cell>
          <cell r="U180">
            <v>270103312</v>
          </cell>
          <cell r="V180">
            <v>-41948007</v>
          </cell>
          <cell r="W180">
            <v>0</v>
          </cell>
          <cell r="X180">
            <v>-41948007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-41948007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>
            <v>255050</v>
          </cell>
          <cell r="C181" t="str">
            <v>OPEB Obligation</v>
          </cell>
          <cell r="D181" t="str">
            <v>Rg A OPEB-LTD Oblig</v>
          </cell>
          <cell r="E181">
            <v>-6081266.9000000004</v>
          </cell>
          <cell r="F181">
            <v>-7621907.4500000002</v>
          </cell>
          <cell r="G181">
            <v>1540640.5499999998</v>
          </cell>
          <cell r="H181">
            <v>-8577416.0999999996</v>
          </cell>
          <cell r="I181">
            <v>-10619660.550000001</v>
          </cell>
          <cell r="J181">
            <v>2042244.4500000011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-14658683</v>
          </cell>
          <cell r="U181">
            <v>-18241568</v>
          </cell>
          <cell r="V181">
            <v>3582885.0000000009</v>
          </cell>
          <cell r="W181">
            <v>0</v>
          </cell>
          <cell r="X181">
            <v>3582885.0000000009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3582885.0000000009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>
            <v>255060</v>
          </cell>
          <cell r="C182" t="str">
            <v>OPEB Obligation</v>
          </cell>
          <cell r="D182" t="str">
            <v>Rg A -OPRB SPP Oblig</v>
          </cell>
          <cell r="E182">
            <v>8849437</v>
          </cell>
          <cell r="F182">
            <v>7545316</v>
          </cell>
          <cell r="G182">
            <v>1304121</v>
          </cell>
          <cell r="H182">
            <v>11540968</v>
          </cell>
          <cell r="I182">
            <v>9840202</v>
          </cell>
          <cell r="J182">
            <v>1700766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20390405</v>
          </cell>
          <cell r="U182">
            <v>17385518</v>
          </cell>
          <cell r="V182">
            <v>3004887</v>
          </cell>
          <cell r="W182">
            <v>0</v>
          </cell>
          <cell r="X182">
            <v>3004887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3004887</v>
          </cell>
          <cell r="AE182">
            <v>0</v>
          </cell>
          <cell r="AF182">
            <v>0</v>
          </cell>
          <cell r="AG182">
            <v>1304121</v>
          </cell>
          <cell r="AH182">
            <v>1700766</v>
          </cell>
          <cell r="AI182">
            <v>0</v>
          </cell>
        </row>
        <row r="183">
          <cell r="B183">
            <v>0</v>
          </cell>
          <cell r="C183" t="str">
            <v>OPEB Obligation</v>
          </cell>
          <cell r="D183">
            <v>0</v>
          </cell>
          <cell r="E183">
            <v>101796302.09999999</v>
          </cell>
          <cell r="F183">
            <v>117156975.55</v>
          </cell>
          <cell r="G183">
            <v>-15360673.449999999</v>
          </cell>
          <cell r="H183">
            <v>132090724.90000001</v>
          </cell>
          <cell r="I183">
            <v>152090286.44999999</v>
          </cell>
          <cell r="J183">
            <v>-19999561.549999997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233887027</v>
          </cell>
          <cell r="U183">
            <v>269247262</v>
          </cell>
          <cell r="V183">
            <v>-35360235</v>
          </cell>
          <cell r="W183">
            <v>0</v>
          </cell>
          <cell r="X183">
            <v>-35360235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-35360235</v>
          </cell>
          <cell r="AE183">
            <v>0</v>
          </cell>
          <cell r="AF183">
            <v>3004887</v>
          </cell>
          <cell r="AG183">
            <v>1304121</v>
          </cell>
          <cell r="AH183">
            <v>1700766</v>
          </cell>
          <cell r="A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>
            <v>275028</v>
          </cell>
          <cell r="C185" t="str">
            <v>US GAAP Costs</v>
          </cell>
          <cell r="D185" t="str">
            <v>Brmptn LRAM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>
            <v>255021</v>
          </cell>
          <cell r="C186" t="str">
            <v>US GAAP Costs</v>
          </cell>
          <cell r="D186" t="str">
            <v>Reg Asset - LDCs LRAM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70411.41</v>
          </cell>
          <cell r="R186">
            <v>70282.210000000006</v>
          </cell>
          <cell r="S186">
            <v>129.19999999999709</v>
          </cell>
          <cell r="T186">
            <v>70411.41</v>
          </cell>
          <cell r="U186">
            <v>70282.210000000006</v>
          </cell>
          <cell r="V186">
            <v>129.19999999999709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129.19999999999999</v>
          </cell>
          <cell r="AC186">
            <v>-2.8990143619012088E-12</v>
          </cell>
          <cell r="AD186">
            <v>129.19999999999709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US GAAP Transition Costs</v>
          </cell>
          <cell r="C187">
            <v>0</v>
          </cell>
          <cell r="D187" t="str">
            <v>Total US GAAP Costs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70411.41</v>
          </cell>
          <cell r="R187">
            <v>70282.210000000006</v>
          </cell>
          <cell r="S187">
            <v>129.19999999999709</v>
          </cell>
          <cell r="T187">
            <v>70411.41</v>
          </cell>
          <cell r="U187">
            <v>70282.210000000006</v>
          </cell>
          <cell r="V187">
            <v>129.19999999999709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129.19999999999999</v>
          </cell>
          <cell r="AC187">
            <v>-2.8990143619012088E-12</v>
          </cell>
          <cell r="AD187">
            <v>129.19999999999709</v>
          </cell>
          <cell r="AE187">
            <v>0</v>
          </cell>
          <cell r="AF187">
            <v>2.8990143619012088E-12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>
            <v>275028</v>
          </cell>
          <cell r="C189" t="str">
            <v>Brmptn Lost Rev Adj Mechanism/Shared Saving Mechan</v>
          </cell>
          <cell r="D189" t="str">
            <v>Brmptn LRAM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>
            <v>0</v>
          </cell>
          <cell r="C190">
            <v>0</v>
          </cell>
          <cell r="D190" t="str">
            <v>Total Brmptn Lost Rev Adj Mechanism/Shared Saving Mechan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>
            <v>452084</v>
          </cell>
          <cell r="C192" t="str">
            <v>Earnings Sharing Mechanism</v>
          </cell>
          <cell r="D192" t="str">
            <v>TX Earning Sharing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B193">
            <v>0</v>
          </cell>
          <cell r="C193">
            <v>0</v>
          </cell>
          <cell r="D193" t="str">
            <v>Total Earnings Sharing Mechanism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>
            <v>275090</v>
          </cell>
          <cell r="C196" t="str">
            <v xml:space="preserve"> Reg Asset LT Tx Future Corridor Acq &amp; Dev </v>
          </cell>
          <cell r="D196" t="str">
            <v>Reg Asset-LT Tx Corr</v>
          </cell>
          <cell r="E196">
            <v>675349.07</v>
          </cell>
          <cell r="F196">
            <v>589352.06999999995</v>
          </cell>
          <cell r="G196">
            <v>85997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675349.07</v>
          </cell>
          <cell r="U196">
            <v>589352.06999999995</v>
          </cell>
          <cell r="V196">
            <v>85997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85997</v>
          </cell>
          <cell r="AD196">
            <v>85997</v>
          </cell>
          <cell r="AE196">
            <v>0</v>
          </cell>
          <cell r="AF196">
            <v>0</v>
          </cell>
          <cell r="AG196">
            <v>85997</v>
          </cell>
          <cell r="AH196">
            <v>0</v>
          </cell>
          <cell r="AI196">
            <v>0</v>
          </cell>
        </row>
        <row r="197">
          <cell r="B197">
            <v>275091</v>
          </cell>
          <cell r="C197" t="str">
            <v xml:space="preserve">    Interest </v>
          </cell>
          <cell r="D197" t="str">
            <v>Reg A-LT Tx Corr Int</v>
          </cell>
          <cell r="E197">
            <v>8473.86</v>
          </cell>
          <cell r="F197">
            <v>7390.42</v>
          </cell>
          <cell r="G197">
            <v>1083.4400000000005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8473.86</v>
          </cell>
          <cell r="U197">
            <v>7390.42</v>
          </cell>
          <cell r="V197">
            <v>1083.4400000000005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1083.92</v>
          </cell>
          <cell r="AC197">
            <v>-0.47999999999956344</v>
          </cell>
          <cell r="AD197">
            <v>1083.4400000000005</v>
          </cell>
          <cell r="AE197">
            <v>0</v>
          </cell>
          <cell r="AF197">
            <v>0</v>
          </cell>
          <cell r="AG197">
            <v>-0.47999999999956344</v>
          </cell>
          <cell r="AH197">
            <v>0</v>
          </cell>
          <cell r="AI197">
            <v>0</v>
          </cell>
        </row>
        <row r="198">
          <cell r="B198" t="str">
            <v>Reg Asset LT Tx Future Corridor Acq &amp; Dev</v>
          </cell>
          <cell r="C198">
            <v>0</v>
          </cell>
          <cell r="D198">
            <v>0</v>
          </cell>
          <cell r="E198">
            <v>683822.92999999993</v>
          </cell>
          <cell r="F198">
            <v>596742.49</v>
          </cell>
          <cell r="G198">
            <v>87080.44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683822.92999999993</v>
          </cell>
          <cell r="U198">
            <v>596742.49</v>
          </cell>
          <cell r="V198">
            <v>87080.44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1083.92</v>
          </cell>
          <cell r="AC198">
            <v>85996.52</v>
          </cell>
          <cell r="AD198">
            <v>87080.44</v>
          </cell>
          <cell r="AE198">
            <v>0</v>
          </cell>
          <cell r="AF198">
            <v>0</v>
          </cell>
          <cell r="AG198">
            <v>85996.52</v>
          </cell>
          <cell r="AH198">
            <v>0</v>
          </cell>
          <cell r="AI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B200">
            <v>275060</v>
          </cell>
          <cell r="C200" t="str">
            <v xml:space="preserve">    Interest </v>
          </cell>
          <cell r="D200" t="str">
            <v>CGAAP Changes LDCs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B203">
            <v>275750</v>
          </cell>
          <cell r="C203" t="str">
            <v>NEW</v>
          </cell>
          <cell r="D203" t="str">
            <v>ShareBased Comp Prin</v>
          </cell>
          <cell r="E203">
            <v>4466102.84</v>
          </cell>
          <cell r="F203">
            <v>0</v>
          </cell>
          <cell r="G203">
            <v>4466102.84</v>
          </cell>
          <cell r="H203">
            <v>5458452.4000000004</v>
          </cell>
          <cell r="I203">
            <v>0</v>
          </cell>
          <cell r="J203">
            <v>5458452.4000000004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9924555.2400000002</v>
          </cell>
          <cell r="U203">
            <v>0</v>
          </cell>
          <cell r="V203">
            <v>9924555.2400000002</v>
          </cell>
          <cell r="W203">
            <v>0</v>
          </cell>
          <cell r="X203">
            <v>9924555.2400000002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9924555.2400000002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>
            <v>275751</v>
          </cell>
          <cell r="C204" t="str">
            <v>NEW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4466102.84</v>
          </cell>
          <cell r="F205">
            <v>0</v>
          </cell>
          <cell r="G205">
            <v>4466102.84</v>
          </cell>
          <cell r="H205">
            <v>5458452.4000000004</v>
          </cell>
          <cell r="I205">
            <v>0</v>
          </cell>
          <cell r="J205">
            <v>5458452.4000000004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9924555.2400000002</v>
          </cell>
          <cell r="U205">
            <v>0</v>
          </cell>
          <cell r="V205">
            <v>9924555.2400000002</v>
          </cell>
          <cell r="W205">
            <v>0</v>
          </cell>
          <cell r="X205">
            <v>9924555.2400000002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9924555.2400000002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B207">
            <v>275610</v>
          </cell>
          <cell r="C207" t="str">
            <v>NEW</v>
          </cell>
          <cell r="D207" t="str">
            <v>Reg Asset Supply to Essex County Tx Reinforcement</v>
          </cell>
          <cell r="E207">
            <v>561848.96</v>
          </cell>
          <cell r="F207">
            <v>0</v>
          </cell>
          <cell r="G207">
            <v>561848.96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561848.96</v>
          </cell>
          <cell r="U207">
            <v>0</v>
          </cell>
          <cell r="V207">
            <v>561848.96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561848.96</v>
          </cell>
          <cell r="AD207">
            <v>561848.96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B208">
            <v>275611</v>
          </cell>
          <cell r="C208" t="str">
            <v>NEW</v>
          </cell>
          <cell r="D208" t="str">
            <v>Reg Asset Supply to Essex Tx Reinforcement Contra</v>
          </cell>
          <cell r="E208">
            <v>-561848.96</v>
          </cell>
          <cell r="F208">
            <v>0</v>
          </cell>
          <cell r="G208">
            <v>-561848.96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-561848.96</v>
          </cell>
          <cell r="U208">
            <v>0</v>
          </cell>
          <cell r="V208">
            <v>-561848.96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-561848.96</v>
          </cell>
          <cell r="AD208">
            <v>-561848.96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>
            <v>0</v>
          </cell>
          <cell r="C212">
            <v>0</v>
          </cell>
          <cell r="D212" t="str">
            <v>Total Regulatory Assets</v>
          </cell>
          <cell r="E212">
            <v>1161886517.3399999</v>
          </cell>
          <cell r="F212">
            <v>1173786098.5899999</v>
          </cell>
          <cell r="G212">
            <v>-11899581.250000035</v>
          </cell>
          <cell r="H212">
            <v>757925009.66000009</v>
          </cell>
          <cell r="I212">
            <v>624571516.77999985</v>
          </cell>
          <cell r="J212">
            <v>133353492.88000001</v>
          </cell>
          <cell r="K212">
            <v>0</v>
          </cell>
          <cell r="L212">
            <v>0</v>
          </cell>
          <cell r="M212">
            <v>0</v>
          </cell>
          <cell r="N212">
            <v>4255583.3199999994</v>
          </cell>
          <cell r="O212">
            <v>4150841.2299999995</v>
          </cell>
          <cell r="P212">
            <v>104742.09</v>
          </cell>
          <cell r="Q212">
            <v>3103816.1300000008</v>
          </cell>
          <cell r="R212">
            <v>308891.98000000051</v>
          </cell>
          <cell r="S212">
            <v>2794924.1500000004</v>
          </cell>
          <cell r="T212">
            <v>1927170926.45</v>
          </cell>
          <cell r="U212">
            <v>1802817348.5799999</v>
          </cell>
          <cell r="V212">
            <v>124353577.86999999</v>
          </cell>
          <cell r="W212">
            <v>0</v>
          </cell>
          <cell r="X212">
            <v>-33739519.43999999</v>
          </cell>
          <cell r="Y212">
            <v>0</v>
          </cell>
          <cell r="Z212">
            <v>8942689.3200000003</v>
          </cell>
          <cell r="AA212">
            <v>0</v>
          </cell>
          <cell r="AB212">
            <v>-72483.209999999934</v>
          </cell>
          <cell r="AC212">
            <v>149222891.49000004</v>
          </cell>
          <cell r="AD212">
            <v>124353578.15999998</v>
          </cell>
          <cell r="AE212">
            <v>0</v>
          </cell>
          <cell r="AF212">
            <v>3004886.6799999475</v>
          </cell>
          <cell r="AG212">
            <v>1390117.52</v>
          </cell>
          <cell r="AH212">
            <v>150650084.65999997</v>
          </cell>
          <cell r="AI212">
            <v>187575.99000000017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Other Regulatory  Liabilities: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B216">
            <v>275072</v>
          </cell>
          <cell r="C216" t="str">
            <v>Reg Liab Defd Tx Pension OMA</v>
          </cell>
          <cell r="D216" t="str">
            <v>Defd Pension OMA</v>
          </cell>
          <cell r="E216">
            <v>13449599.1</v>
          </cell>
          <cell r="F216">
            <v>13060000.539999999</v>
          </cell>
          <cell r="G216">
            <v>389598.56000000052</v>
          </cell>
          <cell r="H216">
            <v>22396779.300000001</v>
          </cell>
          <cell r="I216">
            <v>21848581.940000001</v>
          </cell>
          <cell r="J216">
            <v>548197.3599999994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35846378.399999999</v>
          </cell>
          <cell r="U216">
            <v>34908582.480000004</v>
          </cell>
          <cell r="V216">
            <v>937795.91999999993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937795.91999999993</v>
          </cell>
          <cell r="AD216">
            <v>937795.91999999993</v>
          </cell>
          <cell r="AE216" t="str">
            <v>Sch 1</v>
          </cell>
          <cell r="AF216">
            <v>0</v>
          </cell>
          <cell r="AG216">
            <v>389598.42000000039</v>
          </cell>
          <cell r="AH216">
            <v>548197.3599999994</v>
          </cell>
          <cell r="AI216">
            <v>0</v>
          </cell>
        </row>
        <row r="217">
          <cell r="B217">
            <v>275172</v>
          </cell>
          <cell r="C217" t="str">
            <v>Reg Liab Defd Tx Pension OMA</v>
          </cell>
          <cell r="D217" t="str">
            <v>Pension Interest</v>
          </cell>
          <cell r="E217">
            <v>616458.48</v>
          </cell>
          <cell r="F217">
            <v>592449.55000000005</v>
          </cell>
          <cell r="G217">
            <v>24008.929999999935</v>
          </cell>
          <cell r="H217">
            <v>643465.61</v>
          </cell>
          <cell r="I217">
            <v>603300.14</v>
          </cell>
          <cell r="J217">
            <v>40165.469999999972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1259924.0899999999</v>
          </cell>
          <cell r="U217">
            <v>1195749.69</v>
          </cell>
          <cell r="V217">
            <v>64174.399999999907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64174.540000000008</v>
          </cell>
          <cell r="AC217">
            <v>-0.14000000010128133</v>
          </cell>
          <cell r="AD217">
            <v>64174.399999999907</v>
          </cell>
          <cell r="AE217" t="str">
            <v>Note 4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>
            <v>0</v>
          </cell>
          <cell r="C218">
            <v>0</v>
          </cell>
          <cell r="D218" t="str">
            <v>Total Reg Liab Defd Tx Pension OMA</v>
          </cell>
          <cell r="E218">
            <v>14066057.58</v>
          </cell>
          <cell r="F218">
            <v>13652450.09</v>
          </cell>
          <cell r="G218">
            <v>413607.49000000046</v>
          </cell>
          <cell r="H218">
            <v>23040244.91</v>
          </cell>
          <cell r="I218">
            <v>22451882.080000002</v>
          </cell>
          <cell r="J218">
            <v>588362.82999999938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37106302.489999995</v>
          </cell>
          <cell r="U218">
            <v>36104332.170000002</v>
          </cell>
          <cell r="V218">
            <v>1001970.3199999998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64174.540000000008</v>
          </cell>
          <cell r="AC218">
            <v>937795.7799999998</v>
          </cell>
          <cell r="AD218">
            <v>1001970.3199999998</v>
          </cell>
          <cell r="AE218">
            <v>0</v>
          </cell>
          <cell r="AF218">
            <v>0</v>
          </cell>
          <cell r="AG218">
            <v>389598.42000000039</v>
          </cell>
          <cell r="AH218">
            <v>548197.3599999994</v>
          </cell>
          <cell r="AI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B220">
            <v>275210</v>
          </cell>
          <cell r="C220" t="str">
            <v>Reg Liab Tax Changes Def Act</v>
          </cell>
          <cell r="D220" t="str">
            <v>Tax Change Def Act</v>
          </cell>
          <cell r="E220">
            <v>950170.29</v>
          </cell>
          <cell r="F220">
            <v>950170.29</v>
          </cell>
          <cell r="G220">
            <v>0</v>
          </cell>
          <cell r="H220">
            <v>47126.26</v>
          </cell>
          <cell r="I220">
            <v>47126.26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997296.55</v>
          </cell>
          <cell r="U220">
            <v>997296.55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Sch 1</v>
          </cell>
          <cell r="AF220">
            <v>0</v>
          </cell>
          <cell r="AG220">
            <v>-0.18999999999869033</v>
          </cell>
          <cell r="AH220">
            <v>0</v>
          </cell>
          <cell r="AI220">
            <v>0</v>
          </cell>
        </row>
        <row r="221">
          <cell r="B221">
            <v>275211</v>
          </cell>
          <cell r="C221" t="str">
            <v>Reg Liab Tax Changes Def Act</v>
          </cell>
          <cell r="D221" t="str">
            <v>Tax Change Int Imp</v>
          </cell>
          <cell r="E221">
            <v>12228.97</v>
          </cell>
          <cell r="F221">
            <v>10482.219999999999</v>
          </cell>
          <cell r="G221">
            <v>1746.75</v>
          </cell>
          <cell r="H221">
            <v>-62028.45</v>
          </cell>
          <cell r="I221">
            <v>-62115.09</v>
          </cell>
          <cell r="J221">
            <v>86.639999999999418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-49799.479999999996</v>
          </cell>
          <cell r="U221">
            <v>-51632.869999999995</v>
          </cell>
          <cell r="V221">
            <v>1833.3899999999994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1833.5799999999981</v>
          </cell>
          <cell r="AC221">
            <v>-0.18999999999869033</v>
          </cell>
          <cell r="AD221">
            <v>1833.3899999999994</v>
          </cell>
          <cell r="AE221" t="str">
            <v>Note 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>
            <v>0</v>
          </cell>
          <cell r="C222">
            <v>0</v>
          </cell>
          <cell r="D222" t="str">
            <v>Total Reg Liab Tax Changes Def Act</v>
          </cell>
          <cell r="E222">
            <v>962399.26</v>
          </cell>
          <cell r="F222">
            <v>960652.51</v>
          </cell>
          <cell r="G222">
            <v>1746.75</v>
          </cell>
          <cell r="H222">
            <v>-14902.189999999995</v>
          </cell>
          <cell r="I222">
            <v>-14988.829999999994</v>
          </cell>
          <cell r="J222">
            <v>86.639999999999418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947497.07000000007</v>
          </cell>
          <cell r="U222">
            <v>945663.68</v>
          </cell>
          <cell r="V222">
            <v>1833.3899999999994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1833.5799999999981</v>
          </cell>
          <cell r="AC222">
            <v>-0.18999999999869033</v>
          </cell>
          <cell r="AD222">
            <v>1833.3899999999994</v>
          </cell>
          <cell r="AE222">
            <v>0</v>
          </cell>
          <cell r="AF222">
            <v>0</v>
          </cell>
          <cell r="AG222">
            <v>-0.18999999999869033</v>
          </cell>
          <cell r="AH222">
            <v>0</v>
          </cell>
          <cell r="AI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>
            <v>427191</v>
          </cell>
          <cell r="C224" t="str">
            <v>Remote Rate Protection Rev Var</v>
          </cell>
          <cell r="D224" t="str">
            <v>RRP Rev Var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>
            <v>0</v>
          </cell>
          <cell r="C225">
            <v>0</v>
          </cell>
          <cell r="D225" t="str">
            <v>Total Remote Rate Protection Rev Var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B227">
            <v>452182</v>
          </cell>
          <cell r="C227" t="str">
            <v>Deferred Export Tx Serv Credit</v>
          </cell>
          <cell r="D227" t="str">
            <v xml:space="preserve"> Dfd Expt Svc Cr Int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Note 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B228">
            <v>0</v>
          </cell>
          <cell r="C228">
            <v>0</v>
          </cell>
          <cell r="D228" t="str">
            <v>Total Deferred Export Tx Serv Credit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B231">
            <v>452083</v>
          </cell>
          <cell r="C231" t="str">
            <v>Tx Excess Exp Def Revenue</v>
          </cell>
          <cell r="D231" t="str">
            <v>Tx Exc ExpDefRevLiab</v>
          </cell>
          <cell r="E231">
            <v>-40131448.259999998</v>
          </cell>
          <cell r="F231">
            <v>-38563804.93</v>
          </cell>
          <cell r="G231">
            <v>-1567643.3299999982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-40131448.259999998</v>
          </cell>
          <cell r="U231">
            <v>-38563804.93</v>
          </cell>
          <cell r="V231">
            <v>-1567643.3299999982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-1567643.3299999982</v>
          </cell>
          <cell r="AD231">
            <v>-1567643.3299999982</v>
          </cell>
          <cell r="AE231" t="str">
            <v>Sch 1</v>
          </cell>
          <cell r="AF231">
            <v>0</v>
          </cell>
          <cell r="AG231">
            <v>-1567642.869999998</v>
          </cell>
          <cell r="AH231">
            <v>0</v>
          </cell>
          <cell r="AI231">
            <v>0</v>
          </cell>
        </row>
        <row r="232">
          <cell r="B232">
            <v>452090</v>
          </cell>
          <cell r="C232" t="str">
            <v>Tx Excess Exp Def Revenue</v>
          </cell>
          <cell r="D232" t="str">
            <v>Tx Exc Exp DefRevInt</v>
          </cell>
          <cell r="E232">
            <v>-1483557.69</v>
          </cell>
          <cell r="F232">
            <v>-1412129.86</v>
          </cell>
          <cell r="G232">
            <v>-71427.829999999842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-1483557.69</v>
          </cell>
          <cell r="U232">
            <v>-1412129.86</v>
          </cell>
          <cell r="V232">
            <v>-71427.829999999842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-71428.289999999979</v>
          </cell>
          <cell r="AC232">
            <v>0.46000000013737008</v>
          </cell>
          <cell r="AD232">
            <v>-71427.829999999842</v>
          </cell>
          <cell r="AE232" t="str">
            <v>Note 4</v>
          </cell>
          <cell r="AF232">
            <v>-0.46000000013737008</v>
          </cell>
          <cell r="AG232">
            <v>0</v>
          </cell>
          <cell r="AH232">
            <v>0</v>
          </cell>
          <cell r="AI232">
            <v>0</v>
          </cell>
        </row>
        <row r="233">
          <cell r="B233">
            <v>0</v>
          </cell>
          <cell r="C233">
            <v>0</v>
          </cell>
          <cell r="D233" t="str">
            <v>Total Tx Excess Exp Def Revenue</v>
          </cell>
          <cell r="E233">
            <v>-41615005.949999996</v>
          </cell>
          <cell r="F233">
            <v>-39975934.789999999</v>
          </cell>
          <cell r="G233">
            <v>-1639071.1599999981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-41615005.949999996</v>
          </cell>
          <cell r="U233">
            <v>-39975934.789999999</v>
          </cell>
          <cell r="V233">
            <v>-1639071.1599999981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-71428.289999999979</v>
          </cell>
          <cell r="AC233">
            <v>-1567642.869999998</v>
          </cell>
          <cell r="AD233">
            <v>-1639071.1599999981</v>
          </cell>
          <cell r="AE233">
            <v>0</v>
          </cell>
          <cell r="AF233">
            <v>0</v>
          </cell>
          <cell r="AG233">
            <v>-1567642.869999998</v>
          </cell>
          <cell r="AH233">
            <v>0</v>
          </cell>
          <cell r="AI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B235">
            <v>452091</v>
          </cell>
          <cell r="C235" t="str">
            <v>Station Rev and Seconday Land use</v>
          </cell>
          <cell r="D235" t="str">
            <v>Ext Rev SLU Stat ECS</v>
          </cell>
          <cell r="E235">
            <v>-44116016.700000003</v>
          </cell>
          <cell r="F235">
            <v>-36378698.310000002</v>
          </cell>
          <cell r="G235">
            <v>-7737318.3900000006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-44116016.700000003</v>
          </cell>
          <cell r="U235">
            <v>-36378698.310000002</v>
          </cell>
          <cell r="V235">
            <v>-7737318.3900000006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-7737318.3900000006</v>
          </cell>
          <cell r="AD235">
            <v>-7737318.3900000006</v>
          </cell>
          <cell r="AE235" t="str">
            <v>Sch 1</v>
          </cell>
          <cell r="AF235">
            <v>0</v>
          </cell>
          <cell r="AG235">
            <v>-7737318.7800000003</v>
          </cell>
          <cell r="AH235">
            <v>0</v>
          </cell>
          <cell r="AI235">
            <v>0</v>
          </cell>
        </row>
        <row r="236">
          <cell r="B236">
            <v>452092</v>
          </cell>
          <cell r="C236" t="str">
            <v>Station Rev and Seconday Land use</v>
          </cell>
          <cell r="D236" t="str">
            <v>ExtRv SLUStat ECS In</v>
          </cell>
          <cell r="E236">
            <v>-1329694.48</v>
          </cell>
          <cell r="F236">
            <v>-1260237.56</v>
          </cell>
          <cell r="G236">
            <v>-69456.919999999925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-1329694.48</v>
          </cell>
          <cell r="U236">
            <v>-1260237.56</v>
          </cell>
          <cell r="V236">
            <v>-69456.919999999925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-69456.530000000028</v>
          </cell>
          <cell r="AC236">
            <v>-0.38999999989755452</v>
          </cell>
          <cell r="AD236">
            <v>-69456.919999999925</v>
          </cell>
          <cell r="AE236" t="str">
            <v>Note 4</v>
          </cell>
          <cell r="AF236">
            <v>0.38999999989755452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>
            <v>0</v>
          </cell>
          <cell r="C237">
            <v>0</v>
          </cell>
          <cell r="D237" t="str">
            <v>Total Station Rev and Seconday Land use</v>
          </cell>
          <cell r="E237">
            <v>-45445711.18</v>
          </cell>
          <cell r="F237">
            <v>-37638935.870000005</v>
          </cell>
          <cell r="G237">
            <v>-7806775.3100000005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-45445711.18</v>
          </cell>
          <cell r="U237">
            <v>-37638935.870000005</v>
          </cell>
          <cell r="V237">
            <v>-7806775.3100000005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-69456.530000000028</v>
          </cell>
          <cell r="AC237">
            <v>-7737318.7800000003</v>
          </cell>
          <cell r="AD237">
            <v>-7806775.3100000005</v>
          </cell>
          <cell r="AE237">
            <v>0</v>
          </cell>
          <cell r="AF237">
            <v>0</v>
          </cell>
          <cell r="AG237">
            <v>-7737318.7800000003</v>
          </cell>
          <cell r="AH237">
            <v>0</v>
          </cell>
          <cell r="AI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>
            <v>452093</v>
          </cell>
          <cell r="C239" t="str">
            <v>Distribution Project Costs Deferred Revenue</v>
          </cell>
          <cell r="D239" t="str">
            <v>Proj Costs Def Rev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Sch 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>
            <v>452094</v>
          </cell>
          <cell r="C240" t="str">
            <v>Distribution Project Costs Deferred Revenue</v>
          </cell>
          <cell r="D240" t="str">
            <v>Proj Cst Def Rev Int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3.9999999993597157E-2</v>
          </cell>
          <cell r="AC240">
            <v>-3.9999999993597157E-2</v>
          </cell>
          <cell r="AD240">
            <v>0</v>
          </cell>
          <cell r="AE240" t="str">
            <v>Note 4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>
            <v>0</v>
          </cell>
          <cell r="C241">
            <v>0</v>
          </cell>
          <cell r="D241" t="str">
            <v>Total Distribution Project Costs Deferred Revenue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3.9999999993597157E-2</v>
          </cell>
          <cell r="AC241">
            <v>-3.9999999993597157E-2</v>
          </cell>
          <cell r="AD241">
            <v>0</v>
          </cell>
          <cell r="AE241">
            <v>0</v>
          </cell>
          <cell r="AF241">
            <v>3.9999999993597157E-2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>
            <v>451021</v>
          </cell>
          <cell r="C243" t="str">
            <v>Regulatory Offset</v>
          </cell>
          <cell r="D243" t="str">
            <v>Reg Offset-DTL-LT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464348.18</v>
          </cell>
          <cell r="S243">
            <v>-464348.18</v>
          </cell>
          <cell r="T243">
            <v>0</v>
          </cell>
          <cell r="U243">
            <v>464348.18</v>
          </cell>
          <cell r="V243">
            <v>-464348.18</v>
          </cell>
          <cell r="W243">
            <v>0</v>
          </cell>
          <cell r="X243">
            <v>-464348.18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-464348.18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B244">
            <v>404031</v>
          </cell>
          <cell r="C244" t="str">
            <v>Regulatory Offset</v>
          </cell>
          <cell r="D244" t="str">
            <v>Reg Offset DTL-C</v>
          </cell>
          <cell r="E244">
            <v>-8974103.9800000004</v>
          </cell>
          <cell r="F244">
            <v>-8191134.9800000004</v>
          </cell>
          <cell r="G244">
            <v>-782969</v>
          </cell>
          <cell r="H244">
            <v>-9531942.0500000007</v>
          </cell>
          <cell r="I244">
            <v>-8295198.0499999998</v>
          </cell>
          <cell r="J244">
            <v>-1236744.0000000009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-18506046.030000001</v>
          </cell>
          <cell r="U244">
            <v>-16486333.030000001</v>
          </cell>
          <cell r="V244">
            <v>-2019713.0000000009</v>
          </cell>
          <cell r="W244">
            <v>0</v>
          </cell>
          <cell r="X244">
            <v>-2019713.0000000009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-2019713.0000000009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B245">
            <v>0</v>
          </cell>
          <cell r="C245">
            <v>0</v>
          </cell>
          <cell r="D245" t="str">
            <v>Reg Offset - Future Tax Liability</v>
          </cell>
          <cell r="E245">
            <v>-8974103.9800000004</v>
          </cell>
          <cell r="F245">
            <v>-8191134.9800000004</v>
          </cell>
          <cell r="G245">
            <v>-782969</v>
          </cell>
          <cell r="H245">
            <v>-9531942.0500000007</v>
          </cell>
          <cell r="I245">
            <v>-8295198.0499999998</v>
          </cell>
          <cell r="J245">
            <v>-1236744.0000000009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464348.18</v>
          </cell>
          <cell r="S245">
            <v>-464348.18</v>
          </cell>
          <cell r="T245">
            <v>-18506046.030000001</v>
          </cell>
          <cell r="U245">
            <v>-16021984.850000001</v>
          </cell>
          <cell r="V245">
            <v>-2484061.1800000011</v>
          </cell>
          <cell r="W245">
            <v>0</v>
          </cell>
          <cell r="X245">
            <v>-2484061.1800000011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-2484061.1800000011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>
            <v>452010</v>
          </cell>
          <cell r="C247" t="str">
            <v>Regulatory Offset</v>
          </cell>
          <cell r="D247" t="str">
            <v>Reg Liab - DPA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 xml:space="preserve">No Note 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>
            <v>275800</v>
          </cell>
          <cell r="C250" t="str">
            <v>LDC's Reg Asset Disp'n Recovery</v>
          </cell>
          <cell r="D250" t="str">
            <v>LDCs RA Disp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32460.240000000002</v>
          </cell>
          <cell r="R250">
            <v>32400.68</v>
          </cell>
          <cell r="S250">
            <v>59.56000000000131</v>
          </cell>
          <cell r="T250">
            <v>32460.240000000002</v>
          </cell>
          <cell r="U250">
            <v>32400.68</v>
          </cell>
          <cell r="V250">
            <v>59.56000000000131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59.56</v>
          </cell>
          <cell r="AC250">
            <v>1.3073986337985843E-12</v>
          </cell>
          <cell r="AD250">
            <v>59.56000000000131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1.3073986337985843E-12</v>
          </cell>
        </row>
        <row r="251">
          <cell r="B251">
            <v>0</v>
          </cell>
          <cell r="C251">
            <v>0</v>
          </cell>
          <cell r="D251" t="str">
            <v>Total LDC's Reg Asset Disp'n Recovery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32460.240000000002</v>
          </cell>
          <cell r="R251">
            <v>32400.68</v>
          </cell>
          <cell r="S251">
            <v>59.56000000000131</v>
          </cell>
          <cell r="T251">
            <v>32460.240000000002</v>
          </cell>
          <cell r="U251">
            <v>32400.68</v>
          </cell>
          <cell r="V251">
            <v>59.56000000000131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59.56</v>
          </cell>
          <cell r="AC251">
            <v>1.3073986337985843E-12</v>
          </cell>
          <cell r="AD251">
            <v>59.56000000000131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1.3073986337985843E-12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B253">
            <v>275270</v>
          </cell>
          <cell r="C253" t="str">
            <v>Reg Liab MicroFIT Charge</v>
          </cell>
          <cell r="D253" t="str">
            <v>Fxd MicroFIT Chg</v>
          </cell>
          <cell r="E253">
            <v>0</v>
          </cell>
          <cell r="F253">
            <v>0</v>
          </cell>
          <cell r="G253">
            <v>0</v>
          </cell>
          <cell r="H253">
            <v>-767823.06</v>
          </cell>
          <cell r="I253">
            <v>-767823.06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-767823.06</v>
          </cell>
          <cell r="U253">
            <v>-767823.06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Sch 1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B254">
            <v>275271</v>
          </cell>
          <cell r="C254" t="str">
            <v>Reg Liab MicroFIT Charge</v>
          </cell>
          <cell r="D254" t="str">
            <v>Fxd MicroFIT Chg Int</v>
          </cell>
          <cell r="E254">
            <v>0</v>
          </cell>
          <cell r="F254">
            <v>0</v>
          </cell>
          <cell r="G254">
            <v>0</v>
          </cell>
          <cell r="H254">
            <v>-23089.34</v>
          </cell>
          <cell r="I254">
            <v>-21677.8</v>
          </cell>
          <cell r="J254">
            <v>-1411.5400000000009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-23089.34</v>
          </cell>
          <cell r="U254">
            <v>-21677.8</v>
          </cell>
          <cell r="V254">
            <v>-1411.5400000000009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-1411.2000000000007</v>
          </cell>
          <cell r="AC254">
            <v>-0.34000000000014552</v>
          </cell>
          <cell r="AD254">
            <v>-1411.5400000000009</v>
          </cell>
          <cell r="AE254" t="str">
            <v>Note 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B255">
            <v>0</v>
          </cell>
          <cell r="C255">
            <v>0</v>
          </cell>
          <cell r="D255" t="str">
            <v>Total Reg Liab MicroFIT Charge</v>
          </cell>
          <cell r="E255">
            <v>0</v>
          </cell>
          <cell r="F255">
            <v>0</v>
          </cell>
          <cell r="G255">
            <v>0</v>
          </cell>
          <cell r="H255">
            <v>-790912.4</v>
          </cell>
          <cell r="I255">
            <v>-789500.8600000001</v>
          </cell>
          <cell r="J255">
            <v>-1411.5400000000009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-790912.4</v>
          </cell>
          <cell r="U255">
            <v>-789500.8600000001</v>
          </cell>
          <cell r="V255">
            <v>-1411.5400000000009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-1411.2000000000007</v>
          </cell>
          <cell r="AC255">
            <v>-0.34000000000014552</v>
          </cell>
          <cell r="AD255">
            <v>-1411.5400000000009</v>
          </cell>
          <cell r="AE255">
            <v>0</v>
          </cell>
          <cell r="AF255">
            <v>0.34000000000014552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>
            <v>275206</v>
          </cell>
          <cell r="C258" t="str">
            <v>Tax Change HST</v>
          </cell>
          <cell r="D258" t="str">
            <v>Dx Tax Change HST</v>
          </cell>
          <cell r="E258">
            <v>0</v>
          </cell>
          <cell r="F258">
            <v>0</v>
          </cell>
          <cell r="G258">
            <v>0</v>
          </cell>
          <cell r="H258">
            <v>-4200000</v>
          </cell>
          <cell r="I258">
            <v>-4200000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-4200000</v>
          </cell>
          <cell r="U258">
            <v>-4200000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Sch 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>
            <v>275207</v>
          </cell>
          <cell r="C259" t="str">
            <v>Tax Change HST</v>
          </cell>
          <cell r="D259" t="str">
            <v>Dx Tax Chg HST Int</v>
          </cell>
          <cell r="E259">
            <v>0</v>
          </cell>
          <cell r="F259">
            <v>0</v>
          </cell>
          <cell r="G259">
            <v>0</v>
          </cell>
          <cell r="H259">
            <v>-107478.18</v>
          </cell>
          <cell r="I259">
            <v>-99757.08</v>
          </cell>
          <cell r="J259">
            <v>-7721.0999999999913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-107478.18</v>
          </cell>
          <cell r="U259">
            <v>-99757.08</v>
          </cell>
          <cell r="V259">
            <v>-7721.0999999999913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-7721</v>
          </cell>
          <cell r="AC259">
            <v>-9.9999999991268851E-2</v>
          </cell>
          <cell r="AD259">
            <v>-7721.0999999999913</v>
          </cell>
          <cell r="AE259" t="str">
            <v>Note 4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>
            <v>275208</v>
          </cell>
          <cell r="C260" t="str">
            <v>Tax Change HST</v>
          </cell>
          <cell r="D260" t="str">
            <v>Tx Tax Change HST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>
            <v>275209</v>
          </cell>
          <cell r="C261" t="str">
            <v>Tax Change HST</v>
          </cell>
          <cell r="D261" t="str">
            <v>Tx Tax Chg HST Int</v>
          </cell>
          <cell r="E261">
            <v>-55952.68</v>
          </cell>
          <cell r="F261">
            <v>-55952.68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-55952.68</v>
          </cell>
          <cell r="U261">
            <v>-55952.68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Note 4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B262">
            <v>0</v>
          </cell>
          <cell r="C262">
            <v>0</v>
          </cell>
          <cell r="D262" t="str">
            <v>Total Tax Change HST</v>
          </cell>
          <cell r="E262">
            <v>-55952.68</v>
          </cell>
          <cell r="F262">
            <v>-55952.68</v>
          </cell>
          <cell r="G262">
            <v>0</v>
          </cell>
          <cell r="H262">
            <v>-4307478.18</v>
          </cell>
          <cell r="I262">
            <v>-4299757.08</v>
          </cell>
          <cell r="J262">
            <v>-7721.0999999999913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-4363430.8599999994</v>
          </cell>
          <cell r="U262">
            <v>-4355709.76</v>
          </cell>
          <cell r="V262">
            <v>-7721.0999999999913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-7721</v>
          </cell>
          <cell r="AC262">
            <v>-9.9999999991268851E-2</v>
          </cell>
          <cell r="AD262">
            <v>-7721.0999999999913</v>
          </cell>
          <cell r="AE262">
            <v>0</v>
          </cell>
          <cell r="AF262">
            <v>9.9999999991268851E-2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>
            <v>452100</v>
          </cell>
          <cell r="C264" t="str">
            <v>Rights Payments</v>
          </cell>
          <cell r="D264" t="str">
            <v>Rights Payments</v>
          </cell>
          <cell r="E264">
            <v>-4723471.59</v>
          </cell>
          <cell r="F264">
            <v>-4876931.17</v>
          </cell>
          <cell r="G264">
            <v>153459.58000000007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-4723471.59</v>
          </cell>
          <cell r="U264">
            <v>-4876931.17</v>
          </cell>
          <cell r="V264">
            <v>153459.58000000007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153459.58000000007</v>
          </cell>
          <cell r="AD264">
            <v>153459.58000000007</v>
          </cell>
          <cell r="AE264" t="str">
            <v>Sch 1</v>
          </cell>
          <cell r="AF264">
            <v>0</v>
          </cell>
          <cell r="AG264">
            <v>153459.77000000008</v>
          </cell>
          <cell r="AH264">
            <v>0</v>
          </cell>
          <cell r="AI264">
            <v>0</v>
          </cell>
        </row>
        <row r="265">
          <cell r="B265">
            <v>452101</v>
          </cell>
          <cell r="C265" t="str">
            <v>Rights Payments</v>
          </cell>
          <cell r="D265" t="str">
            <v>Rights Payments Int</v>
          </cell>
          <cell r="E265">
            <v>-175664.44</v>
          </cell>
          <cell r="F265">
            <v>-166698.9</v>
          </cell>
          <cell r="G265">
            <v>-8965.5400000000081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-175664.44</v>
          </cell>
          <cell r="U265">
            <v>-166698.9</v>
          </cell>
          <cell r="V265">
            <v>-8965.5400000000081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-8965.7300000000032</v>
          </cell>
          <cell r="AC265">
            <v>0.18999999999505235</v>
          </cell>
          <cell r="AD265">
            <v>-8965.5400000000081</v>
          </cell>
          <cell r="AE265" t="str">
            <v>Note 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>
            <v>0</v>
          </cell>
          <cell r="C266">
            <v>0</v>
          </cell>
          <cell r="D266" t="str">
            <v>Total Rights Payments</v>
          </cell>
          <cell r="E266">
            <v>-4899136.03</v>
          </cell>
          <cell r="F266">
            <v>-5043630.07</v>
          </cell>
          <cell r="G266">
            <v>144494.04000000007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-4899136.03</v>
          </cell>
          <cell r="U266">
            <v>-5043630.07</v>
          </cell>
          <cell r="V266">
            <v>144494.04000000007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-8965.7300000000032</v>
          </cell>
          <cell r="AC266">
            <v>153459.77000000008</v>
          </cell>
          <cell r="AD266">
            <v>144494.04000000007</v>
          </cell>
          <cell r="AE266">
            <v>0</v>
          </cell>
          <cell r="AF266">
            <v>0</v>
          </cell>
          <cell r="AG266">
            <v>153459.77000000008</v>
          </cell>
          <cell r="AH266">
            <v>0</v>
          </cell>
          <cell r="AI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>
            <v>452031</v>
          </cell>
          <cell r="C268" t="str">
            <v>Joint Use Charges</v>
          </cell>
          <cell r="D268" t="str">
            <v>Joint Use Chg Int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-6.9999999999708962E-2</v>
          </cell>
          <cell r="AC268">
            <v>6.9999999999708962E-2</v>
          </cell>
          <cell r="AD268">
            <v>0</v>
          </cell>
          <cell r="AE268" t="str">
            <v>Note 5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>
            <v>452030</v>
          </cell>
          <cell r="C269" t="str">
            <v>Joint Use Charges</v>
          </cell>
          <cell r="D269" t="str">
            <v>Joint Use Charge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Sch 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>
            <v>0</v>
          </cell>
          <cell r="C270">
            <v>0</v>
          </cell>
          <cell r="D270" t="str">
            <v>Total Joint Use Charges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-6.9999999999708962E-2</v>
          </cell>
          <cell r="AC270">
            <v>6.9999999999708962E-2</v>
          </cell>
          <cell r="AD270">
            <v>0</v>
          </cell>
          <cell r="AE270">
            <v>0</v>
          </cell>
          <cell r="AF270">
            <v>-6.9999999999708962E-2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B272">
            <v>275263</v>
          </cell>
          <cell r="C272" t="str">
            <v>Rider 9</v>
          </cell>
          <cell r="D272" t="str">
            <v>Rider 9 Principal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B273">
            <v>275265</v>
          </cell>
          <cell r="C273" t="str">
            <v>Rider 9</v>
          </cell>
          <cell r="D273" t="str">
            <v>Rider 9 Drawdown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B274">
            <v>275264</v>
          </cell>
          <cell r="C274" t="str">
            <v>Rider 9</v>
          </cell>
          <cell r="D274" t="str">
            <v>Rider 9 Interest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B275" t="str">
            <v>Rider 9</v>
          </cell>
          <cell r="C275">
            <v>0</v>
          </cell>
          <cell r="D275" t="str">
            <v>Total Rider 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>
            <v>275266</v>
          </cell>
          <cell r="C277" t="str">
            <v>Rider 11</v>
          </cell>
          <cell r="D277" t="str">
            <v>Rider 11 SG Princ</v>
          </cell>
          <cell r="E277">
            <v>0</v>
          </cell>
          <cell r="F277">
            <v>0</v>
          </cell>
          <cell r="G277">
            <v>0</v>
          </cell>
          <cell r="H277">
            <v>-11722853.74</v>
          </cell>
          <cell r="I277">
            <v>-11722853.74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-11722853.74</v>
          </cell>
          <cell r="U277">
            <v>-11722853.74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>
            <v>275267</v>
          </cell>
          <cell r="C278" t="str">
            <v>Rider 11</v>
          </cell>
          <cell r="D278" t="str">
            <v>Rider 11 SG Interest</v>
          </cell>
          <cell r="E278">
            <v>0</v>
          </cell>
          <cell r="F278">
            <v>0</v>
          </cell>
          <cell r="G278">
            <v>0</v>
          </cell>
          <cell r="H278">
            <v>-135043.70000000001</v>
          </cell>
          <cell r="I278">
            <v>-113492.92</v>
          </cell>
          <cell r="J278">
            <v>-21550.780000000013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-135043.70000000001</v>
          </cell>
          <cell r="U278">
            <v>-113492.92</v>
          </cell>
          <cell r="V278">
            <v>-21550.780000000013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-21551.009999999995</v>
          </cell>
          <cell r="AC278">
            <v>0.22999999998137355</v>
          </cell>
          <cell r="AD278">
            <v>-21550.780000000013</v>
          </cell>
          <cell r="AE278">
            <v>0</v>
          </cell>
          <cell r="AF278">
            <v>0</v>
          </cell>
          <cell r="AG278">
            <v>0</v>
          </cell>
          <cell r="AH278">
            <v>0.22999999998137355</v>
          </cell>
          <cell r="AI278">
            <v>0</v>
          </cell>
        </row>
        <row r="279">
          <cell r="B279" t="str">
            <v>Rider 11</v>
          </cell>
          <cell r="C279">
            <v>0</v>
          </cell>
          <cell r="D279" t="str">
            <v>Total Rider 11</v>
          </cell>
          <cell r="E279">
            <v>0</v>
          </cell>
          <cell r="F279">
            <v>0</v>
          </cell>
          <cell r="G279">
            <v>0</v>
          </cell>
          <cell r="H279">
            <v>-11857897.439999999</v>
          </cell>
          <cell r="I279">
            <v>-11836346.66</v>
          </cell>
          <cell r="J279">
            <v>-21550.780000000013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-11857897.439999999</v>
          </cell>
          <cell r="U279">
            <v>-11836346.66</v>
          </cell>
          <cell r="V279">
            <v>-21550.780000000013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-21551.009999999995</v>
          </cell>
          <cell r="AC279">
            <v>0.22999999998137355</v>
          </cell>
          <cell r="AD279">
            <v>-21550.780000000013</v>
          </cell>
          <cell r="AE279">
            <v>0</v>
          </cell>
          <cell r="AF279">
            <v>0</v>
          </cell>
          <cell r="AG279">
            <v>0</v>
          </cell>
          <cell r="AH279">
            <v>0.22999999998137355</v>
          </cell>
          <cell r="AI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>
            <v>275057</v>
          </cell>
          <cell r="C281">
            <v>0</v>
          </cell>
          <cell r="D281" t="str">
            <v>RegAsset-CDM Var</v>
          </cell>
          <cell r="E281">
            <v>-52490000</v>
          </cell>
          <cell r="F281">
            <v>-52490000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-52490000</v>
          </cell>
          <cell r="U281">
            <v>-52490000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>
            <v>275058</v>
          </cell>
          <cell r="C282">
            <v>0</v>
          </cell>
          <cell r="D282" t="str">
            <v>RegAsset-CDM Int</v>
          </cell>
          <cell r="E282">
            <v>-988662.14</v>
          </cell>
          <cell r="F282">
            <v>-892166.83</v>
          </cell>
          <cell r="G282">
            <v>-96495.310000000056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-988662.14</v>
          </cell>
          <cell r="U282">
            <v>-892166.83</v>
          </cell>
          <cell r="V282">
            <v>-96495.310000000056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-96495.140000000014</v>
          </cell>
          <cell r="AC282">
            <v>-0.17000000004190952</v>
          </cell>
          <cell r="AD282">
            <v>-96495.310000000056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CDM</v>
          </cell>
          <cell r="C283">
            <v>0</v>
          </cell>
          <cell r="D283" t="str">
            <v>Total CDM</v>
          </cell>
          <cell r="E283">
            <v>-53478662.140000001</v>
          </cell>
          <cell r="F283">
            <v>-53382166.829999998</v>
          </cell>
          <cell r="G283">
            <v>-96495.310000000056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-53478662.140000001</v>
          </cell>
          <cell r="U283">
            <v>-53382166.829999998</v>
          </cell>
          <cell r="V283">
            <v>-96495.310000000056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-96495.140000000014</v>
          </cell>
          <cell r="AC283">
            <v>-0.17000000004190952</v>
          </cell>
          <cell r="AD283">
            <v>-96495.310000000056</v>
          </cell>
          <cell r="AE283">
            <v>0</v>
          </cell>
          <cell r="AF283">
            <v>0.17000000004190952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>
            <v>452040</v>
          </cell>
          <cell r="C285">
            <v>0</v>
          </cell>
          <cell r="D285" t="str">
            <v>Reg Liab Bruce X Milton</v>
          </cell>
          <cell r="E285">
            <v>-870000</v>
          </cell>
          <cell r="F285">
            <v>-870000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-870000</v>
          </cell>
          <cell r="U285">
            <v>-870000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>
            <v>452041</v>
          </cell>
          <cell r="C286">
            <v>0</v>
          </cell>
          <cell r="D286" t="str">
            <v>RL BruceXMilton Int</v>
          </cell>
          <cell r="E286">
            <v>-10363.719999999999</v>
          </cell>
          <cell r="F286">
            <v>-8764.35</v>
          </cell>
          <cell r="G286">
            <v>-1599.369999999999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-10363.719999999999</v>
          </cell>
          <cell r="U286">
            <v>-8764.35</v>
          </cell>
          <cell r="V286">
            <v>-1599.369999999999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-1599.7199999999993</v>
          </cell>
          <cell r="AC286">
            <v>0.3500000000003638</v>
          </cell>
          <cell r="AD286">
            <v>-1599.369999999999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B287" t="str">
            <v>Bruce to Milton</v>
          </cell>
          <cell r="C287">
            <v>0</v>
          </cell>
          <cell r="D287" t="str">
            <v>Total Bruce to Milton</v>
          </cell>
          <cell r="E287">
            <v>-880363.72</v>
          </cell>
          <cell r="F287">
            <v>-878764.35</v>
          </cell>
          <cell r="G287">
            <v>-1599.369999999999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-880363.72</v>
          </cell>
          <cell r="U287">
            <v>-878764.35</v>
          </cell>
          <cell r="V287">
            <v>-1599.369999999999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-1599.7199999999993</v>
          </cell>
          <cell r="AC287">
            <v>0.3500000000003638</v>
          </cell>
          <cell r="AD287">
            <v>-1599.369999999999</v>
          </cell>
          <cell r="AE287">
            <v>0</v>
          </cell>
          <cell r="AF287">
            <v>-0.3500000000003638</v>
          </cell>
          <cell r="AG287">
            <v>0</v>
          </cell>
          <cell r="AH287">
            <v>0</v>
          </cell>
          <cell r="AI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>
            <v>0</v>
          </cell>
          <cell r="C290">
            <v>0</v>
          </cell>
          <cell r="D290" t="str">
            <v>Total Regulatory Liabilities</v>
          </cell>
          <cell r="E290">
            <v>-140320478.84</v>
          </cell>
          <cell r="F290">
            <v>-130553416.97</v>
          </cell>
          <cell r="G290">
            <v>-9767061.8699999973</v>
          </cell>
          <cell r="H290">
            <v>-3462887.3499999996</v>
          </cell>
          <cell r="I290">
            <v>-2783909.3999999985</v>
          </cell>
          <cell r="J290">
            <v>-678977.95000000158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32460.240000000002</v>
          </cell>
          <cell r="R290">
            <v>496748.86</v>
          </cell>
          <cell r="S290">
            <v>-464288.62</v>
          </cell>
          <cell r="T290">
            <v>-143750905.95000002</v>
          </cell>
          <cell r="U290">
            <v>-132840577.50999998</v>
          </cell>
          <cell r="V290">
            <v>-10910328.439999998</v>
          </cell>
          <cell r="W290">
            <v>0</v>
          </cell>
          <cell r="X290">
            <v>-2484061.1800000011</v>
          </cell>
          <cell r="Y290">
            <v>0</v>
          </cell>
          <cell r="Z290">
            <v>0</v>
          </cell>
          <cell r="AA290">
            <v>0</v>
          </cell>
          <cell r="AB290">
            <v>-212560.97000000006</v>
          </cell>
          <cell r="AC290">
            <v>-8213706.2899999991</v>
          </cell>
          <cell r="AD290">
            <v>-10910328.439999998</v>
          </cell>
          <cell r="AE290">
            <v>0</v>
          </cell>
          <cell r="AF290">
            <v>0</v>
          </cell>
          <cell r="AG290">
            <v>-8761903.6499999985</v>
          </cell>
          <cell r="AH290">
            <v>548197.58999999939</v>
          </cell>
          <cell r="AI290">
            <v>1.3073986337985843E-12</v>
          </cell>
        </row>
        <row r="291">
          <cell r="B291">
            <v>0</v>
          </cell>
          <cell r="C291">
            <v>0</v>
          </cell>
          <cell r="D291" t="str">
            <v>Net Regulatory Assets</v>
          </cell>
          <cell r="E291">
            <v>1021566038.4999999</v>
          </cell>
          <cell r="F291">
            <v>1043232681.6199999</v>
          </cell>
          <cell r="G291">
            <v>-21666643.120000035</v>
          </cell>
          <cell r="H291">
            <v>754462122.31000006</v>
          </cell>
          <cell r="I291">
            <v>621787607.37999988</v>
          </cell>
          <cell r="J291">
            <v>132674514.93000001</v>
          </cell>
          <cell r="K291">
            <v>0</v>
          </cell>
          <cell r="L291">
            <v>0</v>
          </cell>
          <cell r="M291">
            <v>0</v>
          </cell>
          <cell r="N291">
            <v>4255583.3199999994</v>
          </cell>
          <cell r="O291">
            <v>4150841.2299999995</v>
          </cell>
          <cell r="P291">
            <v>104742.09</v>
          </cell>
          <cell r="Q291">
            <v>3136276.370000001</v>
          </cell>
          <cell r="R291">
            <v>805640.84000000055</v>
          </cell>
          <cell r="S291">
            <v>2330635.5300000003</v>
          </cell>
          <cell r="T291">
            <v>1783420020.5</v>
          </cell>
          <cell r="U291">
            <v>1669976771.0699999</v>
          </cell>
          <cell r="V291">
            <v>113443249.42999999</v>
          </cell>
          <cell r="W291">
            <v>0</v>
          </cell>
          <cell r="X291">
            <v>-36223580.61999999</v>
          </cell>
          <cell r="Y291">
            <v>0</v>
          </cell>
          <cell r="Z291">
            <v>8942689.3200000003</v>
          </cell>
          <cell r="AA291">
            <v>0</v>
          </cell>
          <cell r="AB291">
            <v>-285044.18</v>
          </cell>
          <cell r="AC291">
            <v>141009185.20000005</v>
          </cell>
          <cell r="AD291">
            <v>113443249.71999998</v>
          </cell>
          <cell r="AE291">
            <v>0.28999999165534973</v>
          </cell>
          <cell r="AF291">
            <v>0</v>
          </cell>
          <cell r="AG291">
            <v>-7371786.129999999</v>
          </cell>
          <cell r="AH291">
            <v>151198282.24999997</v>
          </cell>
          <cell r="AI291">
            <v>187575.99000000017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Per Oct 2015</v>
          </cell>
          <cell r="G292">
            <v>0</v>
          </cell>
          <cell r="H292">
            <v>0</v>
          </cell>
          <cell r="I292" t="str">
            <v>Per Oct 2015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 t="str">
            <v>Per Oct 2015</v>
          </cell>
          <cell r="P292">
            <v>0</v>
          </cell>
          <cell r="Q292">
            <v>0</v>
          </cell>
          <cell r="R292" t="str">
            <v>Per Oct 2015</v>
          </cell>
          <cell r="S292">
            <v>0</v>
          </cell>
          <cell r="T292">
            <v>0</v>
          </cell>
          <cell r="U292" t="str">
            <v>Per Oct 2015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>
            <v>0</v>
          </cell>
          <cell r="C293">
            <v>0</v>
          </cell>
          <cell r="D293" t="str">
            <v>Less: Primary Environmental-Liability</v>
          </cell>
          <cell r="E293">
            <v>-81350124.409999996</v>
          </cell>
          <cell r="F293">
            <v>-88597937.409999996</v>
          </cell>
          <cell r="G293">
            <v>7247812.9999999916</v>
          </cell>
          <cell r="H293">
            <v>-112084045.72</v>
          </cell>
          <cell r="I293">
            <v>-131364555.46999998</v>
          </cell>
          <cell r="J293">
            <v>19280509.749999993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-2415482</v>
          </cell>
          <cell r="R293">
            <v>0</v>
          </cell>
          <cell r="S293">
            <v>-2415482</v>
          </cell>
          <cell r="T293">
            <v>-195849652.13</v>
          </cell>
          <cell r="U293">
            <v>-219962492.88</v>
          </cell>
          <cell r="V293">
            <v>24112840.749999981</v>
          </cell>
          <cell r="W293">
            <v>0</v>
          </cell>
          <cell r="X293">
            <v>24112840.749999981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24112840.749999981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B294">
            <v>0</v>
          </cell>
          <cell r="C294">
            <v>0</v>
          </cell>
          <cell r="D294" t="str">
            <v>Less: Share Based Comp (CCPC shares)</v>
          </cell>
          <cell r="E294">
            <v>-4466102.84</v>
          </cell>
          <cell r="F294">
            <v>0</v>
          </cell>
          <cell r="G294">
            <v>-4466102.84</v>
          </cell>
          <cell r="H294">
            <v>-5458452.4000000004</v>
          </cell>
          <cell r="I294">
            <v>0</v>
          </cell>
          <cell r="J294">
            <v>-5458452.4000000004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-9924555.2400000002</v>
          </cell>
          <cell r="U294">
            <v>0</v>
          </cell>
          <cell r="V294">
            <v>-9924555.2400000002</v>
          </cell>
          <cell r="W294">
            <v>0</v>
          </cell>
          <cell r="X294">
            <v>-9924555.2400000002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-9924555.2400000002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B295">
            <v>0</v>
          </cell>
          <cell r="C295">
            <v>0</v>
          </cell>
          <cell r="D295" t="str">
            <v>Less: Regulatory Future Tax Asset</v>
          </cell>
          <cell r="E295">
            <v>-964616061.07999992</v>
          </cell>
          <cell r="F295">
            <v>-959243308.15999997</v>
          </cell>
          <cell r="G295">
            <v>-5372752.9199999571</v>
          </cell>
          <cell r="H295">
            <v>-420697199.36000001</v>
          </cell>
          <cell r="I295">
            <v>-403528041.88999999</v>
          </cell>
          <cell r="J295">
            <v>-17169157.470000029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-190067</v>
          </cell>
          <cell r="R295">
            <v>-464348.18</v>
          </cell>
          <cell r="S295">
            <v>274281.18</v>
          </cell>
          <cell r="T295">
            <v>-1385503327.4400001</v>
          </cell>
          <cell r="U295">
            <v>-1363235698.23</v>
          </cell>
          <cell r="V295">
            <v>-22267629.209999986</v>
          </cell>
          <cell r="W295">
            <v>0</v>
          </cell>
          <cell r="X295">
            <v>-22267629.209999986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-22267629.209999986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B296">
            <v>0</v>
          </cell>
          <cell r="C296">
            <v>0</v>
          </cell>
          <cell r="D296" t="str">
            <v>Less: OPEB US GAAP ADJ</v>
          </cell>
          <cell r="E296">
            <v>-101796302.09999999</v>
          </cell>
          <cell r="F296">
            <v>-117156975.55</v>
          </cell>
          <cell r="G296">
            <v>15360673.449999999</v>
          </cell>
          <cell r="H296">
            <v>-132090724.90000001</v>
          </cell>
          <cell r="I296">
            <v>-152090286.44999999</v>
          </cell>
          <cell r="J296">
            <v>19999561.549999997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-233887027</v>
          </cell>
          <cell r="U296">
            <v>-269247262</v>
          </cell>
          <cell r="V296">
            <v>35360235</v>
          </cell>
          <cell r="W296">
            <v>0</v>
          </cell>
          <cell r="X296">
            <v>35360235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35360235</v>
          </cell>
          <cell r="AE296">
            <v>0</v>
          </cell>
          <cell r="AF296">
            <v>0</v>
          </cell>
          <cell r="AG296">
            <v>-1304121</v>
          </cell>
          <cell r="AH296">
            <v>-1700766</v>
          </cell>
          <cell r="AI296">
            <v>0</v>
          </cell>
        </row>
        <row r="297">
          <cell r="B297">
            <v>0</v>
          </cell>
          <cell r="C297">
            <v>0</v>
          </cell>
          <cell r="D297" t="str">
            <v>Less: Reg Asset Distribution Limit</v>
          </cell>
          <cell r="E297">
            <v>0</v>
          </cell>
          <cell r="F297">
            <v>0</v>
          </cell>
          <cell r="G297">
            <v>0</v>
          </cell>
          <cell r="H297">
            <v>-8904583.0199999996</v>
          </cell>
          <cell r="I297">
            <v>-8904583.0199999996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-8904583.0199999996</v>
          </cell>
          <cell r="U297">
            <v>-8904583.0199999996</v>
          </cell>
          <cell r="V297">
            <v>0</v>
          </cell>
          <cell r="W297">
            <v>0</v>
          </cell>
          <cell r="X297">
            <v>8942689.3200000003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>
            <v>0</v>
          </cell>
          <cell r="C298">
            <v>0</v>
          </cell>
          <cell r="D298" t="str">
            <v>Less:  RA Grndg Transformr</v>
          </cell>
          <cell r="E298">
            <v>0</v>
          </cell>
          <cell r="F298">
            <v>0</v>
          </cell>
          <cell r="G298">
            <v>0</v>
          </cell>
          <cell r="H298">
            <v>-418542.2</v>
          </cell>
          <cell r="I298">
            <v>-418542.2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-418542.2</v>
          </cell>
          <cell r="U298">
            <v>-418542.2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B300">
            <v>0</v>
          </cell>
          <cell r="C300">
            <v>0</v>
          </cell>
          <cell r="D300" t="str">
            <v>Total Schedule 13 Regulatory Reserves</v>
          </cell>
          <cell r="E300">
            <v>-130662551.93000004</v>
          </cell>
          <cell r="F300">
            <v>-121765539.50000004</v>
          </cell>
          <cell r="G300">
            <v>-8897012.4299999997</v>
          </cell>
          <cell r="H300">
            <v>74808574.710000038</v>
          </cell>
          <cell r="I300">
            <v>-74518401.650000066</v>
          </cell>
          <cell r="J300">
            <v>149326976.35999995</v>
          </cell>
          <cell r="K300">
            <v>0</v>
          </cell>
          <cell r="L300">
            <v>0</v>
          </cell>
          <cell r="M300">
            <v>0</v>
          </cell>
          <cell r="N300">
            <v>4255583.3199999994</v>
          </cell>
          <cell r="O300">
            <v>4150841.2299999995</v>
          </cell>
          <cell r="P300">
            <v>104742.09</v>
          </cell>
          <cell r="Q300">
            <v>530727.37000000104</v>
          </cell>
          <cell r="R300">
            <v>341292.66000000056</v>
          </cell>
          <cell r="S300">
            <v>189434.71000000025</v>
          </cell>
          <cell r="T300">
            <v>-51067666.53000018</v>
          </cell>
          <cell r="U300">
            <v>-191791807.25999996</v>
          </cell>
          <cell r="V300">
            <v>140724140.72999999</v>
          </cell>
          <cell r="W300">
            <v>0</v>
          </cell>
          <cell r="X300">
            <v>7.4505805969238281E-9</v>
          </cell>
          <cell r="Y300">
            <v>0</v>
          </cell>
          <cell r="Z300">
            <v>8942689.3200000003</v>
          </cell>
          <cell r="AA300">
            <v>0</v>
          </cell>
          <cell r="AB300">
            <v>-285044.18</v>
          </cell>
          <cell r="AC300">
            <v>141009185.20000005</v>
          </cell>
          <cell r="AD300">
            <v>140724141.01999998</v>
          </cell>
          <cell r="AE300">
            <v>0</v>
          </cell>
          <cell r="AF300">
            <v>0</v>
          </cell>
          <cell r="AG300">
            <v>-8675907.129999999</v>
          </cell>
          <cell r="AH300">
            <v>149497516.24999997</v>
          </cell>
          <cell r="AI300">
            <v>187575.99000000017</v>
          </cell>
        </row>
        <row r="301">
          <cell r="B301">
            <v>0</v>
          </cell>
          <cell r="C301">
            <v>0</v>
          </cell>
          <cell r="D301">
            <v>0</v>
          </cell>
          <cell r="F301" t="str">
            <v>Per Oct 2015</v>
          </cell>
          <cell r="I301" t="str">
            <v>Per Oct 2015</v>
          </cell>
          <cell r="O301" t="str">
            <v>Per Oct 2015</v>
          </cell>
          <cell r="R301" t="str">
            <v>Per Oct 2015</v>
          </cell>
          <cell r="U301" t="str">
            <v>Per Oct 2015</v>
          </cell>
          <cell r="V301">
            <v>0</v>
          </cell>
          <cell r="AB301">
            <v>0</v>
          </cell>
          <cell r="AE301">
            <v>0</v>
          </cell>
          <cell r="AF301">
            <v>0</v>
          </cell>
          <cell r="AI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H302">
            <v>0</v>
          </cell>
          <cell r="J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Reclass Adj to S(1)</v>
          </cell>
          <cell r="AA302" t="str">
            <v>Depreciation</v>
          </cell>
          <cell r="AB302" t="str">
            <v>Interest</v>
          </cell>
          <cell r="AC302" t="str">
            <v>Reg Movement</v>
          </cell>
          <cell r="AD302" t="str">
            <v>Total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79064158.030000031</v>
          </cell>
          <cell r="I303">
            <v>0</v>
          </cell>
          <cell r="J303">
            <v>0</v>
          </cell>
          <cell r="T303" t="str">
            <v>Per 2014 T2</v>
          </cell>
          <cell r="U303">
            <v>-63509692</v>
          </cell>
          <cell r="V303">
            <v>0</v>
          </cell>
          <cell r="W303">
            <v>0</v>
          </cell>
          <cell r="X303">
            <v>0</v>
          </cell>
          <cell r="Y303" t="str">
            <v>DX</v>
          </cell>
          <cell r="Z303">
            <v>0</v>
          </cell>
          <cell r="AA303">
            <v>-8942689.3200000003</v>
          </cell>
          <cell r="AB303">
            <v>65797.249999999971</v>
          </cell>
          <cell r="AC303">
            <v>-149497516.18000001</v>
          </cell>
          <cell r="AD303">
            <v>-158374408.25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G304">
            <v>0</v>
          </cell>
          <cell r="T304" t="str">
            <v>Above</v>
          </cell>
          <cell r="U304">
            <v>-191791807.25999996</v>
          </cell>
          <cell r="V304">
            <v>0</v>
          </cell>
          <cell r="W304">
            <v>0</v>
          </cell>
          <cell r="X304">
            <v>0</v>
          </cell>
          <cell r="Y304" t="str">
            <v>TX</v>
          </cell>
          <cell r="Z304">
            <v>0</v>
          </cell>
          <cell r="AA304">
            <v>0</v>
          </cell>
          <cell r="AB304">
            <v>221105.85000000009</v>
          </cell>
          <cell r="AC304">
            <v>8675907.1299999971</v>
          </cell>
          <cell r="AD304">
            <v>8897012.9799999967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T305">
            <v>0</v>
          </cell>
          <cell r="U305">
            <v>128282115.25999996</v>
          </cell>
          <cell r="Y305" t="str">
            <v>Norfolk</v>
          </cell>
          <cell r="Z305">
            <v>0</v>
          </cell>
          <cell r="AA305">
            <v>0</v>
          </cell>
          <cell r="AB305">
            <v>-1877.9</v>
          </cell>
          <cell r="AC305">
            <v>-193703.99000000017</v>
          </cell>
          <cell r="AD305">
            <v>-195581.89000000016</v>
          </cell>
          <cell r="AF305">
            <v>0</v>
          </cell>
          <cell r="AH305">
            <v>0</v>
          </cell>
          <cell r="AI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T306" t="str">
            <v>Segment 222</v>
          </cell>
          <cell r="U306">
            <v>-341292.66000000056</v>
          </cell>
          <cell r="Y306" t="str">
            <v>Schedule 1</v>
          </cell>
          <cell r="Z306">
            <v>0</v>
          </cell>
          <cell r="AA306">
            <v>-8942689.3200000003</v>
          </cell>
          <cell r="AB306">
            <v>285025.20000000007</v>
          </cell>
          <cell r="AC306">
            <v>-141015313.04000002</v>
          </cell>
          <cell r="AD306">
            <v>-149672977.16</v>
          </cell>
          <cell r="AE306">
            <v>0</v>
          </cell>
          <cell r="AF306">
            <v>0</v>
          </cell>
          <cell r="AI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H307">
            <v>0</v>
          </cell>
          <cell r="I307">
            <v>0</v>
          </cell>
          <cell r="T307">
            <v>0</v>
          </cell>
          <cell r="U307">
            <v>128623407.91999996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I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H308">
            <v>0</v>
          </cell>
          <cell r="Y308" t="str">
            <v>Difference</v>
          </cell>
          <cell r="Z308">
            <v>0</v>
          </cell>
          <cell r="AA308">
            <v>0</v>
          </cell>
          <cell r="AB308">
            <v>-18.979999999923166</v>
          </cell>
          <cell r="AC308">
            <v>-6127.839999973774</v>
          </cell>
          <cell r="AD308">
            <v>-6146.8199999736971</v>
          </cell>
          <cell r="AE308">
            <v>0</v>
          </cell>
          <cell r="AF308">
            <v>0</v>
          </cell>
          <cell r="AI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H309">
            <v>0</v>
          </cell>
          <cell r="I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I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G310">
            <v>0</v>
          </cell>
          <cell r="H310">
            <v>0</v>
          </cell>
          <cell r="T310">
            <v>0</v>
          </cell>
          <cell r="Y310" t="str">
            <v>Note - Reg interest forms part of tab 5 total which is reversed on sch 1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H311">
            <v>0</v>
          </cell>
          <cell r="AB311">
            <v>0</v>
          </cell>
          <cell r="AE311">
            <v>0</v>
          </cell>
          <cell r="AF311">
            <v>0</v>
          </cell>
          <cell r="AI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AC312">
            <v>0</v>
          </cell>
          <cell r="AE312">
            <v>0</v>
          </cell>
          <cell r="AF312">
            <v>0</v>
          </cell>
          <cell r="AI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H313" t="str">
            <v>ACCOUNTING</v>
          </cell>
          <cell r="I313" t="str">
            <v>TAX</v>
          </cell>
          <cell r="AC313">
            <v>0</v>
          </cell>
          <cell r="AE313">
            <v>0</v>
          </cell>
          <cell r="AF313">
            <v>0</v>
          </cell>
          <cell r="AI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H314">
            <v>753426511.67000008</v>
          </cell>
          <cell r="AC314">
            <v>0</v>
          </cell>
          <cell r="AE314">
            <v>0</v>
          </cell>
          <cell r="AF314">
            <v>0</v>
          </cell>
          <cell r="AI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H315">
            <v>-3103816.13</v>
          </cell>
          <cell r="I315">
            <v>0</v>
          </cell>
          <cell r="AC315">
            <v>0</v>
          </cell>
          <cell r="AE315">
            <v>0</v>
          </cell>
          <cell r="AF315">
            <v>0</v>
          </cell>
          <cell r="AI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H316">
            <v>8427470.3300000001</v>
          </cell>
          <cell r="I316">
            <v>0</v>
          </cell>
          <cell r="AC316">
            <v>0</v>
          </cell>
          <cell r="AE316">
            <v>0</v>
          </cell>
          <cell r="AF316">
            <v>0</v>
          </cell>
          <cell r="AI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H317">
            <v>-32460.240000000002</v>
          </cell>
          <cell r="I317">
            <v>0</v>
          </cell>
          <cell r="J317">
            <v>0</v>
          </cell>
          <cell r="AC317">
            <v>0</v>
          </cell>
          <cell r="AE317">
            <v>0</v>
          </cell>
          <cell r="AF317">
            <v>0</v>
          </cell>
          <cell r="AI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H318">
            <v>758717705.63000011</v>
          </cell>
          <cell r="I318">
            <v>625938448.6099999</v>
          </cell>
          <cell r="J318">
            <v>132779257.02000022</v>
          </cell>
          <cell r="AC318">
            <v>0</v>
          </cell>
          <cell r="AE318">
            <v>0</v>
          </cell>
          <cell r="AF318">
            <v>0</v>
          </cell>
          <cell r="AI318">
            <v>0</v>
          </cell>
        </row>
      </sheetData>
      <sheetData sheetId="30"/>
      <sheetData sheetId="31">
        <row r="76">
          <cell r="A76" t="str">
            <v>Account</v>
          </cell>
          <cell r="B76" t="str">
            <v>Description</v>
          </cell>
          <cell r="C76" t="str">
            <v>CYTD</v>
          </cell>
          <cell r="E76" t="str">
            <v>CYTD</v>
          </cell>
          <cell r="F76">
            <v>0</v>
          </cell>
          <cell r="G76">
            <v>0</v>
          </cell>
          <cell r="I76" t="str">
            <v>CYTD</v>
          </cell>
        </row>
        <row r="77">
          <cell r="A77">
            <v>255021</v>
          </cell>
          <cell r="B77" t="str">
            <v>RegAsset-LDCs LRAM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129.19999999999999</v>
          </cell>
          <cell r="H77">
            <v>0</v>
          </cell>
          <cell r="I77">
            <v>0</v>
          </cell>
        </row>
        <row r="78">
          <cell r="A78">
            <v>275058</v>
          </cell>
          <cell r="B78" t="str">
            <v>RegAsset-CDM Int</v>
          </cell>
          <cell r="C78">
            <v>-96495.140000000014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275069</v>
          </cell>
          <cell r="B79" t="str">
            <v>Reg Asset - OEB Costs-int impr</v>
          </cell>
          <cell r="C79">
            <v>0</v>
          </cell>
          <cell r="D79">
            <v>0</v>
          </cell>
          <cell r="E79">
            <v>-0.44000000000232831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275091</v>
          </cell>
          <cell r="B80" t="str">
            <v>LT Tx Future Corridor Acq &amp; Dev Int</v>
          </cell>
          <cell r="C80">
            <v>1083.92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>
            <v>275093</v>
          </cell>
          <cell r="B81" t="str">
            <v>RRRP Interest Improv</v>
          </cell>
          <cell r="C81">
            <v>0</v>
          </cell>
          <cell r="D81">
            <v>0</v>
          </cell>
          <cell r="E81">
            <v>-5892.4900000000016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275130</v>
          </cell>
          <cell r="B82" t="str">
            <v>RSVA Power-int Improv</v>
          </cell>
          <cell r="C82">
            <v>0</v>
          </cell>
          <cell r="D82">
            <v>0</v>
          </cell>
          <cell r="E82">
            <v>12855.460000000006</v>
          </cell>
          <cell r="F82">
            <v>0</v>
          </cell>
          <cell r="G82">
            <v>11403.96</v>
          </cell>
          <cell r="H82">
            <v>0</v>
          </cell>
          <cell r="I82">
            <v>0</v>
          </cell>
        </row>
        <row r="83">
          <cell r="A83">
            <v>275131</v>
          </cell>
          <cell r="B83" t="str">
            <v>RSVAwms-int Improv</v>
          </cell>
          <cell r="C83">
            <v>0</v>
          </cell>
          <cell r="D83">
            <v>0</v>
          </cell>
          <cell r="E83">
            <v>-104770.96999999997</v>
          </cell>
          <cell r="F83">
            <v>0</v>
          </cell>
          <cell r="G83">
            <v>-4463.92</v>
          </cell>
          <cell r="H83">
            <v>0</v>
          </cell>
          <cell r="I83">
            <v>0</v>
          </cell>
        </row>
        <row r="84">
          <cell r="A84">
            <v>275133</v>
          </cell>
          <cell r="B84" t="str">
            <v>RSVAnw-Int Improv</v>
          </cell>
          <cell r="C84">
            <v>0</v>
          </cell>
          <cell r="D84">
            <v>0</v>
          </cell>
          <cell r="E84">
            <v>16870.479999999981</v>
          </cell>
          <cell r="F84">
            <v>0</v>
          </cell>
          <cell r="G84">
            <v>-449.74</v>
          </cell>
          <cell r="H84">
            <v>0</v>
          </cell>
          <cell r="I84">
            <v>0</v>
          </cell>
        </row>
        <row r="85">
          <cell r="A85">
            <v>275134</v>
          </cell>
          <cell r="B85" t="str">
            <v>RSVAcn-Int Improv</v>
          </cell>
          <cell r="C85">
            <v>0</v>
          </cell>
          <cell r="D85">
            <v>0</v>
          </cell>
          <cell r="E85">
            <v>51474.650000000023</v>
          </cell>
          <cell r="F85">
            <v>0</v>
          </cell>
          <cell r="G85">
            <v>-307.98</v>
          </cell>
          <cell r="H85">
            <v>0</v>
          </cell>
          <cell r="I85">
            <v>0</v>
          </cell>
        </row>
        <row r="86">
          <cell r="A86">
            <v>275140</v>
          </cell>
          <cell r="B86" t="str">
            <v>RCVAretailer - Int Improv</v>
          </cell>
          <cell r="C86">
            <v>0</v>
          </cell>
          <cell r="D86">
            <v>0</v>
          </cell>
          <cell r="E86">
            <v>-149.24</v>
          </cell>
          <cell r="F86">
            <v>0</v>
          </cell>
          <cell r="G86">
            <v>-190.09</v>
          </cell>
          <cell r="H86">
            <v>0</v>
          </cell>
          <cell r="I86">
            <v>0</v>
          </cell>
        </row>
        <row r="87">
          <cell r="A87">
            <v>275145</v>
          </cell>
          <cell r="B87" t="str">
            <v>RCVA-STR - Int Imput</v>
          </cell>
          <cell r="C87">
            <v>0</v>
          </cell>
          <cell r="D87">
            <v>0</v>
          </cell>
          <cell r="E87">
            <v>116.96000000000004</v>
          </cell>
          <cell r="F87">
            <v>0</v>
          </cell>
          <cell r="G87">
            <v>186.58</v>
          </cell>
          <cell r="H87">
            <v>0</v>
          </cell>
          <cell r="I87">
            <v>0</v>
          </cell>
        </row>
        <row r="88">
          <cell r="A88">
            <v>275172</v>
          </cell>
          <cell r="B88" t="str">
            <v>Reg Liab Tx Pension Interest</v>
          </cell>
          <cell r="C88">
            <v>24008.649999999994</v>
          </cell>
          <cell r="D88">
            <v>0</v>
          </cell>
          <cell r="E88">
            <v>40165.890000000014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>
            <v>275176</v>
          </cell>
          <cell r="B89" t="str">
            <v>RA IFRS Costs Int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208.84</v>
          </cell>
          <cell r="H89">
            <v>0</v>
          </cell>
          <cell r="I89">
            <v>0</v>
          </cell>
        </row>
        <row r="90">
          <cell r="A90">
            <v>275185</v>
          </cell>
          <cell r="B90" t="str">
            <v>RSVA-Prov Benefits-Int Improv</v>
          </cell>
          <cell r="C90">
            <v>0</v>
          </cell>
          <cell r="D90">
            <v>0</v>
          </cell>
          <cell r="E90">
            <v>-7294.5199999999895</v>
          </cell>
          <cell r="F90">
            <v>0</v>
          </cell>
          <cell r="G90">
            <v>-5762.08</v>
          </cell>
          <cell r="H90">
            <v>0</v>
          </cell>
          <cell r="I90">
            <v>0</v>
          </cell>
        </row>
        <row r="91">
          <cell r="A91">
            <v>275188</v>
          </cell>
          <cell r="B91" t="str">
            <v>RSVA - LV Interest</v>
          </cell>
          <cell r="C91">
            <v>0</v>
          </cell>
          <cell r="D91">
            <v>0</v>
          </cell>
          <cell r="E91">
            <v>6929.3499999999985</v>
          </cell>
          <cell r="F91">
            <v>0</v>
          </cell>
          <cell r="G91">
            <v>511.26</v>
          </cell>
          <cell r="H91">
            <v>0</v>
          </cell>
          <cell r="I91">
            <v>0</v>
          </cell>
        </row>
        <row r="92">
          <cell r="A92">
            <v>275207</v>
          </cell>
          <cell r="B92" t="str">
            <v>Dx Tax Change HST Interest</v>
          </cell>
          <cell r="C92">
            <v>0</v>
          </cell>
          <cell r="D92">
            <v>0</v>
          </cell>
          <cell r="E92">
            <v>-7721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>
            <v>275211</v>
          </cell>
          <cell r="B93" t="str">
            <v>Reg Liab Tax Changes Int Imp</v>
          </cell>
          <cell r="C93">
            <v>1746.7299999999996</v>
          </cell>
          <cell r="D93">
            <v>0</v>
          </cell>
          <cell r="E93">
            <v>86.849999999998545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275246</v>
          </cell>
          <cell r="B94" t="str">
            <v>Rate Mitig Var Int</v>
          </cell>
          <cell r="C94">
            <v>0</v>
          </cell>
          <cell r="D94">
            <v>0</v>
          </cell>
          <cell r="E94">
            <v>2921.2900000000009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275254</v>
          </cell>
          <cell r="B95" t="str">
            <v>Rider 2015-17 Interest</v>
          </cell>
          <cell r="C95">
            <v>0</v>
          </cell>
          <cell r="D95">
            <v>0</v>
          </cell>
          <cell r="E95">
            <v>41663.910000000003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275267</v>
          </cell>
          <cell r="B96" t="str">
            <v>Rider 11 SG Interest</v>
          </cell>
          <cell r="C96">
            <v>0</v>
          </cell>
          <cell r="D96">
            <v>0</v>
          </cell>
          <cell r="E96">
            <v>-21551.009999999995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275271</v>
          </cell>
          <cell r="B97" t="str">
            <v>Reg Liab Fixed MicroFIT Charge Interest</v>
          </cell>
          <cell r="C97">
            <v>0</v>
          </cell>
          <cell r="D97">
            <v>0</v>
          </cell>
          <cell r="E97">
            <v>-1411.2000000000007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275281</v>
          </cell>
          <cell r="B98" t="str">
            <v>Rr8 Expr FdersH1 I</v>
          </cell>
          <cell r="C98">
            <v>0</v>
          </cell>
          <cell r="D98">
            <v>0</v>
          </cell>
          <cell r="E98">
            <v>9.9999999999909051E-3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275283</v>
          </cell>
          <cell r="B99" t="str">
            <v>Rider 8 Other GEP Interest - H1</v>
          </cell>
          <cell r="C99">
            <v>0</v>
          </cell>
          <cell r="D99">
            <v>0</v>
          </cell>
          <cell r="E99">
            <v>1065.1199999999999</v>
          </cell>
          <cell r="F99">
            <v>0</v>
          </cell>
          <cell r="G99">
            <v>532.94000000000005</v>
          </cell>
          <cell r="H99">
            <v>0</v>
          </cell>
          <cell r="I99">
            <v>0</v>
          </cell>
        </row>
        <row r="100">
          <cell r="A100">
            <v>275285</v>
          </cell>
          <cell r="B100" t="str">
            <v>Rider 8 Smart Grid Interest - H1</v>
          </cell>
          <cell r="C100">
            <v>0</v>
          </cell>
          <cell r="D100">
            <v>0</v>
          </cell>
          <cell r="E100">
            <v>-0.33000000000174623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275287</v>
          </cell>
          <cell r="B101" t="str">
            <v>Rider 8 Other GEP Interest - Provincial</v>
          </cell>
          <cell r="C101">
            <v>0</v>
          </cell>
          <cell r="D101">
            <v>0</v>
          </cell>
          <cell r="E101">
            <v>-106392.44999999995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275288</v>
          </cell>
          <cell r="B102" t="str">
            <v>RGCRP Expr Fders I</v>
          </cell>
          <cell r="C102">
            <v>0</v>
          </cell>
          <cell r="D102">
            <v>0</v>
          </cell>
          <cell r="E102">
            <v>-8657.4499999999971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>
            <v>275306</v>
          </cell>
          <cell r="B103" t="str">
            <v>SMC Var Act Int</v>
          </cell>
          <cell r="C103">
            <v>0</v>
          </cell>
          <cell r="D103">
            <v>0</v>
          </cell>
          <cell r="E103">
            <v>-601.66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275321</v>
          </cell>
          <cell r="B104" t="str">
            <v>Smt Mtr Excess Functn Int</v>
          </cell>
          <cell r="C104">
            <v>0</v>
          </cell>
          <cell r="D104">
            <v>0</v>
          </cell>
          <cell r="E104">
            <v>-0.31000000000130967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275342</v>
          </cell>
          <cell r="B105" t="str">
            <v>SMtr Min Fun Unappr Interest</v>
          </cell>
          <cell r="C105">
            <v>0</v>
          </cell>
          <cell r="D105">
            <v>0</v>
          </cell>
          <cell r="E105">
            <v>8.999999999650754E-2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275351</v>
          </cell>
          <cell r="B106" t="str">
            <v>REG ASSET CAT LAKE REV INT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-7169.8600000000006</v>
          </cell>
        </row>
        <row r="107">
          <cell r="A107">
            <v>275361</v>
          </cell>
          <cell r="B107" t="str">
            <v>REG ASSET CAT LAKE CAP INT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2006.5200000000004</v>
          </cell>
        </row>
        <row r="108">
          <cell r="A108">
            <v>275371</v>
          </cell>
          <cell r="B108" t="str">
            <v>REG ASSET CAT LAKE OM&amp;A INT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7489.9100000000035</v>
          </cell>
        </row>
        <row r="109">
          <cell r="A109">
            <v>275381</v>
          </cell>
          <cell r="B109" t="str">
            <v>REG ASSET CAT LAKE COP INT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5030.2799999999988</v>
          </cell>
        </row>
        <row r="110">
          <cell r="A110">
            <v>275391</v>
          </cell>
          <cell r="B110" t="str">
            <v>RA Dist Limitn Int</v>
          </cell>
          <cell r="C110">
            <v>0</v>
          </cell>
          <cell r="D110">
            <v>0</v>
          </cell>
          <cell r="E110">
            <v>16369.76999999999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275393</v>
          </cell>
          <cell r="B111" t="str">
            <v>RA Grndg Transf In</v>
          </cell>
          <cell r="C111">
            <v>0</v>
          </cell>
          <cell r="D111">
            <v>0</v>
          </cell>
          <cell r="E111">
            <v>769.81999999999971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275800</v>
          </cell>
          <cell r="B112" t="str">
            <v xml:space="preserve"> LDCs RA Disp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59.56</v>
          </cell>
          <cell r="H112">
            <v>0</v>
          </cell>
          <cell r="I112">
            <v>0</v>
          </cell>
        </row>
        <row r="113">
          <cell r="A113">
            <v>452031</v>
          </cell>
          <cell r="B113" t="str">
            <v>Joint Use Chg Int</v>
          </cell>
          <cell r="C113">
            <v>0</v>
          </cell>
          <cell r="D113">
            <v>0</v>
          </cell>
          <cell r="E113">
            <v>-6.9999999999708962E-2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452041</v>
          </cell>
          <cell r="B114" t="str">
            <v>BxM Interest</v>
          </cell>
          <cell r="C114">
            <v>-1599.7199999999993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452090</v>
          </cell>
          <cell r="B115" t="str">
            <v>Tx Excess Exp Def Rev Interest</v>
          </cell>
          <cell r="C115">
            <v>-71428.289999999979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452092</v>
          </cell>
          <cell r="B116" t="str">
            <v>Stations E&amp;CS Rev &amp; Secondary Land Use Interest</v>
          </cell>
          <cell r="C116">
            <v>-69456.530000000028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452094</v>
          </cell>
          <cell r="B117" t="str">
            <v>Project Costs Deferred Revenue Interest</v>
          </cell>
          <cell r="C117">
            <v>0</v>
          </cell>
          <cell r="D117">
            <v>0</v>
          </cell>
          <cell r="E117">
            <v>3.9999999993597157E-2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452101</v>
          </cell>
          <cell r="B118" t="str">
            <v>Rights Payments Interest</v>
          </cell>
          <cell r="C118">
            <v>-8965.7300000000032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275020</v>
          </cell>
          <cell r="B119" t="str">
            <v>OEB Costs Principal</v>
          </cell>
          <cell r="C119">
            <v>0</v>
          </cell>
          <cell r="D119">
            <v>0</v>
          </cell>
          <cell r="E119">
            <v>-0.33999999999650754</v>
          </cell>
          <cell r="F119">
            <v>0</v>
          </cell>
          <cell r="G119">
            <v>0</v>
          </cell>
          <cell r="I119">
            <v>0</v>
          </cell>
        </row>
        <row r="120">
          <cell r="A120">
            <v>452030</v>
          </cell>
          <cell r="B120" t="str">
            <v>Joint Use Charges Princ</v>
          </cell>
          <cell r="C120">
            <v>0</v>
          </cell>
          <cell r="D120">
            <v>0</v>
          </cell>
          <cell r="E120">
            <v>-0.10999999999967258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452093</v>
          </cell>
          <cell r="B121" t="str">
            <v>Project Costs Def Act Princ</v>
          </cell>
          <cell r="C121">
            <v>0</v>
          </cell>
          <cell r="D121">
            <v>0</v>
          </cell>
          <cell r="E121">
            <v>3.9999999993597157E-2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I126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">
          <cell r="A1" t="str">
            <v>Mapping</v>
          </cell>
          <cell r="B1" t="str">
            <v>Schedule 1</v>
          </cell>
          <cell r="C1" t="str">
            <v>*********DO NOT PASTE IN THIS TAB - vlookups********</v>
          </cell>
        </row>
        <row r="2">
          <cell r="A2" t="str">
            <v>Hydro One Networks Inc.</v>
          </cell>
          <cell r="B2">
            <v>0</v>
          </cell>
          <cell r="C2">
            <v>0</v>
          </cell>
          <cell r="E2">
            <v>0</v>
          </cell>
          <cell r="R2" t="str">
            <v>For TB Compare purposes</v>
          </cell>
        </row>
        <row r="3">
          <cell r="A3" t="str">
            <v xml:space="preserve"> 2 Months ended December 31st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 t="str">
            <v>CONSOL (Hydro One)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0</v>
          </cell>
          <cell r="R4">
            <v>18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  <cell r="R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174698686.66</v>
          </cell>
          <cell r="F8">
            <v>141660659.75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141660659.75</v>
          </cell>
          <cell r="L8">
            <v>0</v>
          </cell>
          <cell r="M8">
            <v>-316359346.41000003</v>
          </cell>
          <cell r="N8">
            <v>-316359346.41000003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-122066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-182000</v>
          </cell>
          <cell r="Q9">
            <v>0</v>
          </cell>
          <cell r="R9">
            <v>112389883.91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66964131.539999999</v>
          </cell>
          <cell r="F10">
            <v>86941132.480000004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86941132.480000004</v>
          </cell>
          <cell r="L10">
            <v>0</v>
          </cell>
          <cell r="M10">
            <v>-153905264.02000001</v>
          </cell>
          <cell r="N10">
            <v>-153905264.02000001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-6621865.8300000001</v>
          </cell>
          <cell r="F12">
            <v>15527048.42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15527048.42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8889507.5899999999</v>
          </cell>
          <cell r="Q12">
            <v>0</v>
          </cell>
          <cell r="R12">
            <v>11589507.300000001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151573.63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42343.28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96353.64</v>
          </cell>
          <cell r="F18">
            <v>-80788.17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-80788.17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85206</v>
          </cell>
          <cell r="Q18">
            <v>0</v>
          </cell>
          <cell r="R18">
            <v>490933.66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155320389.40000001</v>
          </cell>
          <cell r="F20">
            <v>478353726.94999999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478353726.94999999</v>
          </cell>
          <cell r="L20">
            <v>0</v>
          </cell>
          <cell r="M20">
            <v>-633674116.35000002</v>
          </cell>
          <cell r="N20">
            <v>-633674116.35000002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393719.41</v>
          </cell>
          <cell r="F21">
            <v>1048476.21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1048476.21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1442195.62</v>
          </cell>
          <cell r="Q21">
            <v>0</v>
          </cell>
          <cell r="R21">
            <v>3498471.13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315006.28000000003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32934.61</v>
          </cell>
          <cell r="F25">
            <v>37615.660000000003</v>
          </cell>
          <cell r="G25">
            <v>104553.66</v>
          </cell>
          <cell r="H25">
            <v>0</v>
          </cell>
          <cell r="I25">
            <v>0</v>
          </cell>
          <cell r="J25">
            <v>0</v>
          </cell>
          <cell r="K25">
            <v>142169.32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499690554.89999998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499690554.89999998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499690554.89999998</v>
          </cell>
          <cell r="Q26">
            <v>0</v>
          </cell>
          <cell r="R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  <cell r="Q28">
            <v>0</v>
          </cell>
          <cell r="R28">
            <v>411116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  <cell r="Q29">
            <v>0</v>
          </cell>
          <cell r="R29">
            <v>5372238.79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670777.72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  <cell r="Q31">
            <v>0</v>
          </cell>
          <cell r="R31">
            <v>7786711.0199999996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15909148.689999999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  <cell r="Q33">
            <v>0</v>
          </cell>
          <cell r="R33">
            <v>8832799.5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  <cell r="Q34">
            <v>0</v>
          </cell>
          <cell r="R34">
            <v>2783737.25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4203502.1900000004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282224321.88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  <cell r="Q36">
            <v>0</v>
          </cell>
          <cell r="R36">
            <v>295118930.22000003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237361025.58000001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  <cell r="Q37">
            <v>0</v>
          </cell>
          <cell r="R37">
            <v>336843969.57999998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440835837.48000002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27683.09</v>
          </cell>
          <cell r="N38">
            <v>27683.09</v>
          </cell>
          <cell r="O38">
            <v>0</v>
          </cell>
          <cell r="P38">
            <v>440863520.56999999</v>
          </cell>
          <cell r="Q38">
            <v>0</v>
          </cell>
          <cell r="R38">
            <v>440874926.42000002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8172735770.9200001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  <cell r="Q39">
            <v>0</v>
          </cell>
          <cell r="R39">
            <v>8174094547.5600004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2281669747.1900001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2281732444.3800001</v>
          </cell>
          <cell r="Q40">
            <v>0</v>
          </cell>
          <cell r="R40">
            <v>2541819518.0500002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1646206656.5</v>
          </cell>
          <cell r="F41">
            <v>119072.25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119072.25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1646325728.75</v>
          </cell>
          <cell r="Q41">
            <v>0</v>
          </cell>
          <cell r="R41">
            <v>1789416384.52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267162936.53999999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  <cell r="Q42">
            <v>0</v>
          </cell>
          <cell r="R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140765636.69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  <cell r="Q43">
            <v>0</v>
          </cell>
          <cell r="R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259570570.00999999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  <cell r="Q44">
            <v>0</v>
          </cell>
          <cell r="R44">
            <v>271203352.86000001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25274.76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-25274.76</v>
          </cell>
          <cell r="N45">
            <v>-25274.76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59188703.189999998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59579564.369999997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59579564.369999997</v>
          </cell>
          <cell r="Q46">
            <v>0</v>
          </cell>
          <cell r="R46">
            <v>60109488.619999997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233032381.05000001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233321165.53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233321165.53</v>
          </cell>
          <cell r="Q47">
            <v>0</v>
          </cell>
          <cell r="R47">
            <v>233555291.97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7966390.6299999999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9316091.0199999996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9316091.0199999996</v>
          </cell>
          <cell r="Q48">
            <v>0</v>
          </cell>
          <cell r="R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190540839.00999999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198180392.41999999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198180392.41999999</v>
          </cell>
          <cell r="Q49">
            <v>0</v>
          </cell>
          <cell r="R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628058563.74000001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630090926.42999995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630090926.42999995</v>
          </cell>
          <cell r="Q50">
            <v>0</v>
          </cell>
          <cell r="R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690897.77</v>
          </cell>
          <cell r="F51">
            <v>2801889133.2399998</v>
          </cell>
          <cell r="G51">
            <v>11558120.93</v>
          </cell>
          <cell r="H51">
            <v>0</v>
          </cell>
          <cell r="I51">
            <v>0</v>
          </cell>
          <cell r="J51">
            <v>0</v>
          </cell>
          <cell r="K51">
            <v>2813447254.1700001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2814138151.9400001</v>
          </cell>
          <cell r="Q51">
            <v>0</v>
          </cell>
          <cell r="R51">
            <v>2816973778.1700001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297214.2</v>
          </cell>
          <cell r="F52">
            <v>1825077974.6700001</v>
          </cell>
          <cell r="G52">
            <v>9370641.1199999992</v>
          </cell>
          <cell r="H52">
            <v>0</v>
          </cell>
          <cell r="I52">
            <v>0</v>
          </cell>
          <cell r="J52">
            <v>0</v>
          </cell>
          <cell r="K52">
            <v>1834448615.79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1834745829.99</v>
          </cell>
          <cell r="Q52">
            <v>0</v>
          </cell>
          <cell r="R52">
            <v>1836776849.52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23902876.870000001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27215941.850000001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27215941.850000001</v>
          </cell>
          <cell r="Q53">
            <v>0</v>
          </cell>
          <cell r="R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196530.22</v>
          </cell>
          <cell r="F54">
            <v>824874110.66999996</v>
          </cell>
          <cell r="G54">
            <v>6188556.3300000001</v>
          </cell>
          <cell r="H54">
            <v>0</v>
          </cell>
          <cell r="I54">
            <v>0</v>
          </cell>
          <cell r="J54">
            <v>0</v>
          </cell>
          <cell r="K54">
            <v>831062667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831259197.22000003</v>
          </cell>
          <cell r="Q54">
            <v>0</v>
          </cell>
          <cell r="R54">
            <v>831551559.40999997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188616.81</v>
          </cell>
          <cell r="F55">
            <v>1816214946.53</v>
          </cell>
          <cell r="G55">
            <v>8335769.8200000003</v>
          </cell>
          <cell r="H55">
            <v>0</v>
          </cell>
          <cell r="I55">
            <v>0</v>
          </cell>
          <cell r="J55">
            <v>0</v>
          </cell>
          <cell r="K55">
            <v>1824550716.3499999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1824739333.1600001</v>
          </cell>
          <cell r="Q55">
            <v>0</v>
          </cell>
          <cell r="R55">
            <v>1826909771.23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21970.34</v>
          </cell>
          <cell r="F56">
            <v>62945708.710000001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65789335.969999999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65811306.310000002</v>
          </cell>
          <cell r="Q56">
            <v>0</v>
          </cell>
          <cell r="R56">
            <v>66407370.109999999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10284230.99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10509434.380000001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31014669.760000002</v>
          </cell>
          <cell r="Q57">
            <v>0</v>
          </cell>
          <cell r="R57">
            <v>31157772.640000001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115733657.84</v>
          </cell>
          <cell r="F58">
            <v>123487777.67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124642338.53</v>
          </cell>
          <cell r="L58">
            <v>0</v>
          </cell>
          <cell r="M58">
            <v>95964857.930000007</v>
          </cell>
          <cell r="N58">
            <v>95964857.930000007</v>
          </cell>
          <cell r="O58">
            <v>0</v>
          </cell>
          <cell r="P58">
            <v>336340854.30000001</v>
          </cell>
          <cell r="Q58">
            <v>0</v>
          </cell>
          <cell r="R58">
            <v>351580795.85000002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5473491.0499999998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5473491.0499999998</v>
          </cell>
          <cell r="L59">
            <v>0</v>
          </cell>
          <cell r="M59">
            <v>42066252.979999997</v>
          </cell>
          <cell r="N59">
            <v>42066252.979999997</v>
          </cell>
          <cell r="O59">
            <v>0</v>
          </cell>
          <cell r="P59">
            <v>47639972.030000001</v>
          </cell>
          <cell r="Q59">
            <v>0</v>
          </cell>
          <cell r="R59">
            <v>47755154.799999997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11727673.439999999</v>
          </cell>
          <cell r="N60">
            <v>11727673.439999999</v>
          </cell>
          <cell r="O60">
            <v>0</v>
          </cell>
          <cell r="P60">
            <v>11766987.289999999</v>
          </cell>
          <cell r="Q60">
            <v>0</v>
          </cell>
          <cell r="R60">
            <v>11843472.779999999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82660907.400000006</v>
          </cell>
          <cell r="N61">
            <v>82660907.400000006</v>
          </cell>
          <cell r="O61">
            <v>0</v>
          </cell>
          <cell r="P61">
            <v>82824045.430000007</v>
          </cell>
          <cell r="Q61">
            <v>0</v>
          </cell>
          <cell r="R61">
            <v>82877701.25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14334555.779999999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12341378.859999999</v>
          </cell>
          <cell r="N62">
            <v>12341378.859999999</v>
          </cell>
          <cell r="O62">
            <v>0</v>
          </cell>
          <cell r="P62">
            <v>31409065.75</v>
          </cell>
          <cell r="Q62">
            <v>0</v>
          </cell>
          <cell r="R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103289674.91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103338332.25</v>
          </cell>
          <cell r="L63">
            <v>0</v>
          </cell>
          <cell r="M63">
            <v>120975592.95</v>
          </cell>
          <cell r="N63">
            <v>120975592.95</v>
          </cell>
          <cell r="O63">
            <v>0</v>
          </cell>
          <cell r="P63">
            <v>233607379.28</v>
          </cell>
          <cell r="Q63">
            <v>0</v>
          </cell>
          <cell r="R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43311.9</v>
          </cell>
          <cell r="H64">
            <v>0</v>
          </cell>
          <cell r="I64">
            <v>0</v>
          </cell>
          <cell r="J64">
            <v>0</v>
          </cell>
          <cell r="K64">
            <v>43311.9</v>
          </cell>
          <cell r="L64">
            <v>0</v>
          </cell>
          <cell r="M64">
            <v>324472971.73000002</v>
          </cell>
          <cell r="N64">
            <v>324472971.73000002</v>
          </cell>
          <cell r="O64">
            <v>0</v>
          </cell>
          <cell r="P64">
            <v>324516283.63</v>
          </cell>
          <cell r="Q64">
            <v>0</v>
          </cell>
          <cell r="R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1744872.49</v>
          </cell>
          <cell r="N65">
            <v>1744872.49</v>
          </cell>
          <cell r="O65">
            <v>0</v>
          </cell>
          <cell r="P65">
            <v>1747759.22</v>
          </cell>
          <cell r="Q65">
            <v>0</v>
          </cell>
          <cell r="R65">
            <v>1903682.91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12412077.23</v>
          </cell>
          <cell r="N66">
            <v>12412077.23</v>
          </cell>
          <cell r="O66">
            <v>0</v>
          </cell>
          <cell r="P66">
            <v>12498634.880000001</v>
          </cell>
          <cell r="Q66">
            <v>0</v>
          </cell>
          <cell r="R66">
            <v>12587473.880000001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16158948.09</v>
          </cell>
          <cell r="N67">
            <v>16158948.09</v>
          </cell>
          <cell r="O67">
            <v>0</v>
          </cell>
          <cell r="P67">
            <v>16207934.24</v>
          </cell>
          <cell r="Q67">
            <v>0</v>
          </cell>
          <cell r="R67">
            <v>16338162.380000001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309201144.63999999</v>
          </cell>
          <cell r="N68">
            <v>309201144.63999999</v>
          </cell>
          <cell r="O68">
            <v>0</v>
          </cell>
          <cell r="P68">
            <v>309201144.63999999</v>
          </cell>
          <cell r="Q68">
            <v>0</v>
          </cell>
          <cell r="R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418049290.60000002</v>
          </cell>
          <cell r="F69">
            <v>25538835.57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25564132.949999999</v>
          </cell>
          <cell r="L69">
            <v>0</v>
          </cell>
          <cell r="M69">
            <v>22399964.809999999</v>
          </cell>
          <cell r="N69">
            <v>22399964.809999999</v>
          </cell>
          <cell r="O69">
            <v>0</v>
          </cell>
          <cell r="P69">
            <v>466013388.36000001</v>
          </cell>
          <cell r="Q69">
            <v>0</v>
          </cell>
          <cell r="R69">
            <v>602001825.88999999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6205726.4299999997</v>
          </cell>
          <cell r="N70">
            <v>6205726.4299999997</v>
          </cell>
          <cell r="O70">
            <v>0</v>
          </cell>
          <cell r="P70">
            <v>6526258.9500000002</v>
          </cell>
          <cell r="Q70">
            <v>0</v>
          </cell>
          <cell r="R70">
            <v>7323899.8200000003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409079273.13</v>
          </cell>
          <cell r="F71">
            <v>108007865.47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108751041.68000001</v>
          </cell>
          <cell r="L71">
            <v>0</v>
          </cell>
          <cell r="M71">
            <v>7335098.3700000001</v>
          </cell>
          <cell r="N71">
            <v>7335098.3700000001</v>
          </cell>
          <cell r="O71">
            <v>0</v>
          </cell>
          <cell r="P71">
            <v>525165413.18000001</v>
          </cell>
          <cell r="Q71">
            <v>0</v>
          </cell>
          <cell r="R71">
            <v>543279125.25999999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14163998.630000001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14174732.67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14174732.67</v>
          </cell>
          <cell r="Q72">
            <v>0</v>
          </cell>
          <cell r="R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  <cell r="Q73">
            <v>0</v>
          </cell>
          <cell r="R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-101959653.84999999</v>
          </cell>
          <cell r="F75">
            <v>-82576980.049999997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-82576980.049999997</v>
          </cell>
          <cell r="L75">
            <v>0</v>
          </cell>
          <cell r="M75">
            <v>184536633.90000001</v>
          </cell>
          <cell r="N75">
            <v>184536633.90000001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-43583868</v>
          </cell>
          <cell r="F76">
            <v>-51946228.25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-51946228.25</v>
          </cell>
          <cell r="L76">
            <v>0</v>
          </cell>
          <cell r="M76">
            <v>95530096.25</v>
          </cell>
          <cell r="N76">
            <v>95530096.25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-93143396.680000007</v>
          </cell>
          <cell r="F77">
            <v>-286805990.19999999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-286805990.19999999</v>
          </cell>
          <cell r="L77">
            <v>0</v>
          </cell>
          <cell r="M77">
            <v>379949386.88</v>
          </cell>
          <cell r="N77">
            <v>379949386.88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  <cell r="Q78">
            <v>0</v>
          </cell>
          <cell r="R78">
            <v>-7361347.0599999996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  <cell r="Q79">
            <v>0</v>
          </cell>
          <cell r="R79">
            <v>3935872.08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-675970.28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-675970.28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-675970.28</v>
          </cell>
          <cell r="Q80">
            <v>0</v>
          </cell>
          <cell r="R80">
            <v>-21826627.530000001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-4724085482.3299999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-4724034484.0699997</v>
          </cell>
          <cell r="Q81">
            <v>0</v>
          </cell>
          <cell r="R81">
            <v>-4731247133.6700001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-3156153340.6399999</v>
          </cell>
          <cell r="G82">
            <v>-2384943.5099999998</v>
          </cell>
          <cell r="H82">
            <v>0</v>
          </cell>
          <cell r="I82">
            <v>0</v>
          </cell>
          <cell r="J82">
            <v>0</v>
          </cell>
          <cell r="K82">
            <v>-3158538284.1500001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-3158538191.1500001</v>
          </cell>
          <cell r="Q82">
            <v>0</v>
          </cell>
          <cell r="R82">
            <v>-3160591498.1900001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-577358873.14999998</v>
          </cell>
          <cell r="F83">
            <v>-224307522.91</v>
          </cell>
          <cell r="G83">
            <v>-244090.29</v>
          </cell>
          <cell r="H83">
            <v>0</v>
          </cell>
          <cell r="I83">
            <v>0</v>
          </cell>
          <cell r="J83">
            <v>0</v>
          </cell>
          <cell r="K83">
            <v>-224551613.19999999</v>
          </cell>
          <cell r="L83">
            <v>0</v>
          </cell>
          <cell r="M83">
            <v>-180368262.97999999</v>
          </cell>
          <cell r="N83">
            <v>-180368262.97999999</v>
          </cell>
          <cell r="O83">
            <v>0</v>
          </cell>
          <cell r="P83">
            <v>-982278749.33000004</v>
          </cell>
          <cell r="Q83">
            <v>0</v>
          </cell>
          <cell r="R83">
            <v>-1078864574.99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-156260.32</v>
          </cell>
          <cell r="H84">
            <v>0</v>
          </cell>
          <cell r="I84">
            <v>0</v>
          </cell>
          <cell r="J84">
            <v>0</v>
          </cell>
          <cell r="K84">
            <v>-156260.32</v>
          </cell>
          <cell r="L84">
            <v>0</v>
          </cell>
          <cell r="M84">
            <v>-83299083.620000005</v>
          </cell>
          <cell r="N84">
            <v>-83299083.620000005</v>
          </cell>
          <cell r="O84">
            <v>0</v>
          </cell>
          <cell r="P84">
            <v>-83455343.939999998</v>
          </cell>
          <cell r="Q84">
            <v>0</v>
          </cell>
          <cell r="R84">
            <v>-84027950.5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-23229.57</v>
          </cell>
          <cell r="H85">
            <v>0</v>
          </cell>
          <cell r="I85">
            <v>0</v>
          </cell>
          <cell r="J85">
            <v>0</v>
          </cell>
          <cell r="K85">
            <v>-23229.57</v>
          </cell>
          <cell r="L85">
            <v>0</v>
          </cell>
          <cell r="M85">
            <v>-4938174.3899999997</v>
          </cell>
          <cell r="N85">
            <v>-4938174.3899999997</v>
          </cell>
          <cell r="O85">
            <v>0</v>
          </cell>
          <cell r="P85">
            <v>-4961403.96</v>
          </cell>
          <cell r="Q85">
            <v>0</v>
          </cell>
          <cell r="R85">
            <v>-5004093.2300000004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-6680.28</v>
          </cell>
          <cell r="H86">
            <v>0</v>
          </cell>
          <cell r="I86">
            <v>0</v>
          </cell>
          <cell r="J86">
            <v>0</v>
          </cell>
          <cell r="K86">
            <v>-6680.28</v>
          </cell>
          <cell r="L86">
            <v>0</v>
          </cell>
          <cell r="M86">
            <v>-385649824.74000001</v>
          </cell>
          <cell r="N86">
            <v>-385649824.74000001</v>
          </cell>
          <cell r="O86">
            <v>0</v>
          </cell>
          <cell r="P86">
            <v>-385656505.01999998</v>
          </cell>
          <cell r="Q86">
            <v>0</v>
          </cell>
          <cell r="R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10738530.82</v>
          </cell>
          <cell r="F91">
            <v>9004430.8399999999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9004430.8399999999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19742961.66</v>
          </cell>
          <cell r="Q91">
            <v>0</v>
          </cell>
          <cell r="R91">
            <v>18719246.02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895084931.55999994</v>
          </cell>
          <cell r="F96">
            <v>289095012.01999998</v>
          </cell>
          <cell r="G96">
            <v>1453992.28</v>
          </cell>
          <cell r="H96">
            <v>0</v>
          </cell>
          <cell r="I96">
            <v>0</v>
          </cell>
          <cell r="J96">
            <v>1249380.54</v>
          </cell>
          <cell r="K96">
            <v>291798384.83999997</v>
          </cell>
          <cell r="L96">
            <v>0</v>
          </cell>
          <cell r="M96">
            <v>26964149.260000002</v>
          </cell>
          <cell r="N96">
            <v>26964149.260000002</v>
          </cell>
          <cell r="O96">
            <v>0</v>
          </cell>
          <cell r="P96">
            <v>1213847465.6600001</v>
          </cell>
          <cell r="Q96">
            <v>0</v>
          </cell>
          <cell r="R96">
            <v>1225605045.1600001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  <cell r="Q97">
            <v>0</v>
          </cell>
          <cell r="R97">
            <v>503151.93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-5098475.66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-5098475.66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-5098475.66</v>
          </cell>
          <cell r="Q98">
            <v>0</v>
          </cell>
          <cell r="R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  <cell r="Q99">
            <v>0</v>
          </cell>
          <cell r="R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8048490.0700000003</v>
          </cell>
          <cell r="F100">
            <v>17188601.93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17188601.93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25237092</v>
          </cell>
          <cell r="Q100">
            <v>0</v>
          </cell>
          <cell r="R100">
            <v>24317976.719999999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-6391124.3600000003</v>
          </cell>
          <cell r="F101">
            <v>-16676554.640000001</v>
          </cell>
          <cell r="G101">
            <v>-350789</v>
          </cell>
          <cell r="H101">
            <v>0</v>
          </cell>
          <cell r="I101">
            <v>0</v>
          </cell>
          <cell r="J101">
            <v>0</v>
          </cell>
          <cell r="K101">
            <v>-17027343.640000001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-23418468</v>
          </cell>
          <cell r="Q101">
            <v>0</v>
          </cell>
          <cell r="R101">
            <v>-24317976.719999999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-2671529.13</v>
          </cell>
          <cell r="F102">
            <v>-26070999.460000001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-26070999.460000001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-24486107.59</v>
          </cell>
          <cell r="Q102">
            <v>0</v>
          </cell>
          <cell r="R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-16330241</v>
          </cell>
          <cell r="F103">
            <v>-1565000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-1565000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-17895241</v>
          </cell>
          <cell r="Q103">
            <v>0</v>
          </cell>
          <cell r="R103">
            <v>-14295241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15349069.6</v>
          </cell>
          <cell r="F105">
            <v>11615079.83</v>
          </cell>
          <cell r="G105">
            <v>0</v>
          </cell>
          <cell r="H105">
            <v>0</v>
          </cell>
          <cell r="I105">
            <v>0</v>
          </cell>
          <cell r="J105">
            <v>-1249380.54</v>
          </cell>
          <cell r="K105">
            <v>10365699.289999999</v>
          </cell>
          <cell r="L105">
            <v>0</v>
          </cell>
          <cell r="M105">
            <v>-26964149.260000002</v>
          </cell>
          <cell r="N105">
            <v>-26964149.260000002</v>
          </cell>
          <cell r="O105">
            <v>0</v>
          </cell>
          <cell r="P105">
            <v>-1249380.3700000001</v>
          </cell>
          <cell r="Q105">
            <v>0</v>
          </cell>
          <cell r="R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  <cell r="Q106">
            <v>0</v>
          </cell>
          <cell r="R106">
            <v>68999046.689999998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31572119.350000001</v>
          </cell>
          <cell r="N107">
            <v>31572119.350000001</v>
          </cell>
          <cell r="O107">
            <v>0</v>
          </cell>
          <cell r="P107">
            <v>32288735.579999998</v>
          </cell>
          <cell r="Q107">
            <v>0</v>
          </cell>
          <cell r="R107">
            <v>33602084.82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29968771.210000001</v>
          </cell>
          <cell r="N108">
            <v>29968771.210000001</v>
          </cell>
          <cell r="O108">
            <v>0</v>
          </cell>
          <cell r="P108">
            <v>29802924.050000001</v>
          </cell>
          <cell r="Q108">
            <v>0</v>
          </cell>
          <cell r="R108">
            <v>29960479.75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24224117.190000001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24224117.190000001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24224117.190000001</v>
          </cell>
          <cell r="Q109">
            <v>0</v>
          </cell>
          <cell r="R109">
            <v>24655374.449999999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3152467.7</v>
          </cell>
          <cell r="F110">
            <v>28419651.66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28419651.66</v>
          </cell>
          <cell r="L110">
            <v>0</v>
          </cell>
          <cell r="M110">
            <v>-31572119.359999999</v>
          </cell>
          <cell r="N110">
            <v>-31572119.359999999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29968771.02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-29968771.219999999</v>
          </cell>
          <cell r="N111">
            <v>-29968771.219999999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88453878.760000005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-218441090.77000001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143635683.69999999</v>
          </cell>
          <cell r="N114">
            <v>143635683.69999999</v>
          </cell>
          <cell r="O114">
            <v>0</v>
          </cell>
          <cell r="P114">
            <v>143633471.61000001</v>
          </cell>
          <cell r="Q114">
            <v>0</v>
          </cell>
          <cell r="R114">
            <v>220065185.15000001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-8626.35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  <cell r="Q116">
            <v>0</v>
          </cell>
          <cell r="R116">
            <v>-2093411.16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2669285.67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2817000.76</v>
          </cell>
          <cell r="H119">
            <v>0</v>
          </cell>
          <cell r="I119">
            <v>0</v>
          </cell>
          <cell r="J119">
            <v>0</v>
          </cell>
          <cell r="K119">
            <v>2817000.76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2817000.76</v>
          </cell>
          <cell r="Q119">
            <v>0</v>
          </cell>
          <cell r="R119">
            <v>14991151.18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89406.45</v>
          </cell>
          <cell r="H124">
            <v>0</v>
          </cell>
          <cell r="I124">
            <v>0</v>
          </cell>
          <cell r="J124">
            <v>0</v>
          </cell>
          <cell r="K124">
            <v>89378.2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89378.2</v>
          </cell>
          <cell r="Q124">
            <v>0</v>
          </cell>
          <cell r="R124">
            <v>0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-0.28000000000000003</v>
          </cell>
          <cell r="F125">
            <v>0.08</v>
          </cell>
          <cell r="G125">
            <v>-413588.19</v>
          </cell>
          <cell r="H125">
            <v>-1073.5</v>
          </cell>
          <cell r="I125">
            <v>0</v>
          </cell>
          <cell r="J125">
            <v>0</v>
          </cell>
          <cell r="K125">
            <v>-414661.61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-414661.89</v>
          </cell>
          <cell r="Q125">
            <v>0</v>
          </cell>
          <cell r="R125">
            <v>-2972647.56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-94161.41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100.64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14287.9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8584771.8900000006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10854216.75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-3503927.5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-7192867856.54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-1346247.29</v>
          </cell>
          <cell r="F134">
            <v>-3811769.44</v>
          </cell>
          <cell r="G134">
            <v>-110022.29</v>
          </cell>
          <cell r="H134">
            <v>0</v>
          </cell>
          <cell r="I134">
            <v>-4236.87</v>
          </cell>
          <cell r="J134">
            <v>0</v>
          </cell>
          <cell r="K134">
            <v>-3926028.6</v>
          </cell>
          <cell r="L134">
            <v>0</v>
          </cell>
          <cell r="M134">
            <v>5345829182.9300003</v>
          </cell>
          <cell r="N134">
            <v>5345829182.9300003</v>
          </cell>
          <cell r="O134">
            <v>-6765.97</v>
          </cell>
          <cell r="P134">
            <v>5340550141.0699997</v>
          </cell>
          <cell r="Q134">
            <v>0</v>
          </cell>
          <cell r="R134">
            <v>7237990714.2600002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  <cell r="Q135">
            <v>0</v>
          </cell>
          <cell r="R135">
            <v>-69615802.829999998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1346247.29</v>
          </cell>
          <cell r="F136">
            <v>3813981.53</v>
          </cell>
          <cell r="G136">
            <v>0</v>
          </cell>
          <cell r="H136">
            <v>0</v>
          </cell>
          <cell r="I136">
            <v>4236.87</v>
          </cell>
          <cell r="J136">
            <v>0</v>
          </cell>
          <cell r="K136">
            <v>3818218.4</v>
          </cell>
          <cell r="L136">
            <v>0</v>
          </cell>
          <cell r="M136">
            <v>-5425649700.4700003</v>
          </cell>
          <cell r="N136">
            <v>-5425649700.4700003</v>
          </cell>
          <cell r="O136">
            <v>0</v>
          </cell>
          <cell r="P136">
            <v>-5420485234.7799997</v>
          </cell>
          <cell r="Q136">
            <v>0</v>
          </cell>
          <cell r="R136">
            <v>0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-144056.32000000001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40530.769999999997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13508.39</v>
          </cell>
          <cell r="H140">
            <v>0</v>
          </cell>
          <cell r="I140">
            <v>0</v>
          </cell>
          <cell r="J140">
            <v>0</v>
          </cell>
          <cell r="K140">
            <v>13508.39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13508.39</v>
          </cell>
          <cell r="Q140">
            <v>0</v>
          </cell>
          <cell r="R140">
            <v>0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-10522593.710000001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786167.81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6963416.9900000002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3762324.85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39160.160000000003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-81662.28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195827.91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2243.25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2243.25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2243.25</v>
          </cell>
          <cell r="Q153">
            <v>0</v>
          </cell>
          <cell r="R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-184475.93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-900647.6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-482305.5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  <cell r="Q158">
            <v>0</v>
          </cell>
          <cell r="R158">
            <v>2262.5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  <cell r="Q159">
            <v>0</v>
          </cell>
          <cell r="R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16788562.09</v>
          </cell>
          <cell r="F160">
            <v>4809227.3499999996</v>
          </cell>
          <cell r="G160">
            <v>7622.48</v>
          </cell>
          <cell r="H160">
            <v>0</v>
          </cell>
          <cell r="I160">
            <v>0</v>
          </cell>
          <cell r="J160">
            <v>-3513.88</v>
          </cell>
          <cell r="K160">
            <v>4813335.95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21601898.039999999</v>
          </cell>
          <cell r="Q160">
            <v>0</v>
          </cell>
          <cell r="R160">
            <v>28620018.57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116454398.68000001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129725982.01000001</v>
          </cell>
          <cell r="Q161">
            <v>0</v>
          </cell>
          <cell r="R161">
            <v>134595622.72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3561020.54</v>
          </cell>
          <cell r="F163">
            <v>4938038.6399999997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4720422.5599999996</v>
          </cell>
          <cell r="L163">
            <v>0</v>
          </cell>
          <cell r="M163">
            <v>-8281443.0999999996</v>
          </cell>
          <cell r="N163">
            <v>-8281443.0999999996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8665406.9000000004</v>
          </cell>
          <cell r="F165">
            <v>14142771.220000001</v>
          </cell>
          <cell r="G165">
            <v>29080.58</v>
          </cell>
          <cell r="H165">
            <v>0</v>
          </cell>
          <cell r="I165">
            <v>217616.08</v>
          </cell>
          <cell r="J165">
            <v>3568.5</v>
          </cell>
          <cell r="K165">
            <v>14393036.380000001</v>
          </cell>
          <cell r="L165">
            <v>0</v>
          </cell>
          <cell r="M165">
            <v>8281443.0999999996</v>
          </cell>
          <cell r="N165">
            <v>8281443.0999999996</v>
          </cell>
          <cell r="O165">
            <v>0</v>
          </cell>
          <cell r="P165">
            <v>31339886.379999999</v>
          </cell>
          <cell r="Q165">
            <v>0</v>
          </cell>
          <cell r="R165">
            <v>35235752.740000002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13792.95</v>
          </cell>
          <cell r="G166">
            <v>0</v>
          </cell>
          <cell r="H166">
            <v>0</v>
          </cell>
          <cell r="I166">
            <v>0</v>
          </cell>
          <cell r="J166">
            <v>-54.62</v>
          </cell>
          <cell r="K166">
            <v>13738.33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26514.44</v>
          </cell>
          <cell r="Q166">
            <v>0</v>
          </cell>
          <cell r="R166">
            <v>26692.44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344896944.38</v>
          </cell>
          <cell r="G174">
            <v>3366134.29</v>
          </cell>
          <cell r="H174">
            <v>0</v>
          </cell>
          <cell r="I174">
            <v>0</v>
          </cell>
          <cell r="J174">
            <v>1325667.9099999999</v>
          </cell>
          <cell r="K174">
            <v>349588746.57999998</v>
          </cell>
          <cell r="L174">
            <v>0</v>
          </cell>
          <cell r="M174">
            <v>-2963.49</v>
          </cell>
          <cell r="N174">
            <v>-2963.49</v>
          </cell>
          <cell r="O174">
            <v>0</v>
          </cell>
          <cell r="P174">
            <v>349585783.08999997</v>
          </cell>
          <cell r="Q174">
            <v>0</v>
          </cell>
          <cell r="R174">
            <v>354992847.16000003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49784.02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-10959987.27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-10959987.27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-10959987.27</v>
          </cell>
          <cell r="Q177">
            <v>0</v>
          </cell>
          <cell r="R177">
            <v>-11934987.27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5295.3</v>
          </cell>
          <cell r="G178">
            <v>-1134.56</v>
          </cell>
          <cell r="H178">
            <v>0</v>
          </cell>
          <cell r="I178">
            <v>0</v>
          </cell>
          <cell r="J178">
            <v>-1325667.9099999999</v>
          </cell>
          <cell r="K178">
            <v>-1321507.17</v>
          </cell>
          <cell r="L178">
            <v>0</v>
          </cell>
          <cell r="M178">
            <v>2963.49</v>
          </cell>
          <cell r="N178">
            <v>2963.49</v>
          </cell>
          <cell r="O178">
            <v>0</v>
          </cell>
          <cell r="P178">
            <v>-1318543.68</v>
          </cell>
          <cell r="Q178">
            <v>0</v>
          </cell>
          <cell r="R178">
            <v>8711597.4800000004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394301218.07999998</v>
          </cell>
          <cell r="G179">
            <v>4346017.6399999997</v>
          </cell>
          <cell r="H179">
            <v>0</v>
          </cell>
          <cell r="I179">
            <v>0</v>
          </cell>
          <cell r="J179">
            <v>0</v>
          </cell>
          <cell r="K179">
            <v>398647235.72000003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398647235.72000003</v>
          </cell>
          <cell r="Q179">
            <v>0</v>
          </cell>
          <cell r="R179">
            <v>409314951.60000002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27836867.09</v>
          </cell>
          <cell r="G181">
            <v>298105.39</v>
          </cell>
          <cell r="H181">
            <v>0</v>
          </cell>
          <cell r="I181">
            <v>0</v>
          </cell>
          <cell r="J181">
            <v>0</v>
          </cell>
          <cell r="K181">
            <v>28134972.48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28134972.48</v>
          </cell>
          <cell r="Q181">
            <v>0</v>
          </cell>
          <cell r="R181">
            <v>28424933.449999999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442400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  <cell r="Q182">
            <v>0</v>
          </cell>
          <cell r="R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14587950.77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14587950.77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14587950.77</v>
          </cell>
          <cell r="Q183">
            <v>0</v>
          </cell>
          <cell r="R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1392505.23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1392505.23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1392505.23</v>
          </cell>
          <cell r="Q184">
            <v>0</v>
          </cell>
          <cell r="R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216644.29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-57499814.32</v>
          </cell>
          <cell r="G186">
            <v>-265962.84000000003</v>
          </cell>
          <cell r="H186">
            <v>0</v>
          </cell>
          <cell r="I186">
            <v>0</v>
          </cell>
          <cell r="J186">
            <v>0</v>
          </cell>
          <cell r="K186">
            <v>-57765777.159999996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-57765777.159999996</v>
          </cell>
          <cell r="Q186">
            <v>0</v>
          </cell>
          <cell r="R186">
            <v>-58538968.280000001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11.98</v>
          </cell>
          <cell r="F188">
            <v>0.56999999999999995</v>
          </cell>
          <cell r="G188">
            <v>0.01</v>
          </cell>
          <cell r="H188">
            <v>0</v>
          </cell>
          <cell r="I188">
            <v>0</v>
          </cell>
          <cell r="J188">
            <v>0</v>
          </cell>
          <cell r="K188">
            <v>0.57999999999999996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12.56</v>
          </cell>
          <cell r="Q188">
            <v>0</v>
          </cell>
          <cell r="R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-650442.32999999996</v>
          </cell>
          <cell r="F190">
            <v>-1987740.23</v>
          </cell>
          <cell r="G190">
            <v>521.69000000000005</v>
          </cell>
          <cell r="H190">
            <v>0</v>
          </cell>
          <cell r="I190">
            <v>0</v>
          </cell>
          <cell r="J190">
            <v>0</v>
          </cell>
          <cell r="K190">
            <v>-1987218.54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-2637660.87</v>
          </cell>
          <cell r="Q190">
            <v>0</v>
          </cell>
          <cell r="R190">
            <v>-2752359.84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165170</v>
          </cell>
          <cell r="F191">
            <v>154830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154830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320000</v>
          </cell>
          <cell r="Q191">
            <v>0</v>
          </cell>
          <cell r="R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182524.25</v>
          </cell>
          <cell r="F192">
            <v>241950.75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241950.75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424475</v>
          </cell>
          <cell r="Q192">
            <v>0</v>
          </cell>
          <cell r="R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1904091.7</v>
          </cell>
          <cell r="F193">
            <v>1547115.7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1547115.7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3451207.4</v>
          </cell>
          <cell r="Q193">
            <v>0</v>
          </cell>
          <cell r="R193">
            <v>3633054.7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100561.55</v>
          </cell>
          <cell r="F194">
            <v>133302.24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133302.24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233863.79</v>
          </cell>
          <cell r="Q194">
            <v>0</v>
          </cell>
          <cell r="R194">
            <v>240700.83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949.85</v>
          </cell>
          <cell r="F195">
            <v>1552.23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1552.23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2502.08</v>
          </cell>
          <cell r="Q195">
            <v>0</v>
          </cell>
          <cell r="R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51086.21</v>
          </cell>
          <cell r="F196">
            <v>48151.6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48151.6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99237.81</v>
          </cell>
          <cell r="Q196">
            <v>0</v>
          </cell>
          <cell r="R196">
            <v>6922.43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0.02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11000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150773.12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428335.87</v>
          </cell>
          <cell r="F200">
            <v>8195518.9699999997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8209728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8638063.8699999992</v>
          </cell>
          <cell r="Q200">
            <v>0</v>
          </cell>
          <cell r="R200">
            <v>6327982.0999999996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-1413979409.3299999</v>
          </cell>
          <cell r="F201">
            <v>13291595645.02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-977827045.67999995</v>
          </cell>
          <cell r="L201">
            <v>0</v>
          </cell>
          <cell r="M201">
            <v>2391806455.0100002</v>
          </cell>
          <cell r="N201">
            <v>2391806455.0100002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-129582.02</v>
          </cell>
          <cell r="F205">
            <v>-167201.35</v>
          </cell>
          <cell r="G205">
            <v>1988.8</v>
          </cell>
          <cell r="H205">
            <v>0</v>
          </cell>
          <cell r="I205">
            <v>0</v>
          </cell>
          <cell r="J205">
            <v>0</v>
          </cell>
          <cell r="K205">
            <v>-165212.54999999999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-294794.57</v>
          </cell>
          <cell r="Q205">
            <v>0</v>
          </cell>
          <cell r="R205">
            <v>-191346.75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171888.04</v>
          </cell>
          <cell r="G206">
            <v>85.92</v>
          </cell>
          <cell r="H206">
            <v>0</v>
          </cell>
          <cell r="I206">
            <v>0</v>
          </cell>
          <cell r="J206">
            <v>0</v>
          </cell>
          <cell r="K206">
            <v>171973.96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171973.96</v>
          </cell>
          <cell r="Q206">
            <v>0</v>
          </cell>
          <cell r="R206">
            <v>80656.59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-2309461.52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-2309461.52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-2309461.52</v>
          </cell>
          <cell r="Q207">
            <v>0</v>
          </cell>
          <cell r="R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8161580.2199999997</v>
          </cell>
          <cell r="F211">
            <v>41926312.729999997</v>
          </cell>
          <cell r="G211">
            <v>613901</v>
          </cell>
          <cell r="H211">
            <v>0</v>
          </cell>
          <cell r="I211">
            <v>0</v>
          </cell>
          <cell r="J211">
            <v>0</v>
          </cell>
          <cell r="K211">
            <v>42540213.729999997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50701793.950000003</v>
          </cell>
          <cell r="Q211">
            <v>0</v>
          </cell>
          <cell r="R211">
            <v>20495775.219999999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13209.39</v>
          </cell>
          <cell r="F212">
            <v>-13209.39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-13209.39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12628039693.969999</v>
          </cell>
          <cell r="F215">
            <v>12122565964.969999</v>
          </cell>
          <cell r="G215">
            <v>160762.14000000001</v>
          </cell>
          <cell r="H215">
            <v>68.33</v>
          </cell>
          <cell r="I215">
            <v>14271427877.540001</v>
          </cell>
          <cell r="J215">
            <v>891853.23</v>
          </cell>
          <cell r="K215">
            <v>26395046526.209999</v>
          </cell>
          <cell r="L215">
            <v>0</v>
          </cell>
          <cell r="M215">
            <v>-2388289348.9099998</v>
          </cell>
          <cell r="N215">
            <v>-2388289348.9099998</v>
          </cell>
          <cell r="O215">
            <v>480949</v>
          </cell>
          <cell r="P215">
            <v>36635277820.269997</v>
          </cell>
          <cell r="Q215">
            <v>0</v>
          </cell>
          <cell r="R215">
            <v>77001657585.720001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530000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3445683.58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-1063471.77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677840.6</v>
          </cell>
          <cell r="F219">
            <v>5237142.8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5237142.8</v>
          </cell>
          <cell r="L219">
            <v>0</v>
          </cell>
          <cell r="M219">
            <v>-0.42</v>
          </cell>
          <cell r="N219">
            <v>-0.42</v>
          </cell>
          <cell r="O219">
            <v>0</v>
          </cell>
          <cell r="P219">
            <v>5914982.9800000004</v>
          </cell>
          <cell r="Q219">
            <v>0</v>
          </cell>
          <cell r="R219">
            <v>6273081.4299999997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-316809.65000000002</v>
          </cell>
          <cell r="F220">
            <v>-1350609.57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-1350609.57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-1667419.22</v>
          </cell>
          <cell r="Q220">
            <v>0</v>
          </cell>
          <cell r="R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2339954.7599999998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11259671.699999999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  <cell r="Q222">
            <v>0</v>
          </cell>
          <cell r="R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72236592.260000005</v>
          </cell>
          <cell r="G229">
            <v>39796993.990000002</v>
          </cell>
          <cell r="H229">
            <v>0</v>
          </cell>
          <cell r="I229">
            <v>0</v>
          </cell>
          <cell r="J229">
            <v>0</v>
          </cell>
          <cell r="K229">
            <v>112033586.25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112033586.25</v>
          </cell>
          <cell r="Q229">
            <v>0</v>
          </cell>
          <cell r="R229">
            <v>163466907.81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1654199.54</v>
          </cell>
          <cell r="F231">
            <v>173270554.90000001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173270554.90000001</v>
          </cell>
          <cell r="L231">
            <v>0</v>
          </cell>
          <cell r="M231">
            <v>403450558.60000002</v>
          </cell>
          <cell r="N231">
            <v>403450558.60000002</v>
          </cell>
          <cell r="O231">
            <v>0</v>
          </cell>
          <cell r="P231">
            <v>578375313.03999996</v>
          </cell>
          <cell r="Q231">
            <v>0</v>
          </cell>
          <cell r="R231">
            <v>578380548.66999996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-1654199.54</v>
          </cell>
          <cell r="F232">
            <v>-53352313.939999998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-53352313.939999998</v>
          </cell>
          <cell r="L232">
            <v>0</v>
          </cell>
          <cell r="M232">
            <v>-229852471.71000001</v>
          </cell>
          <cell r="N232">
            <v>-229852471.71000001</v>
          </cell>
          <cell r="O232">
            <v>0</v>
          </cell>
          <cell r="P232">
            <v>-284858985.19</v>
          </cell>
          <cell r="Q232">
            <v>0</v>
          </cell>
          <cell r="R232">
            <v>-284862015.47000003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3886942</v>
          </cell>
          <cell r="F233">
            <v>1473404.99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1473404.99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5360346.99</v>
          </cell>
          <cell r="Q233">
            <v>0</v>
          </cell>
          <cell r="R233">
            <v>-26208292.109999999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-2723033.08</v>
          </cell>
          <cell r="F234">
            <v>-1473404.82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-1473404.82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-4196437.9000000004</v>
          </cell>
          <cell r="Q234">
            <v>0</v>
          </cell>
          <cell r="R234">
            <v>91370.09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240408.57</v>
          </cell>
          <cell r="F235">
            <v>15050539.869999999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15050539.869999999</v>
          </cell>
          <cell r="L235">
            <v>0</v>
          </cell>
          <cell r="M235">
            <v>-447688.22</v>
          </cell>
          <cell r="N235">
            <v>-447688.22</v>
          </cell>
          <cell r="O235">
            <v>0</v>
          </cell>
          <cell r="P235">
            <v>14843260.220000001</v>
          </cell>
          <cell r="Q235">
            <v>0</v>
          </cell>
          <cell r="R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462738.39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-75233.58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33265788.34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33265788.34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33265788.34</v>
          </cell>
          <cell r="Q238">
            <v>0</v>
          </cell>
          <cell r="R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-4287808.83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-4287808.83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-4287808.83</v>
          </cell>
          <cell r="Q239">
            <v>0</v>
          </cell>
          <cell r="R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-127715030.22</v>
          </cell>
          <cell r="F240">
            <v>-102585129.70999999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-102585129.70999999</v>
          </cell>
          <cell r="L240">
            <v>0</v>
          </cell>
          <cell r="M240">
            <v>230300159.93000001</v>
          </cell>
          <cell r="N240">
            <v>230300159.93000001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225463567.11000001</v>
          </cell>
          <cell r="F241">
            <v>177986991.47999999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177986991.47999999</v>
          </cell>
          <cell r="L241">
            <v>0</v>
          </cell>
          <cell r="M241">
            <v>-403450558.58999997</v>
          </cell>
          <cell r="N241">
            <v>-403450558.58999997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2657827.7799999998</v>
          </cell>
          <cell r="F242">
            <v>1407333.97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1407333.97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4065161.75</v>
          </cell>
          <cell r="Q242">
            <v>0</v>
          </cell>
          <cell r="R242">
            <v>4060620.88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17795103.760000002</v>
          </cell>
          <cell r="F243">
            <v>11113523.369999999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11113523.369999999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28908627.129999999</v>
          </cell>
          <cell r="Q243">
            <v>0</v>
          </cell>
          <cell r="R243">
            <v>30038762.300000001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70411.41</v>
          </cell>
          <cell r="H247">
            <v>0</v>
          </cell>
          <cell r="I247">
            <v>0</v>
          </cell>
          <cell r="J247">
            <v>0</v>
          </cell>
          <cell r="K247">
            <v>70411.41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70411.41</v>
          </cell>
          <cell r="Q247">
            <v>0</v>
          </cell>
          <cell r="R247">
            <v>601276.77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99028132</v>
          </cell>
          <cell r="F248">
            <v>129127173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129127173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228155305</v>
          </cell>
          <cell r="Q248">
            <v>0</v>
          </cell>
          <cell r="R248">
            <v>272840075.07999998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-6081266.9000000004</v>
          </cell>
          <cell r="F249">
            <v>-8577416.0999999996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-8577416.0999999996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-14658683</v>
          </cell>
          <cell r="Q249">
            <v>0</v>
          </cell>
          <cell r="R249">
            <v>-14879144.720000001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8849437</v>
          </cell>
          <cell r="F250">
            <v>11540968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11540968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20390405</v>
          </cell>
          <cell r="Q250">
            <v>0</v>
          </cell>
          <cell r="R250">
            <v>17561129.960000001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-0.01</v>
          </cell>
          <cell r="F251">
            <v>0.01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0.01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2392556.0299999998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0.48</v>
          </cell>
          <cell r="K253">
            <v>0.48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0.48</v>
          </cell>
          <cell r="Q253">
            <v>0</v>
          </cell>
          <cell r="R253">
            <v>0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-0.01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999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  <cell r="Q263">
            <v>0</v>
          </cell>
          <cell r="R263">
            <v>0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1175051.27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287885.63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287885.63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287885.63</v>
          </cell>
          <cell r="Q272">
            <v>0</v>
          </cell>
          <cell r="R272">
            <v>479809.38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-0.01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-0.01</v>
          </cell>
          <cell r="K274">
            <v>-0.01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-0.02</v>
          </cell>
          <cell r="Q274">
            <v>0</v>
          </cell>
          <cell r="R274">
            <v>0.27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</v>
          </cell>
          <cell r="N277">
            <v>-0.01</v>
          </cell>
          <cell r="O277">
            <v>0</v>
          </cell>
          <cell r="P277">
            <v>-0.01</v>
          </cell>
          <cell r="Q277">
            <v>0</v>
          </cell>
          <cell r="R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-111275.69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  <cell r="Q280">
            <v>0</v>
          </cell>
          <cell r="R280">
            <v>1268342551.5599999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973590165.05999994</v>
          </cell>
          <cell r="F281">
            <v>430229141.41000003</v>
          </cell>
          <cell r="G281">
            <v>190067</v>
          </cell>
          <cell r="H281">
            <v>0</v>
          </cell>
          <cell r="I281">
            <v>0</v>
          </cell>
          <cell r="J281">
            <v>0</v>
          </cell>
          <cell r="K281">
            <v>430419208.41000003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1404009373.47</v>
          </cell>
          <cell r="Q281">
            <v>0</v>
          </cell>
          <cell r="R281">
            <v>1171235208.1800001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10537.4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10727374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10727374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10727374</v>
          </cell>
          <cell r="Q283">
            <v>0</v>
          </cell>
          <cell r="R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1221209745.6900001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27244538.32</v>
          </cell>
          <cell r="G288">
            <v>5867606.8200000003</v>
          </cell>
          <cell r="H288">
            <v>0</v>
          </cell>
          <cell r="I288">
            <v>0</v>
          </cell>
          <cell r="J288">
            <v>0</v>
          </cell>
          <cell r="K288">
            <v>33112145.140000001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33112145.140000001</v>
          </cell>
          <cell r="Q288">
            <v>0</v>
          </cell>
          <cell r="R288">
            <v>30914299.510000002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-49529582.909999996</v>
          </cell>
          <cell r="G289">
            <v>-2536686.31</v>
          </cell>
          <cell r="H289">
            <v>0</v>
          </cell>
          <cell r="I289">
            <v>0</v>
          </cell>
          <cell r="J289">
            <v>0</v>
          </cell>
          <cell r="K289">
            <v>-52066269.219999999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-52066269.219999999</v>
          </cell>
          <cell r="Q289">
            <v>0</v>
          </cell>
          <cell r="R289">
            <v>-55003867.579999998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15520752.109999999</v>
          </cell>
          <cell r="G290">
            <v>-321983.21000000002</v>
          </cell>
          <cell r="H290">
            <v>0</v>
          </cell>
          <cell r="I290">
            <v>0</v>
          </cell>
          <cell r="J290">
            <v>0</v>
          </cell>
          <cell r="K290">
            <v>15198768.9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15198768.9</v>
          </cell>
          <cell r="Q290">
            <v>0</v>
          </cell>
          <cell r="R290">
            <v>15520256.359999999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52607648.869999997</v>
          </cell>
          <cell r="G291">
            <v>-218104.66</v>
          </cell>
          <cell r="H291">
            <v>0</v>
          </cell>
          <cell r="I291">
            <v>0</v>
          </cell>
          <cell r="J291">
            <v>0</v>
          </cell>
          <cell r="K291">
            <v>52389544.210000001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52389544.210000001</v>
          </cell>
          <cell r="Q291">
            <v>0</v>
          </cell>
          <cell r="R291">
            <v>52833179.759999998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-1445742.6</v>
          </cell>
          <cell r="G292">
            <v>-105866.79</v>
          </cell>
          <cell r="H292">
            <v>0</v>
          </cell>
          <cell r="I292">
            <v>0</v>
          </cell>
          <cell r="J292">
            <v>0</v>
          </cell>
          <cell r="K292">
            <v>-1551609.39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-1551609.39</v>
          </cell>
          <cell r="Q292">
            <v>0</v>
          </cell>
          <cell r="R292">
            <v>-1297815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1404011.6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1404011.6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1404011.6</v>
          </cell>
          <cell r="Q293">
            <v>0</v>
          </cell>
          <cell r="R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143571.76</v>
          </cell>
          <cell r="H294">
            <v>0</v>
          </cell>
          <cell r="I294">
            <v>0</v>
          </cell>
          <cell r="J294">
            <v>0</v>
          </cell>
          <cell r="K294">
            <v>143571.76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143571.76</v>
          </cell>
          <cell r="Q294">
            <v>0</v>
          </cell>
          <cell r="R294">
            <v>288840.93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-143571.76</v>
          </cell>
          <cell r="H295">
            <v>0</v>
          </cell>
          <cell r="I295">
            <v>0</v>
          </cell>
          <cell r="J295">
            <v>0</v>
          </cell>
          <cell r="K295">
            <v>-143571.76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-143571.76</v>
          </cell>
          <cell r="Q295">
            <v>0</v>
          </cell>
          <cell r="R295">
            <v>-288840.93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-36388.25</v>
          </cell>
          <cell r="G296">
            <v>100296.83</v>
          </cell>
          <cell r="H296">
            <v>0</v>
          </cell>
          <cell r="I296">
            <v>0</v>
          </cell>
          <cell r="J296">
            <v>0</v>
          </cell>
          <cell r="K296">
            <v>63908.58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63908.58</v>
          </cell>
          <cell r="Q296">
            <v>0</v>
          </cell>
          <cell r="R296">
            <v>69458.960000000006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108860.38</v>
          </cell>
          <cell r="G297">
            <v>2796</v>
          </cell>
          <cell r="H297">
            <v>0</v>
          </cell>
          <cell r="I297">
            <v>0</v>
          </cell>
          <cell r="J297">
            <v>0</v>
          </cell>
          <cell r="K297">
            <v>111656.38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111656.38</v>
          </cell>
          <cell r="Q297">
            <v>0</v>
          </cell>
          <cell r="R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4835.97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32.86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-52490000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  <cell r="Q303">
            <v>0</v>
          </cell>
          <cell r="R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-988662.14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  <cell r="Q304">
            <v>0</v>
          </cell>
          <cell r="R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-3125817.18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113603.07</v>
          </cell>
          <cell r="H306">
            <v>0</v>
          </cell>
          <cell r="I306">
            <v>0</v>
          </cell>
          <cell r="J306">
            <v>0</v>
          </cell>
          <cell r="K306">
            <v>113603.07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113603.07</v>
          </cell>
          <cell r="Q306">
            <v>0</v>
          </cell>
          <cell r="R306">
            <v>177349.14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19.37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13449599.1</v>
          </cell>
          <cell r="F310">
            <v>22396779.300000001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22396779.300000001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35846378.399999999</v>
          </cell>
          <cell r="Q310">
            <v>0</v>
          </cell>
          <cell r="R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62891855.920000002</v>
          </cell>
          <cell r="G311">
            <v>-3008535.78</v>
          </cell>
          <cell r="H311">
            <v>0</v>
          </cell>
          <cell r="I311">
            <v>0</v>
          </cell>
          <cell r="J311">
            <v>0</v>
          </cell>
          <cell r="K311">
            <v>59883320.140000001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59883320.140000001</v>
          </cell>
          <cell r="Q311">
            <v>0</v>
          </cell>
          <cell r="R311">
            <v>41273983.909999996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4468229.9800000004</v>
          </cell>
          <cell r="G312">
            <v>245339.76</v>
          </cell>
          <cell r="H312">
            <v>0</v>
          </cell>
          <cell r="I312">
            <v>0</v>
          </cell>
          <cell r="J312">
            <v>0</v>
          </cell>
          <cell r="K312">
            <v>4713569.74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4713569.74</v>
          </cell>
          <cell r="Q312">
            <v>0</v>
          </cell>
          <cell r="R312">
            <v>4747742.05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675349.07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  <cell r="Q313">
            <v>0</v>
          </cell>
          <cell r="R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8473.86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  <cell r="Q314">
            <v>0</v>
          </cell>
          <cell r="R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271701.11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271701.11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271701.11</v>
          </cell>
          <cell r="Q315">
            <v>0</v>
          </cell>
          <cell r="R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-2062481.17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-2062481.17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-2062481.17</v>
          </cell>
          <cell r="Q316">
            <v>0</v>
          </cell>
          <cell r="R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9568411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65889675.350000001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65889675.350000001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65889675.350000001</v>
          </cell>
          <cell r="Q319">
            <v>0</v>
          </cell>
          <cell r="R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70563208.530000001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  <cell r="Q320">
            <v>0</v>
          </cell>
          <cell r="R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4808961.72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4808961.72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4808961.72</v>
          </cell>
          <cell r="Q321">
            <v>0</v>
          </cell>
          <cell r="R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3041733.88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  <cell r="Q322">
            <v>0</v>
          </cell>
          <cell r="R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1704725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1704725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1704725</v>
          </cell>
          <cell r="Q323">
            <v>0</v>
          </cell>
          <cell r="R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7745182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  <cell r="Q324">
            <v>0</v>
          </cell>
          <cell r="R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1482669.7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14835200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14835200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14835200</v>
          </cell>
          <cell r="Q326">
            <v>0</v>
          </cell>
          <cell r="R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514910.65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514910.65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514910.65</v>
          </cell>
          <cell r="Q327">
            <v>0</v>
          </cell>
          <cell r="R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12787450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12787450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12787450</v>
          </cell>
          <cell r="Q328">
            <v>0</v>
          </cell>
          <cell r="R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73425</v>
          </cell>
          <cell r="H329">
            <v>0</v>
          </cell>
          <cell r="I329">
            <v>0</v>
          </cell>
          <cell r="J329">
            <v>0</v>
          </cell>
          <cell r="K329">
            <v>73425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73425</v>
          </cell>
          <cell r="Q329">
            <v>0</v>
          </cell>
          <cell r="R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2342057</v>
          </cell>
          <cell r="H330">
            <v>0</v>
          </cell>
          <cell r="I330">
            <v>0</v>
          </cell>
          <cell r="J330">
            <v>0</v>
          </cell>
          <cell r="K330">
            <v>2342057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2342057</v>
          </cell>
          <cell r="Q330">
            <v>0</v>
          </cell>
          <cell r="R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815749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815749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815749</v>
          </cell>
          <cell r="Q331">
            <v>0</v>
          </cell>
          <cell r="R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143579.01</v>
          </cell>
          <cell r="G332">
            <v>34245.61</v>
          </cell>
          <cell r="H332">
            <v>0</v>
          </cell>
          <cell r="I332">
            <v>0</v>
          </cell>
          <cell r="J332">
            <v>0</v>
          </cell>
          <cell r="K332">
            <v>177824.62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177824.62</v>
          </cell>
          <cell r="Q332">
            <v>0</v>
          </cell>
          <cell r="R332">
            <v>161336.56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-744555.69</v>
          </cell>
          <cell r="G333">
            <v>-41826.75</v>
          </cell>
          <cell r="H333">
            <v>0</v>
          </cell>
          <cell r="I333">
            <v>0</v>
          </cell>
          <cell r="J333">
            <v>0</v>
          </cell>
          <cell r="K333">
            <v>-786382.44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-786382.44</v>
          </cell>
          <cell r="Q333">
            <v>0</v>
          </cell>
          <cell r="R333">
            <v>-828022.71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303030.09000000003</v>
          </cell>
          <cell r="G334">
            <v>-2403.9899999999998</v>
          </cell>
          <cell r="H334">
            <v>0</v>
          </cell>
          <cell r="I334">
            <v>0</v>
          </cell>
          <cell r="J334">
            <v>0</v>
          </cell>
          <cell r="K334">
            <v>300626.09999999998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300626.09999999998</v>
          </cell>
          <cell r="Q334">
            <v>0</v>
          </cell>
          <cell r="R334">
            <v>310311.61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415151.41</v>
          </cell>
          <cell r="G335">
            <v>-12078.53</v>
          </cell>
          <cell r="H335">
            <v>0</v>
          </cell>
          <cell r="I335">
            <v>0</v>
          </cell>
          <cell r="J335">
            <v>0</v>
          </cell>
          <cell r="K335">
            <v>403072.88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403072.88</v>
          </cell>
          <cell r="Q335">
            <v>0</v>
          </cell>
          <cell r="R335">
            <v>410495.35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5143.7299999999996</v>
          </cell>
          <cell r="G336">
            <v>-3985.59</v>
          </cell>
          <cell r="H336">
            <v>0</v>
          </cell>
          <cell r="I336">
            <v>0</v>
          </cell>
          <cell r="J336">
            <v>0</v>
          </cell>
          <cell r="K336">
            <v>1158.1400000000001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1158.1400000000001</v>
          </cell>
          <cell r="Q336">
            <v>0</v>
          </cell>
          <cell r="R336">
            <v>6152.47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3111.84</v>
          </cell>
          <cell r="G337">
            <v>3738.94</v>
          </cell>
          <cell r="H337">
            <v>0</v>
          </cell>
          <cell r="I337">
            <v>0</v>
          </cell>
          <cell r="J337">
            <v>0</v>
          </cell>
          <cell r="K337">
            <v>6850.78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6850.78</v>
          </cell>
          <cell r="Q337">
            <v>0</v>
          </cell>
          <cell r="R337">
            <v>6959.23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616458.48</v>
          </cell>
          <cell r="F338">
            <v>643465.61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643465.61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1259924.0900000001</v>
          </cell>
          <cell r="Q338">
            <v>0</v>
          </cell>
          <cell r="R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6482.35</v>
          </cell>
          <cell r="H339">
            <v>0</v>
          </cell>
          <cell r="I339">
            <v>0</v>
          </cell>
          <cell r="J339">
            <v>0</v>
          </cell>
          <cell r="K339">
            <v>6482.35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6482.35</v>
          </cell>
          <cell r="Q339">
            <v>0</v>
          </cell>
          <cell r="R339">
            <v>11406.33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-733236.65</v>
          </cell>
          <cell r="G340">
            <v>-13570.59</v>
          </cell>
          <cell r="H340">
            <v>0</v>
          </cell>
          <cell r="I340">
            <v>0</v>
          </cell>
          <cell r="J340">
            <v>0</v>
          </cell>
          <cell r="K340">
            <v>-746807.24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-746807.24</v>
          </cell>
          <cell r="Q340">
            <v>0</v>
          </cell>
          <cell r="R340">
            <v>-728153.65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66289.289999999994</v>
          </cell>
          <cell r="G341">
            <v>3385.13</v>
          </cell>
          <cell r="H341">
            <v>0</v>
          </cell>
          <cell r="I341">
            <v>0</v>
          </cell>
          <cell r="J341">
            <v>0</v>
          </cell>
          <cell r="K341">
            <v>69674.42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69674.42</v>
          </cell>
          <cell r="Q341">
            <v>0</v>
          </cell>
          <cell r="R341">
            <v>69173.960000000006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-4200000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-4200000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-4200000</v>
          </cell>
          <cell r="Q342">
            <v>0</v>
          </cell>
          <cell r="R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-107478.18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-107478.18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-107478.18</v>
          </cell>
          <cell r="Q343">
            <v>0</v>
          </cell>
          <cell r="R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-55952.68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  <cell r="Q345">
            <v>0</v>
          </cell>
          <cell r="R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950170.29</v>
          </cell>
          <cell r="F346">
            <v>47126.26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47126.26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997296.55</v>
          </cell>
          <cell r="Q346">
            <v>0</v>
          </cell>
          <cell r="R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12228.97</v>
          </cell>
          <cell r="F347">
            <v>-62028.45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-62028.45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-49799.48</v>
          </cell>
          <cell r="Q347">
            <v>0</v>
          </cell>
          <cell r="R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1810384.2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1810384.2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1810384.2</v>
          </cell>
          <cell r="Q348">
            <v>0</v>
          </cell>
          <cell r="R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8734.2900000000009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8734.2900000000009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8734.2900000000009</v>
          </cell>
          <cell r="Q349">
            <v>0</v>
          </cell>
          <cell r="R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-12993217.02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-12993217.02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-12993217.02</v>
          </cell>
          <cell r="Q350">
            <v>0</v>
          </cell>
          <cell r="R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176814.91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176814.91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176814.91</v>
          </cell>
          <cell r="Q351">
            <v>0</v>
          </cell>
          <cell r="R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33242924.309999999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33242924.309999999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33242924.309999999</v>
          </cell>
          <cell r="Q352">
            <v>0</v>
          </cell>
          <cell r="R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668.75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-11722853.74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-11722853.74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-11722853.74</v>
          </cell>
          <cell r="Q358">
            <v>0</v>
          </cell>
          <cell r="R358">
            <v>-11340959.560000001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-135043.70000000001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-135043.70000000001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-135043.70000000001</v>
          </cell>
          <cell r="Q359">
            <v>0</v>
          </cell>
          <cell r="R359">
            <v>-125585.22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-767823.06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-767823.06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-767823.06</v>
          </cell>
          <cell r="Q360">
            <v>0</v>
          </cell>
          <cell r="R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-23089.34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-23089.34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-23089.34</v>
          </cell>
          <cell r="Q361">
            <v>0</v>
          </cell>
          <cell r="R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109417565.06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109417565.06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109417565.06</v>
          </cell>
          <cell r="Q362">
            <v>0</v>
          </cell>
          <cell r="R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-109417565.06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-109417565.06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-109417565.06</v>
          </cell>
          <cell r="Q363">
            <v>0</v>
          </cell>
          <cell r="R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25493403.109999999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25493403.109999999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25493403.109999999</v>
          </cell>
          <cell r="Q364">
            <v>0</v>
          </cell>
          <cell r="R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-25493403.109999999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-25493403.109999999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-25493403.109999999</v>
          </cell>
          <cell r="Q365">
            <v>0</v>
          </cell>
          <cell r="R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-1503.03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-1503.03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-1503.03</v>
          </cell>
          <cell r="Q367">
            <v>0</v>
          </cell>
          <cell r="R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579125.78</v>
          </cell>
          <cell r="G368">
            <v>289898.51</v>
          </cell>
          <cell r="H368">
            <v>0</v>
          </cell>
          <cell r="I368">
            <v>0</v>
          </cell>
          <cell r="J368">
            <v>0</v>
          </cell>
          <cell r="K368">
            <v>869024.29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869024.29</v>
          </cell>
          <cell r="Q368">
            <v>0</v>
          </cell>
          <cell r="R368">
            <v>871898.81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3350.43</v>
          </cell>
          <cell r="G369">
            <v>-5594.87</v>
          </cell>
          <cell r="H369">
            <v>0</v>
          </cell>
          <cell r="I369">
            <v>0</v>
          </cell>
          <cell r="J369">
            <v>0</v>
          </cell>
          <cell r="K369">
            <v>-2244.44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-2244.44</v>
          </cell>
          <cell r="Q369">
            <v>0</v>
          </cell>
          <cell r="R369">
            <v>-2060.2199999999998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-73969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-73969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-73969</v>
          </cell>
          <cell r="Q371">
            <v>0</v>
          </cell>
          <cell r="R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-57852997.189999998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-57852997.189999998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-57852997.189999998</v>
          </cell>
          <cell r="Q372">
            <v>0</v>
          </cell>
          <cell r="R372">
            <v>-57961569.119999997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-2641146.46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-2641146.46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-2641146.46</v>
          </cell>
          <cell r="Q373">
            <v>0</v>
          </cell>
          <cell r="R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-191563.22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-191563.22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-191563.22</v>
          </cell>
          <cell r="Q374">
            <v>0</v>
          </cell>
          <cell r="R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-4709107.34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-4709107.34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-4709107.34</v>
          </cell>
          <cell r="Q375">
            <v>0</v>
          </cell>
          <cell r="R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11429466.91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11429466.91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11429466.91</v>
          </cell>
          <cell r="Q376">
            <v>0</v>
          </cell>
          <cell r="R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-11429466.91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-11429466.91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-11429466.91</v>
          </cell>
          <cell r="Q377">
            <v>0</v>
          </cell>
          <cell r="R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1406622.17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1406622.17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1406622.17</v>
          </cell>
          <cell r="Q378">
            <v>0</v>
          </cell>
          <cell r="R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-1406622.17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-1406622.17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-1406622.17</v>
          </cell>
          <cell r="Q379">
            <v>0</v>
          </cell>
          <cell r="R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64662456.310000002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64662456.310000002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64662456.310000002</v>
          </cell>
          <cell r="Q380">
            <v>0</v>
          </cell>
          <cell r="R380">
            <v>60793684.950000003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-64662456.310000002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-64662456.310000002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-64662456.310000002</v>
          </cell>
          <cell r="Q381">
            <v>0</v>
          </cell>
          <cell r="R381">
            <v>-60793684.950000003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10392917.76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10392917.76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10392917.76</v>
          </cell>
          <cell r="Q382">
            <v>0</v>
          </cell>
          <cell r="R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-10392917.76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-10392917.76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-10392917.76</v>
          </cell>
          <cell r="Q383">
            <v>0</v>
          </cell>
          <cell r="R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294942.87</v>
          </cell>
          <cell r="G384">
            <v>-32904.5</v>
          </cell>
          <cell r="H384">
            <v>0</v>
          </cell>
          <cell r="I384">
            <v>0</v>
          </cell>
          <cell r="J384">
            <v>0</v>
          </cell>
          <cell r="K384">
            <v>262038.37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262038.37</v>
          </cell>
          <cell r="Q384">
            <v>0</v>
          </cell>
          <cell r="R384">
            <v>277021.75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213.97</v>
          </cell>
          <cell r="G385">
            <v>23708.7</v>
          </cell>
          <cell r="H385">
            <v>0</v>
          </cell>
          <cell r="I385">
            <v>0</v>
          </cell>
          <cell r="J385">
            <v>0</v>
          </cell>
          <cell r="K385">
            <v>23922.67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23922.67</v>
          </cell>
          <cell r="Q385">
            <v>0</v>
          </cell>
          <cell r="R385">
            <v>24746.33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857731</v>
          </cell>
          <cell r="H388">
            <v>0</v>
          </cell>
          <cell r="I388">
            <v>0</v>
          </cell>
          <cell r="J388">
            <v>0</v>
          </cell>
          <cell r="K388">
            <v>857731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857731</v>
          </cell>
          <cell r="Q388">
            <v>0</v>
          </cell>
          <cell r="R388">
            <v>1346108.76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-817435.43</v>
          </cell>
          <cell r="H389">
            <v>0</v>
          </cell>
          <cell r="I389">
            <v>0</v>
          </cell>
          <cell r="J389">
            <v>0</v>
          </cell>
          <cell r="K389">
            <v>-817435.43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-817435.43</v>
          </cell>
          <cell r="Q389">
            <v>0</v>
          </cell>
          <cell r="R389">
            <v>-1301335.3600000001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21125073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21125073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21125073</v>
          </cell>
          <cell r="Q390">
            <v>0</v>
          </cell>
          <cell r="R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-21125073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-21125073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-21125073</v>
          </cell>
          <cell r="Q391">
            <v>0</v>
          </cell>
          <cell r="R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58564279.170000002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58564279.170000002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58564279.170000002</v>
          </cell>
          <cell r="Q392">
            <v>0</v>
          </cell>
          <cell r="R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-58564279.170000002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-58564279.170000002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-58564279.170000002</v>
          </cell>
          <cell r="Q393">
            <v>0</v>
          </cell>
          <cell r="R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478776886.94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478776886.94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478776886.94</v>
          </cell>
          <cell r="Q394">
            <v>0</v>
          </cell>
          <cell r="R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-478776886.94999999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-478776886.94999999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-478776886.94999999</v>
          </cell>
          <cell r="Q395">
            <v>0</v>
          </cell>
          <cell r="R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13815648.24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13815648.24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13815648.24</v>
          </cell>
          <cell r="Q398">
            <v>0</v>
          </cell>
          <cell r="R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-13815648.24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-13815648.24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-13815648.24</v>
          </cell>
          <cell r="Q399">
            <v>0</v>
          </cell>
          <cell r="R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113084976.95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113084976.95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113084976.95</v>
          </cell>
          <cell r="Q400">
            <v>0</v>
          </cell>
          <cell r="R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-113084976.95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-113084976.95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-113084976.95</v>
          </cell>
          <cell r="Q401">
            <v>0</v>
          </cell>
          <cell r="R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-3944414.1</v>
          </cell>
          <cell r="K402">
            <v>-3944414.1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-3944414.1</v>
          </cell>
          <cell r="Q402">
            <v>0</v>
          </cell>
          <cell r="R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-275481.69</v>
          </cell>
          <cell r="K403">
            <v>-275481.69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-275481.69</v>
          </cell>
          <cell r="Q403">
            <v>0</v>
          </cell>
          <cell r="R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1104513.7</v>
          </cell>
          <cell r="K404">
            <v>1104513.7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1104513.7</v>
          </cell>
          <cell r="Q404">
            <v>0</v>
          </cell>
          <cell r="R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103499.52</v>
          </cell>
          <cell r="K405">
            <v>103499.52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103499.52</v>
          </cell>
          <cell r="Q405">
            <v>0</v>
          </cell>
          <cell r="R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4100140.09</v>
          </cell>
          <cell r="K406">
            <v>4100140.09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4100140.09</v>
          </cell>
          <cell r="Q406">
            <v>0</v>
          </cell>
          <cell r="R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207448.73</v>
          </cell>
          <cell r="K407">
            <v>207448.73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207448.73</v>
          </cell>
          <cell r="Q407">
            <v>0</v>
          </cell>
          <cell r="R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2808658.85</v>
          </cell>
          <cell r="K408">
            <v>2808658.85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2808658.85</v>
          </cell>
          <cell r="Q408">
            <v>0</v>
          </cell>
          <cell r="R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151218.22</v>
          </cell>
          <cell r="K409">
            <v>151218.22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151218.22</v>
          </cell>
          <cell r="Q409">
            <v>0</v>
          </cell>
          <cell r="R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8904583.0199999996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8904583.0199999996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8904583.0199999996</v>
          </cell>
          <cell r="Q410">
            <v>0</v>
          </cell>
          <cell r="R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172115.11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172115.11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172115.11</v>
          </cell>
          <cell r="Q411">
            <v>0</v>
          </cell>
          <cell r="R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418542.2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418542.2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418542.2</v>
          </cell>
          <cell r="Q412">
            <v>0</v>
          </cell>
          <cell r="R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12501.02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12501.02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12501.02</v>
          </cell>
          <cell r="Q413">
            <v>0</v>
          </cell>
          <cell r="R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222952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-1277697.8899999999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95249.57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1095943.03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  <cell r="Q417">
            <v>0</v>
          </cell>
          <cell r="R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-1095943.03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  <cell r="Q418">
            <v>0</v>
          </cell>
          <cell r="R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4048105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4048105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4048105</v>
          </cell>
          <cell r="Q419">
            <v>0</v>
          </cell>
          <cell r="R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-4048105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-4048105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-4048105</v>
          </cell>
          <cell r="Q420">
            <v>0</v>
          </cell>
          <cell r="R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561848.96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  <cell r="Q421">
            <v>0</v>
          </cell>
          <cell r="R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-561848.96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  <cell r="Q422">
            <v>0</v>
          </cell>
          <cell r="R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7700000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4466102.84</v>
          </cell>
          <cell r="F424">
            <v>5458452.4000000004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5458452.4000000004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9924555.2400000002</v>
          </cell>
          <cell r="Q424">
            <v>0</v>
          </cell>
          <cell r="R424">
            <v>18323158.100000001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32460.240000000002</v>
          </cell>
          <cell r="H425">
            <v>0</v>
          </cell>
          <cell r="I425">
            <v>0</v>
          </cell>
          <cell r="J425">
            <v>0</v>
          </cell>
          <cell r="K425">
            <v>32460.240000000002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32460.240000000002</v>
          </cell>
          <cell r="Q425">
            <v>0</v>
          </cell>
          <cell r="R425">
            <v>97723.51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5094581.37</v>
          </cell>
          <cell r="F426">
            <v>6662326.4299999997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6662326.4299999997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11756907.800000001</v>
          </cell>
          <cell r="Q426">
            <v>0</v>
          </cell>
          <cell r="R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167266.28</v>
          </cell>
          <cell r="F427">
            <v>82733.72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82733.72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250000</v>
          </cell>
          <cell r="Q427">
            <v>0</v>
          </cell>
          <cell r="R427">
            <v>2334440.9900000002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-50123.67</v>
          </cell>
          <cell r="F429">
            <v>-49658.21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-49658.21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-99781.88</v>
          </cell>
          <cell r="Q429">
            <v>0</v>
          </cell>
          <cell r="R429">
            <v>4393587.9400000004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1287205.25</v>
          </cell>
          <cell r="F430">
            <v>1287205.3700000001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1287205.3700000001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2574410.62</v>
          </cell>
          <cell r="Q430">
            <v>0</v>
          </cell>
          <cell r="R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233761.79</v>
          </cell>
          <cell r="F431">
            <v>-233761.78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-233761.78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411981.19</v>
          </cell>
          <cell r="F432">
            <v>546114.61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546114.61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958095.8</v>
          </cell>
          <cell r="Q432">
            <v>0</v>
          </cell>
          <cell r="R432">
            <v>1000100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71551.240000000005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-0.01</v>
          </cell>
          <cell r="F436">
            <v>0.01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0.01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6142438.2199999997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2446735.7000000002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8530.67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8530.67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8530.67</v>
          </cell>
          <cell r="Q440">
            <v>0</v>
          </cell>
          <cell r="R440">
            <v>7063.98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-19707.43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-19707.43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-19707.43</v>
          </cell>
          <cell r="Q443">
            <v>0</v>
          </cell>
          <cell r="R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-216473.75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-216473.75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-216473.75</v>
          </cell>
          <cell r="Q444">
            <v>0</v>
          </cell>
          <cell r="R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3743.41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3743.41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3743.41</v>
          </cell>
          <cell r="Q445">
            <v>0</v>
          </cell>
          <cell r="R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70744.789999999994</v>
          </cell>
          <cell r="G446">
            <v>6280.67</v>
          </cell>
          <cell r="H446">
            <v>0</v>
          </cell>
          <cell r="I446">
            <v>0</v>
          </cell>
          <cell r="J446">
            <v>0</v>
          </cell>
          <cell r="K446">
            <v>77025.460000000006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77025.460000000006</v>
          </cell>
          <cell r="Q446">
            <v>0</v>
          </cell>
          <cell r="R446">
            <v>76309.36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-0.18</v>
          </cell>
          <cell r="F448">
            <v>-0.24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-0.24</v>
          </cell>
          <cell r="L448">
            <v>0</v>
          </cell>
          <cell r="M448">
            <v>0.42</v>
          </cell>
          <cell r="N448">
            <v>0.42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8960.9500000000007</v>
          </cell>
          <cell r="F449">
            <v>-8961.24</v>
          </cell>
          <cell r="G449">
            <v>0</v>
          </cell>
          <cell r="H449">
            <v>0</v>
          </cell>
          <cell r="I449">
            <v>0</v>
          </cell>
          <cell r="J449">
            <v>0.28999999999999998</v>
          </cell>
          <cell r="K449">
            <v>-8960.9500000000007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-7953124.6699999999</v>
          </cell>
          <cell r="F450">
            <v>-9492834.8300000001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-9492834.8300000001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-17445959.5</v>
          </cell>
          <cell r="Q450">
            <v>0</v>
          </cell>
          <cell r="R450">
            <v>-17389368.280000001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-283747.53999999998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-283747.53999999998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-283747.53999999998</v>
          </cell>
          <cell r="Q451">
            <v>0</v>
          </cell>
          <cell r="R451">
            <v>-472912.57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-4685872000</v>
          </cell>
          <cell r="F452">
            <v>-2991128000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-2991128000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-7677000000</v>
          </cell>
          <cell r="Q452">
            <v>0</v>
          </cell>
          <cell r="R452">
            <v>-8223000000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-300000000</v>
          </cell>
          <cell r="F454">
            <v>-200000000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-200000000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-500000000</v>
          </cell>
          <cell r="Q454">
            <v>0</v>
          </cell>
          <cell r="R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66000</v>
          </cell>
          <cell r="H455">
            <v>0</v>
          </cell>
          <cell r="I455">
            <v>0</v>
          </cell>
          <cell r="J455">
            <v>0</v>
          </cell>
          <cell r="K455">
            <v>66000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66000</v>
          </cell>
          <cell r="Q455">
            <v>0</v>
          </cell>
          <cell r="R455">
            <v>-4020635.03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-47903404.560000002</v>
          </cell>
          <cell r="F456">
            <v>-20009083.760000002</v>
          </cell>
          <cell r="G456">
            <v>-118690.52</v>
          </cell>
          <cell r="H456">
            <v>0</v>
          </cell>
          <cell r="I456">
            <v>40083.65</v>
          </cell>
          <cell r="J456">
            <v>-5942.08</v>
          </cell>
          <cell r="K456">
            <v>-20093632.710000001</v>
          </cell>
          <cell r="L456">
            <v>0</v>
          </cell>
          <cell r="M456">
            <v>-35798690.960000001</v>
          </cell>
          <cell r="N456">
            <v>-35798690.960000001</v>
          </cell>
          <cell r="O456">
            <v>0</v>
          </cell>
          <cell r="P456">
            <v>-103795728.23</v>
          </cell>
          <cell r="Q456">
            <v>0</v>
          </cell>
          <cell r="R456">
            <v>-106479043.78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-965.37</v>
          </cell>
          <cell r="F457">
            <v>-10869.56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-10869.56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-11834.93</v>
          </cell>
          <cell r="Q457">
            <v>0</v>
          </cell>
          <cell r="R457">
            <v>-25706.59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-530000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-14976851.890000001</v>
          </cell>
          <cell r="F460">
            <v>-15934490.310000001</v>
          </cell>
          <cell r="G460">
            <v>0</v>
          </cell>
          <cell r="H460">
            <v>0</v>
          </cell>
          <cell r="I460">
            <v>-40083.65</v>
          </cell>
          <cell r="J460">
            <v>0</v>
          </cell>
          <cell r="K460">
            <v>-15974573.960000001</v>
          </cell>
          <cell r="L460">
            <v>574.53</v>
          </cell>
          <cell r="M460">
            <v>30950851.32</v>
          </cell>
          <cell r="N460">
            <v>30951425.850000001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-10473395355.91</v>
          </cell>
          <cell r="F461">
            <v>-10189678089.99</v>
          </cell>
          <cell r="G461">
            <v>0</v>
          </cell>
          <cell r="H461">
            <v>0</v>
          </cell>
          <cell r="I461">
            <v>3492020484.5900002</v>
          </cell>
          <cell r="J461">
            <v>0</v>
          </cell>
          <cell r="K461">
            <v>-6697657605.3999996</v>
          </cell>
          <cell r="L461">
            <v>0</v>
          </cell>
          <cell r="M461">
            <v>17171052961.309999</v>
          </cell>
          <cell r="N461">
            <v>17171052961.309999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-27472.400000000001</v>
          </cell>
          <cell r="F462">
            <v>-1431906.6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-1431906.6</v>
          </cell>
          <cell r="L462">
            <v>0</v>
          </cell>
          <cell r="M462">
            <v>4847839.66</v>
          </cell>
          <cell r="N462">
            <v>4847839.66</v>
          </cell>
          <cell r="O462">
            <v>0</v>
          </cell>
          <cell r="P462">
            <v>3388460.66</v>
          </cell>
          <cell r="Q462">
            <v>0</v>
          </cell>
          <cell r="R462">
            <v>3568279.98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-20421264.260000002</v>
          </cell>
          <cell r="F464">
            <v>-18811663.219999999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-18811663.219999999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-39232927.479999997</v>
          </cell>
          <cell r="Q464">
            <v>0</v>
          </cell>
          <cell r="R464">
            <v>-40649374.520000003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-2882960.18</v>
          </cell>
          <cell r="F465">
            <v>-2650552.64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-2650552.64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-5533512.8200000003</v>
          </cell>
          <cell r="Q465">
            <v>0</v>
          </cell>
          <cell r="R465">
            <v>-5681556.4400000004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19747246.48</v>
          </cell>
          <cell r="F467">
            <v>-38126685.159999996</v>
          </cell>
          <cell r="G467">
            <v>-33174331.59</v>
          </cell>
          <cell r="H467">
            <v>0</v>
          </cell>
          <cell r="I467">
            <v>0</v>
          </cell>
          <cell r="J467">
            <v>0</v>
          </cell>
          <cell r="K467">
            <v>-71301016.75</v>
          </cell>
          <cell r="L467">
            <v>0</v>
          </cell>
          <cell r="M467">
            <v>23433838.07</v>
          </cell>
          <cell r="N467">
            <v>23433838.07</v>
          </cell>
          <cell r="O467">
            <v>0</v>
          </cell>
          <cell r="P467">
            <v>-28119932.199999999</v>
          </cell>
          <cell r="Q467">
            <v>0</v>
          </cell>
          <cell r="R467">
            <v>-480597.33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13206.79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5472679799.6499996</v>
          </cell>
          <cell r="F469">
            <v>-5473392674.3400002</v>
          </cell>
          <cell r="G469">
            <v>6569042.75</v>
          </cell>
          <cell r="H469">
            <v>16186472.050000001</v>
          </cell>
          <cell r="I469">
            <v>0</v>
          </cell>
          <cell r="J469">
            <v>-6394358.6200000001</v>
          </cell>
          <cell r="K469">
            <v>-5457031518.1599998</v>
          </cell>
          <cell r="L469">
            <v>0</v>
          </cell>
          <cell r="M469">
            <v>66380.09</v>
          </cell>
          <cell r="N469">
            <v>66380.09</v>
          </cell>
          <cell r="O469">
            <v>-15603018.67</v>
          </cell>
          <cell r="P469">
            <v>111642.91</v>
          </cell>
          <cell r="Q469">
            <v>0</v>
          </cell>
          <cell r="R469">
            <v>0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-39071261.270000003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-39071261.270000003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-39071261.270000003</v>
          </cell>
          <cell r="Q470">
            <v>0</v>
          </cell>
          <cell r="R470">
            <v>7706887.6799999997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-15904.31</v>
          </cell>
          <cell r="F471">
            <v>15904.31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15904.31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-6980652452.2600002</v>
          </cell>
          <cell r="F472">
            <v>-10307233271.02</v>
          </cell>
          <cell r="G472">
            <v>-4563378.82</v>
          </cell>
          <cell r="H472">
            <v>5087633.99</v>
          </cell>
          <cell r="I472">
            <v>-3492020484.5900002</v>
          </cell>
          <cell r="J472">
            <v>-622239.57999999996</v>
          </cell>
          <cell r="K472">
            <v>-13799351740.02</v>
          </cell>
          <cell r="L472">
            <v>-574.53</v>
          </cell>
          <cell r="M472">
            <v>-17198070285.48</v>
          </cell>
          <cell r="N472">
            <v>-17198070860.009998</v>
          </cell>
          <cell r="O472">
            <v>-243951786</v>
          </cell>
          <cell r="P472">
            <v>-38222026838.290001</v>
          </cell>
          <cell r="Q472">
            <v>0</v>
          </cell>
          <cell r="R472">
            <v>-77009364473.399994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-24914448</v>
          </cell>
          <cell r="F473">
            <v>-26486232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-26486232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-51400680</v>
          </cell>
          <cell r="Q473">
            <v>0</v>
          </cell>
          <cell r="R473">
            <v>-49591000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-300573.65999999997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-9642960.6400000006</v>
          </cell>
          <cell r="F475">
            <v>-12703311.630000001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-12703311.630000001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-22346272.27</v>
          </cell>
          <cell r="Q475">
            <v>0</v>
          </cell>
          <cell r="R475">
            <v>-23345447.73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-2929851.12</v>
          </cell>
          <cell r="F476">
            <v>-3871672.2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-3871672.2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-6801523.3200000003</v>
          </cell>
          <cell r="Q476">
            <v>0</v>
          </cell>
          <cell r="R476">
            <v>-6988524.0899999999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2759.32</v>
          </cell>
          <cell r="F477">
            <v>-10355.1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-10355.1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-7595.78</v>
          </cell>
          <cell r="Q477">
            <v>0</v>
          </cell>
          <cell r="R477">
            <v>-7650.12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-6769088.4500000002</v>
          </cell>
          <cell r="F479">
            <v>-8972975.6300000008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-8972975.6300000008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-15742064.08</v>
          </cell>
          <cell r="Q479">
            <v>0</v>
          </cell>
          <cell r="R479">
            <v>-16336763.1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6769087.5499999998</v>
          </cell>
          <cell r="F480">
            <v>8972976.5299999993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8972976.5299999993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15742064.08</v>
          </cell>
          <cell r="Q480">
            <v>0</v>
          </cell>
          <cell r="R480">
            <v>16336763.1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-1155446.57</v>
          </cell>
          <cell r="F481">
            <v>-1499663.81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-1499663.81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-2655110.38</v>
          </cell>
          <cell r="Q481">
            <v>0</v>
          </cell>
          <cell r="R481">
            <v>-2713327.64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-3968740.36</v>
          </cell>
          <cell r="F482">
            <v>-5260888.1399999997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-5260888.1399999997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-9229628.5</v>
          </cell>
          <cell r="Q482">
            <v>0</v>
          </cell>
          <cell r="R482">
            <v>-9640920.0399999991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3968740.25</v>
          </cell>
          <cell r="F483">
            <v>5260888.25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5260888.25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9229628.5</v>
          </cell>
          <cell r="Q483">
            <v>0</v>
          </cell>
          <cell r="R483">
            <v>9640920.0399999991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-1544.36</v>
          </cell>
          <cell r="F484">
            <v>1544.36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1544.36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-5046.6400000000003</v>
          </cell>
          <cell r="F485">
            <v>-7125.55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-7125.55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-12172.19</v>
          </cell>
          <cell r="Q485">
            <v>0</v>
          </cell>
          <cell r="R485">
            <v>-24215.81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11687.49</v>
          </cell>
          <cell r="F486">
            <v>16551.099999999999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16551.099999999999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28238.59</v>
          </cell>
          <cell r="Q486">
            <v>0</v>
          </cell>
          <cell r="R486">
            <v>7297.17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-28855.439999999999</v>
          </cell>
          <cell r="F487">
            <v>-38278.04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-38278.04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-67133.48</v>
          </cell>
          <cell r="Q487">
            <v>0</v>
          </cell>
          <cell r="R487">
            <v>-267837.71999999997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-93.9</v>
          </cell>
          <cell r="F488">
            <v>-119.1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-119.1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-213</v>
          </cell>
          <cell r="Q488">
            <v>0</v>
          </cell>
          <cell r="R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-1.1200000000000001</v>
          </cell>
          <cell r="F489">
            <v>1.1200000000000001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1.1200000000000001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1555670.23</v>
          </cell>
          <cell r="F490">
            <v>1977965.78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1977965.78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3533636.01</v>
          </cell>
          <cell r="Q490">
            <v>0</v>
          </cell>
          <cell r="R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-45041.16</v>
          </cell>
          <cell r="F491">
            <v>58673.91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58673.91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13632.75</v>
          </cell>
          <cell r="Q491">
            <v>0</v>
          </cell>
          <cell r="R491">
            <v>-478486.58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-715.23</v>
          </cell>
          <cell r="F492">
            <v>-715.19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-715.19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-1430.42</v>
          </cell>
          <cell r="Q492">
            <v>0</v>
          </cell>
          <cell r="R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-24181.06</v>
          </cell>
          <cell r="F493">
            <v>-23925.55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-23925.55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-48106.61</v>
          </cell>
          <cell r="Q493">
            <v>0</v>
          </cell>
          <cell r="R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-82432.17</v>
          </cell>
          <cell r="F494">
            <v>-108613.5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-108613.5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-191045.67</v>
          </cell>
          <cell r="Q494">
            <v>0</v>
          </cell>
          <cell r="R494">
            <v>-198932.03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-13840.03</v>
          </cell>
          <cell r="F495">
            <v>-18190.09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-18190.09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-32030.12</v>
          </cell>
          <cell r="Q495">
            <v>0</v>
          </cell>
          <cell r="R495">
            <v>-32259.17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-816.72</v>
          </cell>
          <cell r="F497">
            <v>-1150.6300000000001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-1150.6300000000001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-1967.35</v>
          </cell>
          <cell r="Q497">
            <v>0</v>
          </cell>
          <cell r="R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-0.83</v>
          </cell>
          <cell r="F498">
            <v>0.83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-34.33</v>
          </cell>
          <cell r="F499">
            <v>-48.67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-48.67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-83</v>
          </cell>
          <cell r="Q499">
            <v>0</v>
          </cell>
          <cell r="R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-15.05</v>
          </cell>
          <cell r="F501">
            <v>-19.95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-19.95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-35</v>
          </cell>
          <cell r="Q501">
            <v>0</v>
          </cell>
          <cell r="R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-52312.81</v>
          </cell>
          <cell r="F502">
            <v>-68558.02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-68558.02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-120870.83</v>
          </cell>
          <cell r="Q502">
            <v>0</v>
          </cell>
          <cell r="R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-721.63</v>
          </cell>
          <cell r="F503">
            <v>-2025.81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-2025.81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-2747.44</v>
          </cell>
          <cell r="Q503">
            <v>0</v>
          </cell>
          <cell r="R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-63294.37</v>
          </cell>
          <cell r="F506">
            <v>-85787.26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-85787.26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-149081.63</v>
          </cell>
          <cell r="Q506">
            <v>0</v>
          </cell>
          <cell r="R506">
            <v>-150024.07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-73602794.819999993</v>
          </cell>
          <cell r="F508">
            <v>-97566495.769999996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-97566495.769999996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-171169290.59</v>
          </cell>
          <cell r="Q508">
            <v>0</v>
          </cell>
          <cell r="R508">
            <v>-177062254.30000001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73602794.969999999</v>
          </cell>
          <cell r="F509">
            <v>97566495.629999995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97566495.629999995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171169290.59999999</v>
          </cell>
          <cell r="Q509">
            <v>0</v>
          </cell>
          <cell r="R509">
            <v>177062254.31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-4043775.47</v>
          </cell>
          <cell r="F510">
            <v>-4665067.6399999997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-4665067.6399999997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-8708843.1099999994</v>
          </cell>
          <cell r="Q510">
            <v>0</v>
          </cell>
          <cell r="R510">
            <v>-9034910.6999999993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933.17</v>
          </cell>
          <cell r="K511">
            <v>933.17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933.17</v>
          </cell>
          <cell r="Q511">
            <v>0</v>
          </cell>
          <cell r="R511">
            <v>-747321.24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-27682288.82</v>
          </cell>
          <cell r="G512">
            <v>-1500</v>
          </cell>
          <cell r="H512">
            <v>0</v>
          </cell>
          <cell r="I512">
            <v>0</v>
          </cell>
          <cell r="J512">
            <v>-933.17</v>
          </cell>
          <cell r="K512">
            <v>-27684721.989999998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-27684721.989999998</v>
          </cell>
          <cell r="Q512">
            <v>0</v>
          </cell>
          <cell r="R512">
            <v>-27831416.609999999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-14409897.42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-14409897.42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-14409897.42</v>
          </cell>
          <cell r="Q513">
            <v>0</v>
          </cell>
          <cell r="R513">
            <v>-14266902.039999999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-5000</v>
          </cell>
          <cell r="F514">
            <v>-5224096.93</v>
          </cell>
          <cell r="G514">
            <v>0</v>
          </cell>
          <cell r="H514">
            <v>0</v>
          </cell>
          <cell r="I514">
            <v>-1001427.11</v>
          </cell>
          <cell r="J514">
            <v>0</v>
          </cell>
          <cell r="K514">
            <v>-6225524.04</v>
          </cell>
          <cell r="L514">
            <v>0</v>
          </cell>
          <cell r="M514">
            <v>-958144</v>
          </cell>
          <cell r="N514">
            <v>-958144</v>
          </cell>
          <cell r="O514">
            <v>0</v>
          </cell>
          <cell r="P514">
            <v>-7188668.04</v>
          </cell>
          <cell r="Q514">
            <v>0</v>
          </cell>
          <cell r="R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49856.92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0</v>
          </cell>
          <cell r="F517">
            <v>-1959572.11</v>
          </cell>
          <cell r="G517">
            <v>0</v>
          </cell>
          <cell r="H517">
            <v>0</v>
          </cell>
          <cell r="I517">
            <v>1001427.11</v>
          </cell>
          <cell r="J517">
            <v>0</v>
          </cell>
          <cell r="K517">
            <v>-958145</v>
          </cell>
          <cell r="L517">
            <v>0</v>
          </cell>
          <cell r="M517">
            <v>958145</v>
          </cell>
          <cell r="N517">
            <v>958145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-9102.4</v>
          </cell>
          <cell r="F518">
            <v>9137.5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9137.5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35.1</v>
          </cell>
          <cell r="Q518">
            <v>0</v>
          </cell>
          <cell r="R518">
            <v>0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-203551.75</v>
          </cell>
          <cell r="F519">
            <v>-31607297.539999999</v>
          </cell>
          <cell r="G519">
            <v>-283836.99</v>
          </cell>
          <cell r="H519">
            <v>-195.03</v>
          </cell>
          <cell r="I519">
            <v>0</v>
          </cell>
          <cell r="J519">
            <v>0</v>
          </cell>
          <cell r="K519">
            <v>-31891329.559999999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-32094881.309999999</v>
          </cell>
          <cell r="Q519">
            <v>0</v>
          </cell>
          <cell r="R519">
            <v>-32498888.210000001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-6778.2</v>
          </cell>
          <cell r="F525">
            <v>-6778.2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-6778.2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-13556.4</v>
          </cell>
          <cell r="Q525">
            <v>0</v>
          </cell>
          <cell r="R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4793568.0199999996</v>
          </cell>
          <cell r="F526">
            <v>-8713667.1300000008</v>
          </cell>
          <cell r="G526">
            <v>-54014.87</v>
          </cell>
          <cell r="H526">
            <v>0</v>
          </cell>
          <cell r="I526">
            <v>0</v>
          </cell>
          <cell r="J526">
            <v>0</v>
          </cell>
          <cell r="K526">
            <v>-8767682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-3974113.98</v>
          </cell>
          <cell r="Q526">
            <v>0</v>
          </cell>
          <cell r="R526">
            <v>-4639807.71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-399264.59</v>
          </cell>
          <cell r="G527">
            <v>-60532.9</v>
          </cell>
          <cell r="H527">
            <v>0</v>
          </cell>
          <cell r="I527">
            <v>0</v>
          </cell>
          <cell r="J527">
            <v>0</v>
          </cell>
          <cell r="K527">
            <v>-459797.49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-459797.49</v>
          </cell>
          <cell r="Q527">
            <v>0</v>
          </cell>
          <cell r="R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-1048231.02</v>
          </cell>
          <cell r="G529">
            <v>-88165.4</v>
          </cell>
          <cell r="H529">
            <v>0</v>
          </cell>
          <cell r="I529">
            <v>0</v>
          </cell>
          <cell r="J529">
            <v>0</v>
          </cell>
          <cell r="K529">
            <v>-1136396.42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-1136396.42</v>
          </cell>
          <cell r="Q529">
            <v>0</v>
          </cell>
          <cell r="R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-44218192.32</v>
          </cell>
          <cell r="G530">
            <v>-2448028.16</v>
          </cell>
          <cell r="H530">
            <v>0</v>
          </cell>
          <cell r="I530">
            <v>0</v>
          </cell>
          <cell r="J530">
            <v>-124779.97</v>
          </cell>
          <cell r="K530">
            <v>-46791000.450000003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-46791000.450000003</v>
          </cell>
          <cell r="Q530">
            <v>0</v>
          </cell>
          <cell r="R530">
            <v>-46821267.75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-78306.05</v>
          </cell>
          <cell r="G531">
            <v>-5492.76</v>
          </cell>
          <cell r="H531">
            <v>0</v>
          </cell>
          <cell r="I531">
            <v>0</v>
          </cell>
          <cell r="J531">
            <v>-54.6</v>
          </cell>
          <cell r="K531">
            <v>-83853.41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-83853.41</v>
          </cell>
          <cell r="Q531">
            <v>0</v>
          </cell>
          <cell r="R531">
            <v>-83869.009999999995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496558.12</v>
          </cell>
          <cell r="G532">
            <v>8494.9</v>
          </cell>
          <cell r="H532">
            <v>0</v>
          </cell>
          <cell r="I532">
            <v>0</v>
          </cell>
          <cell r="J532">
            <v>7376.11</v>
          </cell>
          <cell r="K532">
            <v>512429.13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512429.13</v>
          </cell>
          <cell r="Q532">
            <v>0</v>
          </cell>
          <cell r="R532">
            <v>512789.06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32902.910000000003</v>
          </cell>
          <cell r="F533">
            <v>-82161.52</v>
          </cell>
          <cell r="G533">
            <v>-21.16</v>
          </cell>
          <cell r="H533">
            <v>0</v>
          </cell>
          <cell r="I533">
            <v>0</v>
          </cell>
          <cell r="J533">
            <v>-146.13999999999999</v>
          </cell>
          <cell r="K533">
            <v>-82328.820000000007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-49425.91</v>
          </cell>
          <cell r="Q533">
            <v>0</v>
          </cell>
          <cell r="R533">
            <v>-49429.93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127170912.14</v>
          </cell>
          <cell r="F534">
            <v>-68934179.269999996</v>
          </cell>
          <cell r="G534">
            <v>1020491.21</v>
          </cell>
          <cell r="H534">
            <v>318.52999999999997</v>
          </cell>
          <cell r="I534">
            <v>0</v>
          </cell>
          <cell r="J534">
            <v>-113.52</v>
          </cell>
          <cell r="K534">
            <v>-67913483.049999997</v>
          </cell>
          <cell r="L534">
            <v>0</v>
          </cell>
          <cell r="M534">
            <v>-0.03</v>
          </cell>
          <cell r="N534">
            <v>-0.03</v>
          </cell>
          <cell r="O534">
            <v>0</v>
          </cell>
          <cell r="P534">
            <v>59257429.060000002</v>
          </cell>
          <cell r="Q534">
            <v>0</v>
          </cell>
          <cell r="R534">
            <v>60299769.039999999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8484944.5700000003</v>
          </cell>
          <cell r="G535">
            <v>649321.28</v>
          </cell>
          <cell r="H535">
            <v>0</v>
          </cell>
          <cell r="I535">
            <v>0</v>
          </cell>
          <cell r="J535">
            <v>0</v>
          </cell>
          <cell r="K535">
            <v>9134265.8499999996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9134265.8499999996</v>
          </cell>
          <cell r="Q535">
            <v>0</v>
          </cell>
          <cell r="R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-1027.49</v>
          </cell>
          <cell r="F536">
            <v>-2391.0700000000002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-2391.0700000000002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-3418.56</v>
          </cell>
          <cell r="Q536">
            <v>0</v>
          </cell>
          <cell r="R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-1960183.47</v>
          </cell>
          <cell r="F537">
            <v>1528256.64</v>
          </cell>
          <cell r="G537">
            <v>0</v>
          </cell>
          <cell r="H537">
            <v>0</v>
          </cell>
          <cell r="I537">
            <v>0</v>
          </cell>
          <cell r="J537">
            <v>-126.4</v>
          </cell>
          <cell r="K537">
            <v>1528130.24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-432053.23</v>
          </cell>
          <cell r="Q537">
            <v>0</v>
          </cell>
          <cell r="R537">
            <v>-465937.2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-3658571.55</v>
          </cell>
          <cell r="F539">
            <v>-35027.9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-35027.9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-3693599.45</v>
          </cell>
          <cell r="Q539">
            <v>0</v>
          </cell>
          <cell r="R539">
            <v>-3691913.21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-3755357.72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-19789.509999999998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2.78</v>
          </cell>
          <cell r="F548">
            <v>-1.94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-1.94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0.84</v>
          </cell>
          <cell r="Q548">
            <v>0</v>
          </cell>
          <cell r="R548">
            <v>8604.41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-2646.12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-74402340.040000007</v>
          </cell>
          <cell r="F552">
            <v>11363310.390000001</v>
          </cell>
          <cell r="G552">
            <v>625567</v>
          </cell>
          <cell r="H552">
            <v>-1952513.86</v>
          </cell>
          <cell r="I552">
            <v>0</v>
          </cell>
          <cell r="J552">
            <v>-1548.82</v>
          </cell>
          <cell r="K552">
            <v>10034814.710000001</v>
          </cell>
          <cell r="L552">
            <v>0</v>
          </cell>
          <cell r="M552">
            <v>0</v>
          </cell>
          <cell r="N552">
            <v>0</v>
          </cell>
          <cell r="O552">
            <v>72998208</v>
          </cell>
          <cell r="P552">
            <v>8630682.6699999999</v>
          </cell>
          <cell r="Q552">
            <v>0</v>
          </cell>
          <cell r="R552">
            <v>14135640.300000001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-0.44</v>
          </cell>
          <cell r="N553">
            <v>-0.44</v>
          </cell>
          <cell r="O553">
            <v>0</v>
          </cell>
          <cell r="P553">
            <v>-0.44</v>
          </cell>
          <cell r="Q553">
            <v>0</v>
          </cell>
          <cell r="R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-8974103.9800000004</v>
          </cell>
          <cell r="F554">
            <v>-9531942.0500000007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-9531942.0500000007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-18506046.030000001</v>
          </cell>
          <cell r="Q554">
            <v>0</v>
          </cell>
          <cell r="R554">
            <v>-17132769.09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-186678947.91</v>
          </cell>
          <cell r="G555">
            <v>-2147125.73</v>
          </cell>
          <cell r="H555">
            <v>0</v>
          </cell>
          <cell r="I555">
            <v>0</v>
          </cell>
          <cell r="J555">
            <v>0</v>
          </cell>
          <cell r="K555">
            <v>-188826073.63999999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-188826073.63999999</v>
          </cell>
          <cell r="Q555">
            <v>0</v>
          </cell>
          <cell r="R555">
            <v>-169018113.96000001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-167492.42000000001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-167492.42000000001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-167492.42000000001</v>
          </cell>
          <cell r="Q556">
            <v>0</v>
          </cell>
          <cell r="R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-27789931.699999999</v>
          </cell>
          <cell r="F557">
            <v>-2395131.89</v>
          </cell>
          <cell r="G557">
            <v>618.27</v>
          </cell>
          <cell r="H557">
            <v>0</v>
          </cell>
          <cell r="I557">
            <v>0</v>
          </cell>
          <cell r="J557">
            <v>0</v>
          </cell>
          <cell r="K557">
            <v>-2394513.62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-30184445.32</v>
          </cell>
          <cell r="Q557">
            <v>0</v>
          </cell>
          <cell r="R557">
            <v>-30204401.93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-10918916.550000001</v>
          </cell>
          <cell r="G558">
            <v>-141309.93</v>
          </cell>
          <cell r="H558">
            <v>0</v>
          </cell>
          <cell r="I558">
            <v>0</v>
          </cell>
          <cell r="J558">
            <v>-1180.51</v>
          </cell>
          <cell r="K558">
            <v>-11061406.99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-11061406.99</v>
          </cell>
          <cell r="Q558">
            <v>0</v>
          </cell>
          <cell r="R558">
            <v>-11068537.15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-1537098.22</v>
          </cell>
          <cell r="G559">
            <v>-22012.560000000001</v>
          </cell>
          <cell r="H559">
            <v>0</v>
          </cell>
          <cell r="I559">
            <v>0</v>
          </cell>
          <cell r="J559">
            <v>0</v>
          </cell>
          <cell r="K559">
            <v>-1559110.78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-1559110.78</v>
          </cell>
          <cell r="Q559">
            <v>0</v>
          </cell>
          <cell r="R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137919.39000000001</v>
          </cell>
          <cell r="G561">
            <v>9.49</v>
          </cell>
          <cell r="H561">
            <v>0</v>
          </cell>
          <cell r="I561">
            <v>0</v>
          </cell>
          <cell r="J561">
            <v>0</v>
          </cell>
          <cell r="K561">
            <v>137928.88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137928.88</v>
          </cell>
          <cell r="Q561">
            <v>0</v>
          </cell>
          <cell r="R561">
            <v>138040.04999999999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-13319.96</v>
          </cell>
          <cell r="G562">
            <v>-3.72</v>
          </cell>
          <cell r="H562">
            <v>0</v>
          </cell>
          <cell r="I562">
            <v>0</v>
          </cell>
          <cell r="J562">
            <v>0</v>
          </cell>
          <cell r="K562">
            <v>-13323.68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-13323.68</v>
          </cell>
          <cell r="Q562">
            <v>0</v>
          </cell>
          <cell r="R562">
            <v>-13325.52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174363.1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-78522871.299999997</v>
          </cell>
          <cell r="F564">
            <v>-17225733.620000001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-17225733.620000001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-95748604.920000002</v>
          </cell>
          <cell r="Q564">
            <v>0</v>
          </cell>
          <cell r="R564">
            <v>-94661908.469999999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129.91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129.91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129.91</v>
          </cell>
          <cell r="Q565">
            <v>0</v>
          </cell>
          <cell r="R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0</v>
          </cell>
          <cell r="F566">
            <v>-18200968.629999999</v>
          </cell>
          <cell r="G566">
            <v>-285398.69</v>
          </cell>
          <cell r="H566">
            <v>0</v>
          </cell>
          <cell r="I566">
            <v>0</v>
          </cell>
          <cell r="J566">
            <v>0</v>
          </cell>
          <cell r="K566">
            <v>-18486367.32</v>
          </cell>
          <cell r="L566">
            <v>0</v>
          </cell>
          <cell r="M566">
            <v>-10167</v>
          </cell>
          <cell r="N566">
            <v>-10167</v>
          </cell>
          <cell r="O566">
            <v>0</v>
          </cell>
          <cell r="P566">
            <v>-18496534.32</v>
          </cell>
          <cell r="Q566">
            <v>0</v>
          </cell>
          <cell r="R566">
            <v>-19862880.75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0.01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-0.01</v>
          </cell>
          <cell r="N570">
            <v>-0.01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-3326804.24</v>
          </cell>
          <cell r="F571">
            <v>-3103076.28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-3103076.28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-6429880.5199999996</v>
          </cell>
          <cell r="Q571">
            <v>0</v>
          </cell>
          <cell r="R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-58356160.880000003</v>
          </cell>
          <cell r="F573">
            <v>-72232713.439999998</v>
          </cell>
          <cell r="G573">
            <v>-30554.41</v>
          </cell>
          <cell r="H573">
            <v>0.05</v>
          </cell>
          <cell r="I573">
            <v>0</v>
          </cell>
          <cell r="J573">
            <v>0</v>
          </cell>
          <cell r="K573">
            <v>-72263267.799999997</v>
          </cell>
          <cell r="L573">
            <v>0</v>
          </cell>
          <cell r="M573">
            <v>0</v>
          </cell>
          <cell r="N573">
            <v>0</v>
          </cell>
          <cell r="O573">
            <v>-1740000</v>
          </cell>
          <cell r="P573">
            <v>-132359428.68000001</v>
          </cell>
          <cell r="Q573">
            <v>0</v>
          </cell>
          <cell r="R573">
            <v>-152880943.66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-6031916.7699999996</v>
          </cell>
          <cell r="F574">
            <v>-7004904.2599999998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-7004904.2599999998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-13036821.029999999</v>
          </cell>
          <cell r="Q574">
            <v>0</v>
          </cell>
          <cell r="R574">
            <v>-15053433.449999999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-1005490.16</v>
          </cell>
          <cell r="F576">
            <v>-670326.78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-670326.78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-1675816.94</v>
          </cell>
          <cell r="Q576">
            <v>0</v>
          </cell>
          <cell r="R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-12783.59</v>
          </cell>
          <cell r="F577">
            <v>-11852.43</v>
          </cell>
          <cell r="G577">
            <v>0</v>
          </cell>
          <cell r="H577">
            <v>0</v>
          </cell>
          <cell r="I577">
            <v>14469.02</v>
          </cell>
          <cell r="J577">
            <v>0</v>
          </cell>
          <cell r="K577">
            <v>2616.59</v>
          </cell>
          <cell r="L577">
            <v>0</v>
          </cell>
          <cell r="M577">
            <v>10167</v>
          </cell>
          <cell r="N577">
            <v>10167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-0.78</v>
          </cell>
          <cell r="F581">
            <v>28058.98</v>
          </cell>
          <cell r="G581">
            <v>-28160.82</v>
          </cell>
          <cell r="H581">
            <v>0</v>
          </cell>
          <cell r="I581">
            <v>0</v>
          </cell>
          <cell r="J581">
            <v>0</v>
          </cell>
          <cell r="K581">
            <v>-101.84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-102.62</v>
          </cell>
          <cell r="Q581">
            <v>0</v>
          </cell>
          <cell r="R581">
            <v>-1898290.23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-2360764.62</v>
          </cell>
          <cell r="F583">
            <v>-1184962.0900000001</v>
          </cell>
          <cell r="G583">
            <v>0</v>
          </cell>
          <cell r="H583">
            <v>0</v>
          </cell>
          <cell r="I583">
            <v>-14469.02</v>
          </cell>
          <cell r="J583">
            <v>0</v>
          </cell>
          <cell r="K583">
            <v>-1199431.1100000001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-3560195.73</v>
          </cell>
          <cell r="Q583">
            <v>0</v>
          </cell>
          <cell r="R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-13856682.810000001</v>
          </cell>
          <cell r="G584">
            <v>-108695.9</v>
          </cell>
          <cell r="H584">
            <v>0</v>
          </cell>
          <cell r="I584">
            <v>0</v>
          </cell>
          <cell r="J584">
            <v>0</v>
          </cell>
          <cell r="K584">
            <v>-13965378.710000001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-13965378.710000001</v>
          </cell>
          <cell r="Q584">
            <v>0</v>
          </cell>
          <cell r="R584">
            <v>-14727700.74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2619090.7599999998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-49784.02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-476282.81</v>
          </cell>
          <cell r="G588">
            <v>-78944.820000000007</v>
          </cell>
          <cell r="H588">
            <v>0</v>
          </cell>
          <cell r="I588">
            <v>0</v>
          </cell>
          <cell r="J588">
            <v>0</v>
          </cell>
          <cell r="K588">
            <v>-555227.63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-555227.63</v>
          </cell>
          <cell r="Q588">
            <v>0</v>
          </cell>
          <cell r="R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-1493450000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-1728510.43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25760.959999999999</v>
          </cell>
          <cell r="G591">
            <v>32399.65</v>
          </cell>
          <cell r="H591">
            <v>0</v>
          </cell>
          <cell r="I591">
            <v>0</v>
          </cell>
          <cell r="J591">
            <v>0</v>
          </cell>
          <cell r="K591">
            <v>58160.61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58160.61</v>
          </cell>
          <cell r="Q591">
            <v>0</v>
          </cell>
          <cell r="R591">
            <v>75334.58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-57677692.43</v>
          </cell>
          <cell r="F592">
            <v>-36008095.520000003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-36008095.520000003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-93685787.950000003</v>
          </cell>
          <cell r="Q592">
            <v>0</v>
          </cell>
          <cell r="R592">
            <v>-95761650.170000002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-0.12</v>
          </cell>
          <cell r="F593">
            <v>0.12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0.12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-5329643.32</v>
          </cell>
          <cell r="F594">
            <v>0</v>
          </cell>
          <cell r="G594">
            <v>-455811.98</v>
          </cell>
          <cell r="H594">
            <v>0</v>
          </cell>
          <cell r="I594">
            <v>0</v>
          </cell>
          <cell r="J594">
            <v>0</v>
          </cell>
          <cell r="K594">
            <v>-455811.98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-5785455.2999999998</v>
          </cell>
          <cell r="Q594">
            <v>0</v>
          </cell>
          <cell r="R594">
            <v>-8503656.0399999991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-4353607.25</v>
          </cell>
          <cell r="F595">
            <v>-3434931.41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-3434931.41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-7788538.6600000001</v>
          </cell>
          <cell r="Q595">
            <v>0</v>
          </cell>
          <cell r="R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-910078628.95000005</v>
          </cell>
          <cell r="F596">
            <v>-459475978.63</v>
          </cell>
          <cell r="G596">
            <v>131045</v>
          </cell>
          <cell r="H596">
            <v>0</v>
          </cell>
          <cell r="I596">
            <v>0</v>
          </cell>
          <cell r="J596">
            <v>0</v>
          </cell>
          <cell r="K596">
            <v>-459344933.63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-1369423562.5799999</v>
          </cell>
          <cell r="Q596">
            <v>0</v>
          </cell>
          <cell r="R596">
            <v>252828089.11000001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-5594768.7999999998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-6118882.5099999998</v>
          </cell>
          <cell r="F599">
            <v>-1888055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-1888055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-8006937.5099999998</v>
          </cell>
          <cell r="Q599">
            <v>0</v>
          </cell>
          <cell r="R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-1221209745.6900001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-718350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-718350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-718350</v>
          </cell>
          <cell r="Q603">
            <v>0</v>
          </cell>
          <cell r="R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-4808961.72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-4808961.72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-4808961.72</v>
          </cell>
          <cell r="Q607">
            <v>0</v>
          </cell>
          <cell r="R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-3041733.88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  <cell r="Q608">
            <v>0</v>
          </cell>
          <cell r="R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-1482669.7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-514910.65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-514910.65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-514910.65</v>
          </cell>
          <cell r="Q612">
            <v>0</v>
          </cell>
          <cell r="R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-73425</v>
          </cell>
          <cell r="H613">
            <v>0</v>
          </cell>
          <cell r="I613">
            <v>0</v>
          </cell>
          <cell r="J613">
            <v>0</v>
          </cell>
          <cell r="K613">
            <v>-73425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-73425</v>
          </cell>
          <cell r="Q613">
            <v>0</v>
          </cell>
          <cell r="R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-870000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  <cell r="Q616">
            <v>0</v>
          </cell>
          <cell r="R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-10363.719999999999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  <cell r="Q617">
            <v>0</v>
          </cell>
          <cell r="R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-10009024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-10009024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-10009024</v>
          </cell>
          <cell r="Q618">
            <v>0</v>
          </cell>
          <cell r="R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-9237514.3499999996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-9237514.3499999996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-9237514.3499999996</v>
          </cell>
          <cell r="Q622">
            <v>0</v>
          </cell>
          <cell r="R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-1856117.53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  <cell r="Q623">
            <v>0</v>
          </cell>
          <cell r="R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-56652161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-56652161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-56652161</v>
          </cell>
          <cell r="Q624">
            <v>0</v>
          </cell>
          <cell r="R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-68707091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  <cell r="Q625">
            <v>0</v>
          </cell>
          <cell r="R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-1704725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-1704725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-1704725</v>
          </cell>
          <cell r="Q626">
            <v>0</v>
          </cell>
          <cell r="R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-7745182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  <cell r="Q627">
            <v>0</v>
          </cell>
          <cell r="R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-9568411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-14835200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-14835200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-14835200</v>
          </cell>
          <cell r="Q629">
            <v>0</v>
          </cell>
          <cell r="R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-12787450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-12787450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-12787450</v>
          </cell>
          <cell r="Q630">
            <v>0</v>
          </cell>
          <cell r="R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-2342057</v>
          </cell>
          <cell r="H631">
            <v>0</v>
          </cell>
          <cell r="I631">
            <v>0</v>
          </cell>
          <cell r="J631">
            <v>0</v>
          </cell>
          <cell r="K631">
            <v>-2342057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-2342057</v>
          </cell>
          <cell r="Q631">
            <v>0</v>
          </cell>
          <cell r="R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-815749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-815749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-815749</v>
          </cell>
          <cell r="Q632">
            <v>0</v>
          </cell>
          <cell r="R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1048925.54</v>
          </cell>
          <cell r="F633">
            <v>1299843.72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1299843.72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2348769.2599999998</v>
          </cell>
          <cell r="Q633">
            <v>0</v>
          </cell>
          <cell r="R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-38433</v>
          </cell>
          <cell r="F634">
            <v>-1004298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-1004298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-1042731</v>
          </cell>
          <cell r="Q634">
            <v>0</v>
          </cell>
          <cell r="R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-11.82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3822.63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-229683.72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110566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82500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61950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-40131448.259999998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  <cell r="Q646">
            <v>0</v>
          </cell>
          <cell r="R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-544929.51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  <cell r="Q648">
            <v>0</v>
          </cell>
          <cell r="R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-1483557.69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  <cell r="Q649">
            <v>0</v>
          </cell>
          <cell r="R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-44116016.700000003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  <cell r="Q650">
            <v>0</v>
          </cell>
          <cell r="R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-1329694.48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  <cell r="Q651">
            <v>0</v>
          </cell>
          <cell r="R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-4723471.59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  <cell r="Q654">
            <v>0</v>
          </cell>
          <cell r="R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-175664.44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  <cell r="Q655">
            <v>0</v>
          </cell>
          <cell r="R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66.569999999999993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0.09</v>
          </cell>
          <cell r="F658">
            <v>-0.01</v>
          </cell>
          <cell r="G658">
            <v>0</v>
          </cell>
          <cell r="H658">
            <v>0</v>
          </cell>
          <cell r="I658">
            <v>0</v>
          </cell>
          <cell r="J658">
            <v>0.01</v>
          </cell>
          <cell r="K658">
            <v>0</v>
          </cell>
          <cell r="L658">
            <v>0</v>
          </cell>
          <cell r="M658">
            <v>-1</v>
          </cell>
          <cell r="N658">
            <v>-1</v>
          </cell>
          <cell r="O658">
            <v>0</v>
          </cell>
          <cell r="P658">
            <v>-0.91</v>
          </cell>
          <cell r="Q658">
            <v>0</v>
          </cell>
          <cell r="R658">
            <v>-0.95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-471253500.81999999</v>
          </cell>
          <cell r="F659">
            <v>-611597462.96000004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-611597462.96000004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-1082850963.78</v>
          </cell>
          <cell r="Q659">
            <v>0</v>
          </cell>
          <cell r="R659">
            <v>-1113843971.8299999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-28597183.420000002</v>
          </cell>
          <cell r="F660">
            <v>-37219454.18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-37219454.18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-65816637.600000001</v>
          </cell>
          <cell r="Q660">
            <v>0</v>
          </cell>
          <cell r="R660">
            <v>-65799550.920000002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-35683568.409999996</v>
          </cell>
          <cell r="F661">
            <v>-46433646.060000002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-46433646.060000002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-82117214.469999999</v>
          </cell>
          <cell r="Q661">
            <v>0</v>
          </cell>
          <cell r="R661">
            <v>-76571154.909999996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42198.28</v>
          </cell>
          <cell r="F662">
            <v>61856.7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61856.7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104054.98</v>
          </cell>
          <cell r="Q662">
            <v>0</v>
          </cell>
          <cell r="R662">
            <v>-5842713.9400000004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-15438866.810000001</v>
          </cell>
          <cell r="F663">
            <v>-19101666.420000002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-19101666.420000002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-34540533.229999997</v>
          </cell>
          <cell r="Q663">
            <v>0</v>
          </cell>
          <cell r="R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23322869.890000001</v>
          </cell>
          <cell r="F664">
            <v>28077809.870000001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28077809.870000001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51400679.759999998</v>
          </cell>
          <cell r="Q664">
            <v>0</v>
          </cell>
          <cell r="R664">
            <v>49590999.759999998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8407.8000000000029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8407.8000000000029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8407.8000000000029</v>
          </cell>
          <cell r="R665">
            <v>80431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762876.29</v>
          </cell>
          <cell r="F666">
            <v>1011254.6200000001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1011254.6200000001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1774130.9100000001</v>
          </cell>
          <cell r="R666">
            <v>9280918.3399999999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752284.92999999993</v>
          </cell>
          <cell r="F667">
            <v>997214.89000000013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997214.89000000013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1749499.82</v>
          </cell>
          <cell r="R667">
            <v>2286043.58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2000295.5</v>
          </cell>
          <cell r="F668">
            <v>2651554.4900000002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2651554.4900000002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4651849.9899999984</v>
          </cell>
          <cell r="R668">
            <v>20415483.030000001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730433.07999999961</v>
          </cell>
          <cell r="F669">
            <v>968248.49999999953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968248.49999999953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1698681.58</v>
          </cell>
          <cell r="R669">
            <v>9056786.6600000001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46260.949999999953</v>
          </cell>
          <cell r="F670">
            <v>61322.630000000005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61322.630000000005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107583.58000000007</v>
          </cell>
          <cell r="R670">
            <v>1506097.2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1508402.21</v>
          </cell>
          <cell r="F671">
            <v>1999509.91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1999509.91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3507912.12</v>
          </cell>
          <cell r="R671">
            <v>3616620.87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5617.92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1008185.42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-88973.37</v>
          </cell>
          <cell r="F674">
            <v>-117941.03000000003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-117941.03000000003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-206914.39999999991</v>
          </cell>
          <cell r="R674">
            <v>-1570000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-6764225.8500000015</v>
          </cell>
          <cell r="F675">
            <v>-8966532.1600000039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-8966532.1600000039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-15730758.010000005</v>
          </cell>
          <cell r="R675">
            <v>-100765000.05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-2038876.0099999998</v>
          </cell>
          <cell r="F676">
            <v>-2678505.2199999997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-2678505.2199999997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-4717381.2299999995</v>
          </cell>
          <cell r="R676">
            <v>-11100000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-828775.60000000009</v>
          </cell>
          <cell r="F677">
            <v>-1098609.6399999997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-1098609.6399999997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-1927385.2400000002</v>
          </cell>
          <cell r="R677">
            <v>-7878000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-99028134</v>
          </cell>
          <cell r="F678">
            <v>-129127173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-129127173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41948007</v>
          </cell>
          <cell r="Q678">
            <v>0</v>
          </cell>
          <cell r="R678">
            <v>-273676493.07999998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6081266.9000000004</v>
          </cell>
          <cell r="F679">
            <v>8577416.0999999996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8577416.0999999996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-3582885</v>
          </cell>
          <cell r="Q679">
            <v>0</v>
          </cell>
          <cell r="R679">
            <v>14879144.720000001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-8849437</v>
          </cell>
          <cell r="F680">
            <v>-11540968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-11540968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-3004887</v>
          </cell>
          <cell r="Q680">
            <v>0</v>
          </cell>
          <cell r="R680">
            <v>-17561129.960000001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-1167901.6399999999</v>
          </cell>
          <cell r="H681">
            <v>0</v>
          </cell>
          <cell r="I681">
            <v>0</v>
          </cell>
          <cell r="J681">
            <v>0</v>
          </cell>
          <cell r="K681">
            <v>-1167901.6399999999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-1167901.6399999999</v>
          </cell>
          <cell r="Q681">
            <v>0</v>
          </cell>
          <cell r="R681">
            <v>-2331420.64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-457500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-18529165.280000001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-1162362.6000000001</v>
          </cell>
          <cell r="F684">
            <v>-2944649.4</v>
          </cell>
          <cell r="G684">
            <v>-830799.07</v>
          </cell>
          <cell r="H684">
            <v>0</v>
          </cell>
          <cell r="I684">
            <v>0</v>
          </cell>
          <cell r="J684">
            <v>0</v>
          </cell>
          <cell r="K684">
            <v>-3775448.47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-4937811.07</v>
          </cell>
          <cell r="Q684">
            <v>0</v>
          </cell>
          <cell r="R684">
            <v>-7.0000000000000007E-2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-2062358017.8599999</v>
          </cell>
          <cell r="F685">
            <v>-1530409274.53</v>
          </cell>
          <cell r="G685">
            <v>-418225.21</v>
          </cell>
          <cell r="H685">
            <v>-19320239.68</v>
          </cell>
          <cell r="I685">
            <v>0</v>
          </cell>
          <cell r="J685">
            <v>-6078.45</v>
          </cell>
          <cell r="K685">
            <v>-1550153817.8699999</v>
          </cell>
          <cell r="L685">
            <v>0</v>
          </cell>
          <cell r="M685">
            <v>0.55000000000000004</v>
          </cell>
          <cell r="N685">
            <v>0.55000000000000004</v>
          </cell>
          <cell r="O685">
            <v>3208441.59</v>
          </cell>
          <cell r="P685">
            <v>-3609303393.5900002</v>
          </cell>
          <cell r="Q685">
            <v>0</v>
          </cell>
          <cell r="R685">
            <v>-3991266191.9899998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-418000000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-2320852165.4499998</v>
          </cell>
          <cell r="F687">
            <v>-1042040844.0700001</v>
          </cell>
          <cell r="G687">
            <v>-66354980</v>
          </cell>
          <cell r="H687">
            <v>0</v>
          </cell>
          <cell r="I687">
            <v>0</v>
          </cell>
          <cell r="J687">
            <v>-0.48</v>
          </cell>
          <cell r="K687">
            <v>-1108395824.55</v>
          </cell>
          <cell r="L687">
            <v>0</v>
          </cell>
          <cell r="M687">
            <v>0</v>
          </cell>
          <cell r="N687">
            <v>0</v>
          </cell>
          <cell r="O687">
            <v>-2271000000</v>
          </cell>
          <cell r="P687">
            <v>-5700247990</v>
          </cell>
          <cell r="Q687">
            <v>0</v>
          </cell>
          <cell r="R687">
            <v>-5623100001.3500004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615001128.53999996</v>
          </cell>
          <cell r="F689">
            <v>235000000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235000000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850001128.53999996</v>
          </cell>
          <cell r="Q689">
            <v>0</v>
          </cell>
          <cell r="R689">
            <v>875000000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8171615.6200000001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-77757947.989999995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5685802.0099999998</v>
          </cell>
          <cell r="F694">
            <v>2505994.13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2505994.13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8191796.1399999997</v>
          </cell>
          <cell r="Q694">
            <v>0</v>
          </cell>
          <cell r="R694">
            <v>9268950.6300000008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-731221.59000000032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236333.5</v>
          </cell>
          <cell r="H702">
            <v>0</v>
          </cell>
          <cell r="I702">
            <v>0</v>
          </cell>
          <cell r="J702">
            <v>0</v>
          </cell>
          <cell r="K702">
            <v>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236333.5</v>
          </cell>
          <cell r="Q702">
            <v>0</v>
          </cell>
          <cell r="R702">
            <v>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-232663651.94000006</v>
          </cell>
          <cell r="G703">
            <v>-3855169.8599999994</v>
          </cell>
          <cell r="H703">
            <v>0</v>
          </cell>
          <cell r="I703">
            <v>0</v>
          </cell>
          <cell r="J703">
            <v>0</v>
          </cell>
          <cell r="K703">
            <v>-236518821.79999995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-236518821.79999995</v>
          </cell>
          <cell r="Q703">
            <v>0</v>
          </cell>
          <cell r="R703">
            <v>-236892585.68000007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-220034.50000000012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-968.19999999999709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-106676.09000000032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-106676.09000000032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-106676.09000000032</v>
          </cell>
          <cell r="Q708">
            <v>0</v>
          </cell>
          <cell r="R708">
            <v>-106676.09000000032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-199459.7100000002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-1599944.0599999996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8919.49</v>
          </cell>
          <cell r="Q711">
            <v>0</v>
          </cell>
          <cell r="R711">
            <v>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-855.34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-855.34</v>
          </cell>
          <cell r="Q714">
            <v>0</v>
          </cell>
          <cell r="R714">
            <v>-855.34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-548197.35999999987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-548197.35999999987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-548197.35999999987</v>
          </cell>
          <cell r="Q716">
            <v>0</v>
          </cell>
          <cell r="R716">
            <v>-548197.35999999987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-6607.380000000001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-518217.29999999702</v>
          </cell>
          <cell r="G718">
            <v>-228819.09</v>
          </cell>
          <cell r="H718">
            <v>0</v>
          </cell>
          <cell r="I718">
            <v>0</v>
          </cell>
          <cell r="J718">
            <v>0</v>
          </cell>
          <cell r="K718">
            <v>-747036.3900000006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-747036.3900000006</v>
          </cell>
          <cell r="Q718">
            <v>0</v>
          </cell>
          <cell r="R718">
            <v>-1349852.7599999905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-3677474.5199999996</v>
          </cell>
          <cell r="G719">
            <v>-67604.849999999991</v>
          </cell>
          <cell r="H719">
            <v>0</v>
          </cell>
          <cell r="I719">
            <v>0</v>
          </cell>
          <cell r="J719">
            <v>0</v>
          </cell>
          <cell r="K719">
            <v>-3745079.370000001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-3745079.370000001</v>
          </cell>
          <cell r="Q719">
            <v>0</v>
          </cell>
          <cell r="R719">
            <v>-3745079.370000001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62097.960000000021</v>
          </cell>
          <cell r="G720">
            <v>908.9799999999999</v>
          </cell>
          <cell r="H720">
            <v>0</v>
          </cell>
          <cell r="I720">
            <v>0</v>
          </cell>
          <cell r="J720">
            <v>0</v>
          </cell>
          <cell r="K720">
            <v>63006.939999999944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63006.939999999944</v>
          </cell>
          <cell r="Q720">
            <v>0</v>
          </cell>
          <cell r="R720">
            <v>63006.939999999944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21558516.260000005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21558516.260000005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21558516.260000005</v>
          </cell>
          <cell r="Q721">
            <v>0</v>
          </cell>
          <cell r="R721">
            <v>21558516.260000005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-1314820.5099999998</v>
          </cell>
          <cell r="G723">
            <v>-32291.879999999997</v>
          </cell>
          <cell r="H723">
            <v>0</v>
          </cell>
          <cell r="I723">
            <v>0</v>
          </cell>
          <cell r="J723">
            <v>0</v>
          </cell>
          <cell r="K723">
            <v>-1347112.3899999987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-1347112.3899999987</v>
          </cell>
          <cell r="Q723">
            <v>0</v>
          </cell>
          <cell r="R723">
            <v>-1420623.4900000002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-610783.57000000007</v>
          </cell>
          <cell r="G724">
            <v>2075.239999999998</v>
          </cell>
          <cell r="H724">
            <v>0</v>
          </cell>
          <cell r="I724">
            <v>0</v>
          </cell>
          <cell r="J724">
            <v>0</v>
          </cell>
          <cell r="K724">
            <v>-608708.32999999996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-608708.32999999996</v>
          </cell>
          <cell r="Q724">
            <v>0</v>
          </cell>
          <cell r="R724">
            <v>-608343.31000000006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-6360.3000000000029</v>
          </cell>
          <cell r="H725">
            <v>0</v>
          </cell>
          <cell r="I725">
            <v>0</v>
          </cell>
          <cell r="J725">
            <v>0</v>
          </cell>
          <cell r="K725">
            <v>-6360.3000000000029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-6360.3000000000029</v>
          </cell>
          <cell r="Q725">
            <v>0</v>
          </cell>
          <cell r="R725">
            <v>-15331.259999997914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-105301658.23000002</v>
          </cell>
          <cell r="G726">
            <v>-1066161.8699999999</v>
          </cell>
          <cell r="H726">
            <v>0</v>
          </cell>
          <cell r="I726">
            <v>0</v>
          </cell>
          <cell r="J726">
            <v>0</v>
          </cell>
          <cell r="K726">
            <v>-106367820.10000002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-106367820.10000002</v>
          </cell>
          <cell r="Q726">
            <v>0</v>
          </cell>
          <cell r="R726">
            <v>-108425437.26000005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-113549165.44999993</v>
          </cell>
          <cell r="G727">
            <v>-806152.89000000013</v>
          </cell>
          <cell r="H727">
            <v>0</v>
          </cell>
          <cell r="I727">
            <v>0</v>
          </cell>
          <cell r="J727">
            <v>0</v>
          </cell>
          <cell r="K727">
            <v>-114355318.34000003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-114355318.34000003</v>
          </cell>
          <cell r="Q727">
            <v>0</v>
          </cell>
          <cell r="R727">
            <v>-115462311.54999995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253705.54000000015</v>
          </cell>
          <cell r="G728">
            <v>11479.080000000002</v>
          </cell>
          <cell r="H728">
            <v>0</v>
          </cell>
          <cell r="I728">
            <v>0</v>
          </cell>
          <cell r="J728">
            <v>0</v>
          </cell>
          <cell r="K728">
            <v>265184.62000000011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265184.62000000011</v>
          </cell>
          <cell r="Q728">
            <v>0</v>
          </cell>
          <cell r="R728">
            <v>307953.66999999993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-4610545.379999999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-4610545.379999999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-4610545.379999999</v>
          </cell>
          <cell r="Q729">
            <v>0</v>
          </cell>
          <cell r="R729">
            <v>-4610545.379999999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-10540.019999999902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-10540.019999999902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-10540.019999999902</v>
          </cell>
          <cell r="Q731">
            <v>0</v>
          </cell>
          <cell r="R731">
            <v>-10540.019999999902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-966895.73999999976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-966895.73999999976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-966895.73999999976</v>
          </cell>
          <cell r="Q732">
            <v>0</v>
          </cell>
          <cell r="R732">
            <v>-966895.73999999976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-667618.39999999991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-667618.39999999991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-667618.39999999991</v>
          </cell>
          <cell r="Q733">
            <v>0</v>
          </cell>
          <cell r="R733">
            <v>-667618.39999999991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-41928.789999999994</v>
          </cell>
          <cell r="H734">
            <v>0</v>
          </cell>
          <cell r="I734">
            <v>0</v>
          </cell>
          <cell r="J734">
            <v>0</v>
          </cell>
          <cell r="K734">
            <v>-41928.789999999994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-41928.789999999994</v>
          </cell>
          <cell r="Q734">
            <v>0</v>
          </cell>
          <cell r="R734">
            <v>-65136.790000000008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-763903.68000000017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-763903.68000000017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-763903.68000000017</v>
          </cell>
          <cell r="Q735">
            <v>0</v>
          </cell>
          <cell r="R735">
            <v>-763903.68000000017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-73565.600000000006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-73565.600000000006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-73565.600000000006</v>
          </cell>
          <cell r="Q736">
            <v>0</v>
          </cell>
          <cell r="R736">
            <v>-73565.600000000006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-81042.210000000196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-81042.210000000196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-81042.210000000196</v>
          </cell>
          <cell r="Q737">
            <v>0</v>
          </cell>
          <cell r="R737">
            <v>-81042.210000000196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0</v>
          </cell>
          <cell r="E740">
            <v>0</v>
          </cell>
          <cell r="F740">
            <v>-20900000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-20900000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-20900000</v>
          </cell>
          <cell r="Q740">
            <v>0</v>
          </cell>
          <cell r="R740">
            <v>-20900000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-32071113.5</v>
          </cell>
          <cell r="G741">
            <v>-336438.84</v>
          </cell>
          <cell r="H741">
            <v>0</v>
          </cell>
          <cell r="I741">
            <v>0</v>
          </cell>
          <cell r="J741">
            <v>0</v>
          </cell>
          <cell r="K741">
            <v>-32407552.340000004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-32407552.340000004</v>
          </cell>
          <cell r="Q741">
            <v>0</v>
          </cell>
          <cell r="R741">
            <v>-33620722.909999996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-2800321.9399999976</v>
          </cell>
          <cell r="G742">
            <v>-156017.19</v>
          </cell>
          <cell r="H742">
            <v>0</v>
          </cell>
          <cell r="I742">
            <v>0</v>
          </cell>
          <cell r="J742">
            <v>0</v>
          </cell>
          <cell r="K742">
            <v>-2956339.1299999952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-2956339.1299999952</v>
          </cell>
          <cell r="Q742">
            <v>0</v>
          </cell>
          <cell r="R742">
            <v>-3868905.6599999964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-22821942.139999993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-22821942.139999993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-22821942.139999993</v>
          </cell>
          <cell r="Q743">
            <v>0</v>
          </cell>
          <cell r="R743">
            <v>-23250535.249999993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-77637457.24000001</v>
          </cell>
          <cell r="G744">
            <v>-2020909.9000000001</v>
          </cell>
          <cell r="H744">
            <v>0</v>
          </cell>
          <cell r="I744">
            <v>0</v>
          </cell>
          <cell r="J744">
            <v>0</v>
          </cell>
          <cell r="K744">
            <v>-79658367.139999986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-79658367.139999986</v>
          </cell>
          <cell r="Q744">
            <v>0</v>
          </cell>
          <cell r="R744">
            <v>-89922685.960000038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-8378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3450.34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3450.34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3450.34</v>
          </cell>
          <cell r="Q749">
            <v>0</v>
          </cell>
          <cell r="R749">
            <v>49360.760000000009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-3134.34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-3134.34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-3134.34</v>
          </cell>
          <cell r="Q750">
            <v>0</v>
          </cell>
          <cell r="R750">
            <v>-3134.34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-47660.969999998808</v>
          </cell>
          <cell r="G753">
            <v>-17516.609999999997</v>
          </cell>
          <cell r="H753">
            <v>0</v>
          </cell>
          <cell r="I753">
            <v>0</v>
          </cell>
          <cell r="J753">
            <v>0</v>
          </cell>
          <cell r="K753">
            <v>-65177.580000001937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-65177.580000001937</v>
          </cell>
          <cell r="Q753">
            <v>0</v>
          </cell>
          <cell r="R753">
            <v>-65177.580000001937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-184098.6399999999</v>
          </cell>
          <cell r="G755">
            <v>-1321.41</v>
          </cell>
          <cell r="H755">
            <v>0</v>
          </cell>
          <cell r="I755">
            <v>0</v>
          </cell>
          <cell r="J755">
            <v>0</v>
          </cell>
          <cell r="K755">
            <v>-185420.05000000005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-185420.05000000005</v>
          </cell>
          <cell r="Q755">
            <v>0</v>
          </cell>
          <cell r="R755">
            <v>-186186.94000000006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</row>
        <row r="759">
          <cell r="A759">
            <v>550000</v>
          </cell>
          <cell r="B759" t="str">
            <v>Ext Revenue</v>
          </cell>
          <cell r="C759">
            <v>-13091152.810000002</v>
          </cell>
          <cell r="D759">
            <v>0</v>
          </cell>
          <cell r="E759">
            <v>-13091152.810000002</v>
          </cell>
          <cell r="F759">
            <v>-8448118.4200000018</v>
          </cell>
          <cell r="G759">
            <v>-50856.890000000007</v>
          </cell>
          <cell r="H759">
            <v>0</v>
          </cell>
          <cell r="I759">
            <v>0</v>
          </cell>
          <cell r="J759">
            <v>0</v>
          </cell>
          <cell r="K759">
            <v>-8498975.3100000024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-21590128.11999999</v>
          </cell>
          <cell r="Q759">
            <v>0</v>
          </cell>
          <cell r="R759">
            <v>-22075889.689999998</v>
          </cell>
        </row>
        <row r="760">
          <cell r="A760">
            <v>550200</v>
          </cell>
          <cell r="B760" t="str">
            <v>General Revenue</v>
          </cell>
          <cell r="C760">
            <v>7894677.4099999983</v>
          </cell>
          <cell r="D760">
            <v>0</v>
          </cell>
          <cell r="E760">
            <v>7894677.4099999983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7894677.410000002</v>
          </cell>
          <cell r="Q760">
            <v>0</v>
          </cell>
          <cell r="R760">
            <v>7807481.3500000015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-544032.54</v>
          </cell>
          <cell r="G761">
            <v>-9289.0299999999988</v>
          </cell>
          <cell r="H761">
            <v>0</v>
          </cell>
          <cell r="I761">
            <v>0</v>
          </cell>
          <cell r="J761">
            <v>0</v>
          </cell>
          <cell r="K761">
            <v>-553321.56999999983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-553321.56999999983</v>
          </cell>
          <cell r="Q761">
            <v>0</v>
          </cell>
          <cell r="R761">
            <v>-567054.81000000006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-2000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-329062.83999999985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-43029.709999999963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-6010074.5600000024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-652187.3200000003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-423240.78000000026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-463341.45999999996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-103971.42000000004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-433946.73</v>
          </cell>
        </row>
        <row r="772">
          <cell r="A772">
            <v>550851</v>
          </cell>
          <cell r="B772" t="str">
            <v>Cllctn&amp;Late Pmt Chg</v>
          </cell>
          <cell r="C772">
            <v>-22658.639999999985</v>
          </cell>
          <cell r="D772">
            <v>0</v>
          </cell>
          <cell r="E772">
            <v>-22658.639999999985</v>
          </cell>
          <cell r="F772">
            <v>-64331.049999999988</v>
          </cell>
          <cell r="G772">
            <v>-400.67</v>
          </cell>
          <cell r="H772">
            <v>0</v>
          </cell>
          <cell r="I772">
            <v>0</v>
          </cell>
          <cell r="J772">
            <v>0</v>
          </cell>
          <cell r="K772">
            <v>-64731.719999999972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-87390.360000000044</v>
          </cell>
          <cell r="Q772">
            <v>0</v>
          </cell>
          <cell r="R772">
            <v>-149215.04000000004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-40667.199999999983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-2261.17</v>
          </cell>
        </row>
        <row r="775">
          <cell r="A775">
            <v>551000</v>
          </cell>
          <cell r="B775" t="str">
            <v>OCI-Amt ARS Hdg G/L</v>
          </cell>
          <cell r="C775">
            <v>-32125.139999999985</v>
          </cell>
          <cell r="D775">
            <v>0</v>
          </cell>
          <cell r="E775">
            <v>-32125.139999999985</v>
          </cell>
          <cell r="F775">
            <v>-17779.170000000013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-17779.170000000013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-49904.31</v>
          </cell>
          <cell r="Q775">
            <v>0</v>
          </cell>
          <cell r="R775">
            <v>-85788.37</v>
          </cell>
        </row>
        <row r="776">
          <cell r="A776">
            <v>551000</v>
          </cell>
          <cell r="B776" t="str">
            <v>OCI-Amt ARS Hdg G/L</v>
          </cell>
          <cell r="C776">
            <v>-32125.139999999985</v>
          </cell>
          <cell r="D776">
            <v>0</v>
          </cell>
          <cell r="E776">
            <v>-32125.139999999985</v>
          </cell>
          <cell r="F776">
            <v>-17779.170000000013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-17779.170000000013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-49904.31</v>
          </cell>
          <cell r="Q776">
            <v>0</v>
          </cell>
          <cell r="R776">
            <v>-85788.37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1044856.8799999999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-149520658.78999999</v>
          </cell>
          <cell r="G778">
            <v>-239849.61</v>
          </cell>
          <cell r="H778">
            <v>0</v>
          </cell>
          <cell r="I778">
            <v>0</v>
          </cell>
          <cell r="J778">
            <v>0</v>
          </cell>
          <cell r="K778">
            <v>-149760508.40000001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-149760508.40000001</v>
          </cell>
          <cell r="Q778">
            <v>0</v>
          </cell>
          <cell r="R778">
            <v>-135421710.96000001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-5376500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244786.32999999984</v>
          </cell>
        </row>
        <row r="782">
          <cell r="A782">
            <v>560040</v>
          </cell>
          <cell r="B782" t="str">
            <v>Tx Dfd Rev-Pensn Adj</v>
          </cell>
          <cell r="C782">
            <v>-389598.56000000006</v>
          </cell>
          <cell r="D782">
            <v>0</v>
          </cell>
          <cell r="E782">
            <v>-389598.56000000006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-389598.56000000006</v>
          </cell>
          <cell r="Q782">
            <v>0</v>
          </cell>
          <cell r="R782">
            <v>-389598.56000000006</v>
          </cell>
        </row>
        <row r="783">
          <cell r="A783">
            <v>560041</v>
          </cell>
          <cell r="B783" t="str">
            <v>Tx Def Rev Right Pay</v>
          </cell>
          <cell r="C783">
            <v>-153459.58000000007</v>
          </cell>
          <cell r="D783">
            <v>0</v>
          </cell>
          <cell r="E783">
            <v>-153459.58000000007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-153459.58000000007</v>
          </cell>
          <cell r="Q783">
            <v>0</v>
          </cell>
          <cell r="R783">
            <v>-153459.58000000007</v>
          </cell>
        </row>
        <row r="784">
          <cell r="A784">
            <v>560042</v>
          </cell>
          <cell r="B784" t="str">
            <v>Tx Def Rev Bx M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-7700000</v>
          </cell>
        </row>
        <row r="785">
          <cell r="A785">
            <v>560043</v>
          </cell>
          <cell r="B785" t="str">
            <v>Tx Revenue - CDM Adj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</row>
        <row r="786">
          <cell r="A786">
            <v>560051</v>
          </cell>
          <cell r="B786" t="str">
            <v>Tx Exc Exp Def Rev</v>
          </cell>
          <cell r="C786">
            <v>1567643.33</v>
          </cell>
          <cell r="D786">
            <v>0</v>
          </cell>
          <cell r="E786">
            <v>1567643.33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1567643.33</v>
          </cell>
          <cell r="Q786">
            <v>0</v>
          </cell>
          <cell r="R786">
            <v>1567643.33</v>
          </cell>
        </row>
        <row r="787">
          <cell r="A787">
            <v>560060</v>
          </cell>
          <cell r="B787" t="str">
            <v>LVSG Switch Gear Credit</v>
          </cell>
          <cell r="C787">
            <v>2131759.1799999997</v>
          </cell>
          <cell r="D787">
            <v>0</v>
          </cell>
          <cell r="E787">
            <v>2131759.1799999997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2131759.1799999997</v>
          </cell>
          <cell r="Q787">
            <v>0</v>
          </cell>
          <cell r="R787">
            <v>2131759.1799999997</v>
          </cell>
        </row>
        <row r="788">
          <cell r="A788">
            <v>560726</v>
          </cell>
          <cell r="B788" t="str">
            <v>TX - Network Credit</v>
          </cell>
          <cell r="C788">
            <v>-133599398.23000002</v>
          </cell>
          <cell r="D788">
            <v>0</v>
          </cell>
          <cell r="E788">
            <v>-133599398.23000002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-133599398.23000002</v>
          </cell>
          <cell r="Q788">
            <v>0</v>
          </cell>
          <cell r="R788">
            <v>-140629747.88</v>
          </cell>
        </row>
        <row r="789">
          <cell r="A789">
            <v>560727</v>
          </cell>
          <cell r="B789" t="str">
            <v>TX-Line Conn Serv Cr</v>
          </cell>
          <cell r="C789">
            <v>-30771903.660000026</v>
          </cell>
          <cell r="D789">
            <v>0</v>
          </cell>
          <cell r="E789">
            <v>-30771903.660000026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-30771903.660000026</v>
          </cell>
          <cell r="Q789">
            <v>0</v>
          </cell>
          <cell r="R789">
            <v>-30969137.800000012</v>
          </cell>
        </row>
        <row r="790">
          <cell r="A790">
            <v>560728</v>
          </cell>
          <cell r="B790" t="str">
            <v>TX-Transf Conn Cred</v>
          </cell>
          <cell r="C790">
            <v>-59373922</v>
          </cell>
          <cell r="D790">
            <v>0</v>
          </cell>
          <cell r="E790">
            <v>-59373922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-59373922</v>
          </cell>
          <cell r="Q790">
            <v>0</v>
          </cell>
          <cell r="R790">
            <v>-60090782.730000019</v>
          </cell>
        </row>
        <row r="791">
          <cell r="A791">
            <v>560729</v>
          </cell>
          <cell r="B791" t="str">
            <v>Tx Ext&amp;Whl thru Cred</v>
          </cell>
          <cell r="C791">
            <v>-6717643.3299999982</v>
          </cell>
          <cell r="D791">
            <v>0</v>
          </cell>
          <cell r="E791">
            <v>-6717643.3299999982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-6717643.3299999982</v>
          </cell>
          <cell r="Q791">
            <v>0</v>
          </cell>
          <cell r="R791">
            <v>-6717643.3299999982</v>
          </cell>
        </row>
        <row r="792">
          <cell r="A792">
            <v>560732</v>
          </cell>
          <cell r="B792" t="str">
            <v>Tx Mt Provider Svc R</v>
          </cell>
          <cell r="C792">
            <v>-260400</v>
          </cell>
          <cell r="D792">
            <v>0</v>
          </cell>
          <cell r="E792">
            <v>-260400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-260400</v>
          </cell>
          <cell r="Q792">
            <v>0</v>
          </cell>
          <cell r="R792">
            <v>-260400</v>
          </cell>
        </row>
        <row r="793">
          <cell r="A793">
            <v>570000</v>
          </cell>
          <cell r="B793" t="str">
            <v>Intnal Rev fr RECSV</v>
          </cell>
          <cell r="C793">
            <v>-530618.93000000017</v>
          </cell>
          <cell r="D793">
            <v>0</v>
          </cell>
          <cell r="E793">
            <v>-530618.93000000017</v>
          </cell>
          <cell r="F793">
            <v>-602076.26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-602076.26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-1132695.1900000004</v>
          </cell>
          <cell r="Q793">
            <v>0</v>
          </cell>
          <cell r="R793">
            <v>-4710426.1900000013</v>
          </cell>
        </row>
        <row r="794">
          <cell r="A794">
            <v>570030</v>
          </cell>
          <cell r="B794" t="str">
            <v>Rev-Associated Co.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28964139.57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-2771615.62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-27714600.240000002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-114136.05999999994</v>
          </cell>
          <cell r="D799">
            <v>0</v>
          </cell>
          <cell r="E799">
            <v>-114136.05999999994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-114136.05999999994</v>
          </cell>
          <cell r="Q799">
            <v>0</v>
          </cell>
          <cell r="R799">
            <v>-114136.06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-10545489.5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1909599.8000000007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1939816.4399999995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1939816.4399999995</v>
          </cell>
          <cell r="Q801">
            <v>0</v>
          </cell>
          <cell r="R801">
            <v>2009659.1100000013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-96396.289999999979</v>
          </cell>
          <cell r="G803">
            <v>-908.9799999999999</v>
          </cell>
          <cell r="H803">
            <v>0</v>
          </cell>
          <cell r="I803">
            <v>0</v>
          </cell>
          <cell r="J803">
            <v>0</v>
          </cell>
          <cell r="K803">
            <v>-97305.270000000019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-97305.270000000019</v>
          </cell>
          <cell r="Q803">
            <v>0</v>
          </cell>
          <cell r="R803">
            <v>-97305.270000000019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664135.1100000001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664135.1100000001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664135.1100000001</v>
          </cell>
          <cell r="Q805">
            <v>0</v>
          </cell>
          <cell r="R805">
            <v>701261.16999999993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36677767.399999976</v>
          </cell>
          <cell r="G807">
            <v>565959.53</v>
          </cell>
          <cell r="H807">
            <v>0</v>
          </cell>
          <cell r="I807">
            <v>0</v>
          </cell>
          <cell r="J807">
            <v>0</v>
          </cell>
          <cell r="K807">
            <v>37243726.929999948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37243726.929999948</v>
          </cell>
          <cell r="Q807">
            <v>0</v>
          </cell>
          <cell r="R807">
            <v>49040566.029999971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2170107.5800000019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2170107.5800000019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2170107.5800000019</v>
          </cell>
          <cell r="Q808">
            <v>0</v>
          </cell>
          <cell r="R808">
            <v>2170107.5799999982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1544875.8100000005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1544875.8100000005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1544875.8100000005</v>
          </cell>
          <cell r="Q809">
            <v>0</v>
          </cell>
          <cell r="R809">
            <v>1544875.8100000005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246873.24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246873.24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246873.24</v>
          </cell>
          <cell r="Q810">
            <v>0</v>
          </cell>
          <cell r="R810">
            <v>246873.24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-221873.99999999988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-221873.99999999988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-221873.99999999988</v>
          </cell>
          <cell r="Q811">
            <v>0</v>
          </cell>
          <cell r="R811">
            <v>-221873.99999999988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69342936.650000095</v>
          </cell>
          <cell r="G812">
            <v>880273.23</v>
          </cell>
          <cell r="H812">
            <v>0</v>
          </cell>
          <cell r="I812">
            <v>0</v>
          </cell>
          <cell r="J812">
            <v>0</v>
          </cell>
          <cell r="K812">
            <v>70223209.879999995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70223209.879999995</v>
          </cell>
          <cell r="Q812">
            <v>0</v>
          </cell>
          <cell r="R812">
            <v>70223209.879999995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-66627202.899999976</v>
          </cell>
          <cell r="G813">
            <v>-857035.5299999998</v>
          </cell>
          <cell r="H813">
            <v>0</v>
          </cell>
          <cell r="I813">
            <v>0</v>
          </cell>
          <cell r="J813">
            <v>0</v>
          </cell>
          <cell r="K813">
            <v>-67484238.430000067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-67484238.430000067</v>
          </cell>
          <cell r="Q813">
            <v>0</v>
          </cell>
          <cell r="R813">
            <v>-67484238.430000067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8862262.5300000012</v>
          </cell>
          <cell r="G814">
            <v>123388.38</v>
          </cell>
          <cell r="H814">
            <v>0</v>
          </cell>
          <cell r="I814">
            <v>0</v>
          </cell>
          <cell r="J814">
            <v>0</v>
          </cell>
          <cell r="K814">
            <v>8985650.9100000113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8985650.9100000113</v>
          </cell>
          <cell r="Q814">
            <v>0</v>
          </cell>
          <cell r="R814">
            <v>8985650.9100000113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-8788027.450000003</v>
          </cell>
          <cell r="G815">
            <v>-121977.32</v>
          </cell>
          <cell r="H815">
            <v>0</v>
          </cell>
          <cell r="I815">
            <v>0</v>
          </cell>
          <cell r="J815">
            <v>0</v>
          </cell>
          <cell r="K815">
            <v>-8910004.7699999958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-8910004.7699999958</v>
          </cell>
          <cell r="Q815">
            <v>0</v>
          </cell>
          <cell r="R815">
            <v>-8910004.7699999958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-2982406.8900000006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-2982406.8900000006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-2982406.8900000006</v>
          </cell>
          <cell r="Q816">
            <v>0</v>
          </cell>
          <cell r="R816">
            <v>-2982406.8900000006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3414959.910000002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3414959.910000002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3414959.910000002</v>
          </cell>
          <cell r="Q817">
            <v>0</v>
          </cell>
          <cell r="R817">
            <v>3414959.910000002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38998751.110000014</v>
          </cell>
          <cell r="G818">
            <v>247775.46999999997</v>
          </cell>
          <cell r="H818">
            <v>0</v>
          </cell>
          <cell r="I818">
            <v>0</v>
          </cell>
          <cell r="J818">
            <v>0</v>
          </cell>
          <cell r="K818">
            <v>39246526.580000013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39246526.580000013</v>
          </cell>
          <cell r="Q818">
            <v>0</v>
          </cell>
          <cell r="R818">
            <v>40402632.270000011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7850700.6799999997</v>
          </cell>
          <cell r="G819">
            <v>56812.61</v>
          </cell>
          <cell r="H819">
            <v>0</v>
          </cell>
          <cell r="I819">
            <v>0</v>
          </cell>
          <cell r="J819">
            <v>0</v>
          </cell>
          <cell r="K819">
            <v>7907513.2899999991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7907513.2899999991</v>
          </cell>
          <cell r="Q819">
            <v>0</v>
          </cell>
          <cell r="R819">
            <v>8820067.1999999955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20418394.399999991</v>
          </cell>
          <cell r="G820">
            <v>38981.839999999997</v>
          </cell>
          <cell r="H820">
            <v>0</v>
          </cell>
          <cell r="I820">
            <v>0</v>
          </cell>
          <cell r="J820">
            <v>0</v>
          </cell>
          <cell r="K820">
            <v>20457376.24000001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20457376.24000001</v>
          </cell>
          <cell r="Q820">
            <v>0</v>
          </cell>
          <cell r="R820">
            <v>20457376.24000001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3790835.8299999982</v>
          </cell>
          <cell r="G821">
            <v>187880.51999999996</v>
          </cell>
          <cell r="H821">
            <v>0</v>
          </cell>
          <cell r="I821">
            <v>0</v>
          </cell>
          <cell r="J821">
            <v>0</v>
          </cell>
          <cell r="K821">
            <v>3978716.349999994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3978716.349999994</v>
          </cell>
          <cell r="Q821">
            <v>0</v>
          </cell>
          <cell r="R821">
            <v>4810320.9699999988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22032249.999999993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22032249.999999993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22032249.999999993</v>
          </cell>
          <cell r="Q822">
            <v>0</v>
          </cell>
          <cell r="R822">
            <v>22464403.759999998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-222809894.31999993</v>
          </cell>
          <cell r="G823">
            <v>-2823273.3299999991</v>
          </cell>
          <cell r="H823">
            <v>0</v>
          </cell>
          <cell r="I823">
            <v>0</v>
          </cell>
          <cell r="J823">
            <v>0</v>
          </cell>
          <cell r="K823">
            <v>-225633167.64999998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-225633167.64999998</v>
          </cell>
          <cell r="Q823">
            <v>0</v>
          </cell>
          <cell r="R823">
            <v>-226051368.32000005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397807417.96000004</v>
          </cell>
          <cell r="G824">
            <v>5757966.7499999991</v>
          </cell>
          <cell r="H824">
            <v>0</v>
          </cell>
          <cell r="I824">
            <v>0</v>
          </cell>
          <cell r="J824">
            <v>0</v>
          </cell>
          <cell r="K824">
            <v>403565384.71000004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403565384.71000004</v>
          </cell>
          <cell r="Q824">
            <v>0</v>
          </cell>
          <cell r="R824">
            <v>398927522.52999997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38401156.49000001</v>
          </cell>
          <cell r="G825">
            <v>208889.55</v>
          </cell>
          <cell r="H825">
            <v>0</v>
          </cell>
          <cell r="I825">
            <v>0</v>
          </cell>
          <cell r="J825">
            <v>0</v>
          </cell>
          <cell r="K825">
            <v>38610046.039999992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38610046.039999992</v>
          </cell>
          <cell r="Q825">
            <v>0</v>
          </cell>
          <cell r="R825">
            <v>38610046.039999992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169813997.21000004</v>
          </cell>
          <cell r="G826">
            <v>2435828.5499999998</v>
          </cell>
          <cell r="H826">
            <v>0</v>
          </cell>
          <cell r="I826">
            <v>0</v>
          </cell>
          <cell r="J826">
            <v>0</v>
          </cell>
          <cell r="K826">
            <v>172249825.75999999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172249825.75999999</v>
          </cell>
          <cell r="Q826">
            <v>0</v>
          </cell>
          <cell r="R826">
            <v>172249825.75999999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27503435.340000004</v>
          </cell>
          <cell r="G827">
            <v>367027.69999999995</v>
          </cell>
          <cell r="H827">
            <v>0</v>
          </cell>
          <cell r="I827">
            <v>0</v>
          </cell>
          <cell r="J827">
            <v>0</v>
          </cell>
          <cell r="K827">
            <v>27870463.039999992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27870463.039999992</v>
          </cell>
          <cell r="Q827">
            <v>0</v>
          </cell>
          <cell r="R827">
            <v>27870463.039999992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-26409293.309999973</v>
          </cell>
          <cell r="G828">
            <v>-357433.37000000011</v>
          </cell>
          <cell r="H828">
            <v>0</v>
          </cell>
          <cell r="I828">
            <v>0</v>
          </cell>
          <cell r="J828">
            <v>0</v>
          </cell>
          <cell r="K828">
            <v>-26766726.679999977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-26766726.679999977</v>
          </cell>
          <cell r="Q828">
            <v>0</v>
          </cell>
          <cell r="R828">
            <v>-26766726.679999977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36495.899999999994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524363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3017853.7799999993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43132.940000000031</v>
          </cell>
        </row>
        <row r="833">
          <cell r="A833">
            <v>618282</v>
          </cell>
          <cell r="B833" t="str">
            <v>Cost of Service (PC)</v>
          </cell>
          <cell r="C833">
            <v>19856.400000000001</v>
          </cell>
          <cell r="D833">
            <v>0</v>
          </cell>
          <cell r="E833">
            <v>19856.400000000001</v>
          </cell>
          <cell r="F833">
            <v>3558.33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3558.33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23414.730000000003</v>
          </cell>
          <cell r="Q833">
            <v>0</v>
          </cell>
          <cell r="R833">
            <v>23537.610000000008</v>
          </cell>
        </row>
        <row r="834">
          <cell r="A834">
            <v>618821</v>
          </cell>
          <cell r="B834" t="str">
            <v>Cost of Service-(Lab)</v>
          </cell>
          <cell r="C834">
            <v>1022588.9200000009</v>
          </cell>
          <cell r="D834">
            <v>0</v>
          </cell>
          <cell r="E834">
            <v>1022588.9200000009</v>
          </cell>
          <cell r="F834">
            <v>272649.42999999993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272649.42999999993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1295238.3500000006</v>
          </cell>
          <cell r="Q834">
            <v>0</v>
          </cell>
          <cell r="R834">
            <v>1300670.8799999999</v>
          </cell>
        </row>
        <row r="835">
          <cell r="A835">
            <v>618822</v>
          </cell>
          <cell r="B835" t="str">
            <v>Cost of Svc (Mtrl)</v>
          </cell>
          <cell r="C835">
            <v>1400.8999999999942</v>
          </cell>
          <cell r="D835">
            <v>0</v>
          </cell>
          <cell r="E835">
            <v>1400.8999999999942</v>
          </cell>
          <cell r="F835">
            <v>37386.520000000004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37386.520000000004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38787.420000000013</v>
          </cell>
          <cell r="Q835">
            <v>0</v>
          </cell>
          <cell r="R835">
            <v>38787.420000000013</v>
          </cell>
        </row>
        <row r="836">
          <cell r="A836">
            <v>618823</v>
          </cell>
          <cell r="B836" t="str">
            <v>Cost of Svc (Cntrct)</v>
          </cell>
          <cell r="C836">
            <v>27434.600000000006</v>
          </cell>
          <cell r="D836">
            <v>0</v>
          </cell>
          <cell r="E836">
            <v>27434.600000000006</v>
          </cell>
          <cell r="F836">
            <v>144119.10999999999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144119.10999999999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171553.70999999996</v>
          </cell>
          <cell r="Q836">
            <v>0</v>
          </cell>
          <cell r="R836">
            <v>171553.70999999996</v>
          </cell>
        </row>
        <row r="837">
          <cell r="A837">
            <v>618824</v>
          </cell>
          <cell r="B837" t="str">
            <v>Cost of Svc (Sundry)</v>
          </cell>
          <cell r="C837">
            <v>14443.919999999984</v>
          </cell>
          <cell r="D837">
            <v>0</v>
          </cell>
          <cell r="E837">
            <v>14443.919999999984</v>
          </cell>
          <cell r="F837">
            <v>105881.07999999999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105881.07999999999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120325</v>
          </cell>
          <cell r="Q837">
            <v>0</v>
          </cell>
          <cell r="R837">
            <v>178740.34999999998</v>
          </cell>
        </row>
        <row r="838">
          <cell r="A838">
            <v>618825</v>
          </cell>
          <cell r="B838" t="str">
            <v>Cost of Service (TWE)</v>
          </cell>
          <cell r="C838">
            <v>67550</v>
          </cell>
          <cell r="D838">
            <v>0</v>
          </cell>
          <cell r="E838">
            <v>67550</v>
          </cell>
          <cell r="F838">
            <v>85274.590000000026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85274.590000000026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152824.59000000008</v>
          </cell>
          <cell r="Q838">
            <v>0</v>
          </cell>
          <cell r="R838">
            <v>152824.58999999997</v>
          </cell>
        </row>
        <row r="839">
          <cell r="A839">
            <v>618827</v>
          </cell>
          <cell r="B839" t="str">
            <v>Cost of Svc (Ovhd)</v>
          </cell>
          <cell r="C839">
            <v>126254.81000000006</v>
          </cell>
          <cell r="D839">
            <v>0</v>
          </cell>
          <cell r="E839">
            <v>126254.81000000006</v>
          </cell>
          <cell r="F839">
            <v>98323.260000000009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98323.260000000009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224578.07000000007</v>
          </cell>
          <cell r="Q839">
            <v>0</v>
          </cell>
          <cell r="R839">
            <v>228347.49</v>
          </cell>
        </row>
        <row r="840">
          <cell r="A840">
            <v>618828</v>
          </cell>
          <cell r="B840" t="str">
            <v>Cost of Service (MS)</v>
          </cell>
          <cell r="C840">
            <v>238.15000000000146</v>
          </cell>
          <cell r="D840">
            <v>0</v>
          </cell>
          <cell r="E840">
            <v>238.15000000000146</v>
          </cell>
          <cell r="F840">
            <v>7477.2800000000007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7477.2800000000007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7715.43</v>
          </cell>
          <cell r="Q840">
            <v>0</v>
          </cell>
          <cell r="R840">
            <v>7715.4299999999967</v>
          </cell>
        </row>
        <row r="841">
          <cell r="A841">
            <v>618829</v>
          </cell>
          <cell r="B841" t="str">
            <v>Cost of Svc(Ext Eqp)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1029787.9299999997</v>
          </cell>
        </row>
        <row r="844">
          <cell r="A844">
            <v>619000</v>
          </cell>
          <cell r="B844" t="str">
            <v>Interco COS Elim LP</v>
          </cell>
          <cell r="C844">
            <v>114136.05999999959</v>
          </cell>
          <cell r="D844">
            <v>0</v>
          </cell>
          <cell r="E844">
            <v>114136.05999999959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114136.06000000052</v>
          </cell>
          <cell r="Q844">
            <v>0</v>
          </cell>
          <cell r="R844">
            <v>114136.06000000052</v>
          </cell>
        </row>
        <row r="845">
          <cell r="A845">
            <v>619010</v>
          </cell>
          <cell r="B845" t="str">
            <v>Int.COS Overheads</v>
          </cell>
          <cell r="C845">
            <v>8974.320000000007</v>
          </cell>
          <cell r="D845">
            <v>0</v>
          </cell>
          <cell r="E845">
            <v>8974.320000000007</v>
          </cell>
          <cell r="F845">
            <v>12763.670000000013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12763.670000000013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21737.989999999991</v>
          </cell>
          <cell r="Q845">
            <v>0</v>
          </cell>
          <cell r="R845">
            <v>131087.41999999993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1642.3899999999994</v>
          </cell>
        </row>
        <row r="847">
          <cell r="A847">
            <v>619020</v>
          </cell>
          <cell r="B847" t="str">
            <v>Int COS Labor</v>
          </cell>
          <cell r="C847">
            <v>32007.719999999972</v>
          </cell>
          <cell r="D847">
            <v>0</v>
          </cell>
          <cell r="E847">
            <v>32007.719999999972</v>
          </cell>
          <cell r="F847">
            <v>16431.18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16431.18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48438.900000000023</v>
          </cell>
          <cell r="Q847">
            <v>0</v>
          </cell>
          <cell r="R847">
            <v>179538.10000000009</v>
          </cell>
        </row>
        <row r="848">
          <cell r="A848">
            <v>619075</v>
          </cell>
          <cell r="B848" t="str">
            <v>Int COS Material</v>
          </cell>
          <cell r="C848">
            <v>27200</v>
          </cell>
          <cell r="D848">
            <v>0</v>
          </cell>
          <cell r="E848">
            <v>27200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27200</v>
          </cell>
          <cell r="Q848">
            <v>0</v>
          </cell>
          <cell r="R848">
            <v>115730.76000000001</v>
          </cell>
        </row>
        <row r="849">
          <cell r="A849">
            <v>619241</v>
          </cell>
          <cell r="B849" t="str">
            <v>Int COS Contracts</v>
          </cell>
          <cell r="C849">
            <v>150</v>
          </cell>
          <cell r="D849">
            <v>0</v>
          </cell>
          <cell r="E849">
            <v>150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150</v>
          </cell>
          <cell r="Q849">
            <v>0</v>
          </cell>
          <cell r="R849">
            <v>7341.8699999999953</v>
          </cell>
        </row>
        <row r="850">
          <cell r="A850">
            <v>619496</v>
          </cell>
          <cell r="B850" t="str">
            <v>Int COS Sundry</v>
          </cell>
          <cell r="C850">
            <v>2555705.7999999989</v>
          </cell>
          <cell r="D850">
            <v>0</v>
          </cell>
          <cell r="E850">
            <v>2555705.7999999989</v>
          </cell>
          <cell r="F850">
            <v>996116.8200000003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996116.8200000003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3551822.6199999973</v>
          </cell>
          <cell r="Q850">
            <v>0</v>
          </cell>
          <cell r="R850">
            <v>3748438.9400000013</v>
          </cell>
        </row>
        <row r="851">
          <cell r="A851">
            <v>619522</v>
          </cell>
          <cell r="B851" t="str">
            <v>Int COS TWE</v>
          </cell>
          <cell r="C851">
            <v>0</v>
          </cell>
          <cell r="D851">
            <v>0</v>
          </cell>
          <cell r="E851">
            <v>0</v>
          </cell>
          <cell r="F851">
            <v>307.90999999999997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307.90999999999997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307.90999999999997</v>
          </cell>
          <cell r="Q851">
            <v>0</v>
          </cell>
          <cell r="R851">
            <v>233489.14999999991</v>
          </cell>
        </row>
        <row r="852">
          <cell r="A852">
            <v>619980</v>
          </cell>
          <cell r="B852" t="str">
            <v>Expense-Associates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-29329473.57</v>
          </cell>
        </row>
        <row r="853">
          <cell r="A853">
            <v>619990</v>
          </cell>
          <cell r="B853" t="str">
            <v>Interco COS Elim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27714600.240000002</v>
          </cell>
        </row>
        <row r="854">
          <cell r="A854">
            <v>619999</v>
          </cell>
          <cell r="B854" t="str">
            <v>COS InterRecov Proj</v>
          </cell>
          <cell r="C854">
            <v>109379.84999999998</v>
          </cell>
          <cell r="D854">
            <v>0</v>
          </cell>
          <cell r="E854">
            <v>109379.84999999998</v>
          </cell>
          <cell r="F854">
            <v>399898.92000000016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399898.92000000016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509278.77</v>
          </cell>
          <cell r="Q854">
            <v>0</v>
          </cell>
          <cell r="R854">
            <v>4297974.7899999991</v>
          </cell>
        </row>
        <row r="855">
          <cell r="A855">
            <v>620000</v>
          </cell>
          <cell r="B855" t="str">
            <v>Om&amp;A General</v>
          </cell>
          <cell r="C855">
            <v>-2212531.7599999998</v>
          </cell>
          <cell r="D855">
            <v>0</v>
          </cell>
          <cell r="E855">
            <v>-2212531.7600000007</v>
          </cell>
          <cell r="F855">
            <v>315103.95000000298</v>
          </cell>
          <cell r="G855">
            <v>28482.51999999999</v>
          </cell>
          <cell r="H855">
            <v>0</v>
          </cell>
          <cell r="I855">
            <v>0</v>
          </cell>
          <cell r="J855">
            <v>0</v>
          </cell>
          <cell r="K855">
            <v>343586.46999999881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-1868945.2899999991</v>
          </cell>
          <cell r="Q855">
            <v>0</v>
          </cell>
          <cell r="R855">
            <v>-931590.74000000022</v>
          </cell>
        </row>
        <row r="856">
          <cell r="A856">
            <v>620007</v>
          </cell>
          <cell r="B856" t="str">
            <v>Labour - Regular DSU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457500</v>
          </cell>
        </row>
        <row r="857">
          <cell r="A857">
            <v>620009</v>
          </cell>
          <cell r="B857" t="str">
            <v>Lbr Reg-Gov't Oblgtn</v>
          </cell>
          <cell r="C857">
            <v>2188550.3500000015</v>
          </cell>
          <cell r="D857">
            <v>0</v>
          </cell>
          <cell r="E857">
            <v>2188550.3500000015</v>
          </cell>
          <cell r="F857">
            <v>1928686.2599999979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1928686.2599999979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4117236.6099999994</v>
          </cell>
          <cell r="Q857">
            <v>0</v>
          </cell>
          <cell r="R857">
            <v>4256055.150000006</v>
          </cell>
        </row>
        <row r="858">
          <cell r="A858">
            <v>620010</v>
          </cell>
          <cell r="B858" t="str">
            <v>Lbr Reg-Pension</v>
          </cell>
          <cell r="C858">
            <v>14590730.190000013</v>
          </cell>
          <cell r="D858">
            <v>0</v>
          </cell>
          <cell r="E858">
            <v>14590730.190000013</v>
          </cell>
          <cell r="F858">
            <v>12796542.079999998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12796542.079999998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27387272.269999981</v>
          </cell>
          <cell r="Q858">
            <v>0</v>
          </cell>
          <cell r="R858">
            <v>28281729.590000004</v>
          </cell>
        </row>
        <row r="859">
          <cell r="A859">
            <v>620011</v>
          </cell>
          <cell r="B859" t="str">
            <v>Lbr Reg-Base Labour</v>
          </cell>
          <cell r="C859">
            <v>46195498.030000001</v>
          </cell>
          <cell r="D859">
            <v>0</v>
          </cell>
          <cell r="E859">
            <v>46195498.030000001</v>
          </cell>
          <cell r="F859">
            <v>40534598.589999974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40534598.589999974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86730096.620000005</v>
          </cell>
          <cell r="Q859">
            <v>0</v>
          </cell>
          <cell r="R859">
            <v>92231818.930000007</v>
          </cell>
        </row>
        <row r="860">
          <cell r="A860">
            <v>620012</v>
          </cell>
          <cell r="B860" t="str">
            <v>Lbr OPEB Retired</v>
          </cell>
          <cell r="C860">
            <v>9315185.4900000021</v>
          </cell>
          <cell r="D860">
            <v>0</v>
          </cell>
          <cell r="E860">
            <v>9315185.4900000021</v>
          </cell>
          <cell r="F860">
            <v>8174192.4100000039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8174192.4100000039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17489377.899999991</v>
          </cell>
          <cell r="Q860">
            <v>0</v>
          </cell>
          <cell r="R860">
            <v>17984215.850000009</v>
          </cell>
        </row>
        <row r="861">
          <cell r="A861">
            <v>620013</v>
          </cell>
          <cell r="B861" t="str">
            <v>Lbr Reg-OPEB Current</v>
          </cell>
          <cell r="C861">
            <v>5211007.7899999991</v>
          </cell>
          <cell r="D861">
            <v>0</v>
          </cell>
          <cell r="E861">
            <v>5211007.7899999991</v>
          </cell>
          <cell r="F861">
            <v>4488930.3900000006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4488930.3900000006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9699938.1799999997</v>
          </cell>
          <cell r="Q861">
            <v>0</v>
          </cell>
          <cell r="R861">
            <v>10523726.770000003</v>
          </cell>
        </row>
        <row r="862">
          <cell r="A862">
            <v>620014</v>
          </cell>
          <cell r="B862" t="str">
            <v>Lbr Reg-Overtime</v>
          </cell>
          <cell r="C862">
            <v>10363558.449999999</v>
          </cell>
          <cell r="D862">
            <v>0</v>
          </cell>
          <cell r="E862">
            <v>10363558.449999999</v>
          </cell>
          <cell r="F862">
            <v>9385692.3800000027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9385692.3800000027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19749250.829999991</v>
          </cell>
          <cell r="Q862">
            <v>0</v>
          </cell>
          <cell r="R862">
            <v>20148603.450000003</v>
          </cell>
        </row>
        <row r="863">
          <cell r="A863">
            <v>620015</v>
          </cell>
          <cell r="B863" t="str">
            <v>Lbr Reg-Oth Pay</v>
          </cell>
          <cell r="C863">
            <v>2706714.8800000008</v>
          </cell>
          <cell r="D863">
            <v>0</v>
          </cell>
          <cell r="E863">
            <v>2706714.8800000008</v>
          </cell>
          <cell r="F863">
            <v>2333045.4700000007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2333045.4700000007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5039760.3500000015</v>
          </cell>
          <cell r="Q863">
            <v>0</v>
          </cell>
          <cell r="R863">
            <v>9089649.370000001</v>
          </cell>
        </row>
        <row r="864">
          <cell r="A864">
            <v>620018</v>
          </cell>
          <cell r="B864" t="str">
            <v>Payroll Write-Off</v>
          </cell>
          <cell r="C864">
            <v>1567.0299999999988</v>
          </cell>
          <cell r="D864">
            <v>0</v>
          </cell>
          <cell r="E864">
            <v>1567.0299999999988</v>
          </cell>
          <cell r="F864">
            <v>1363.4300000000003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1363.4300000000003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2930.4599999999991</v>
          </cell>
          <cell r="Q864">
            <v>0</v>
          </cell>
          <cell r="R864">
            <v>2930.4599999999991</v>
          </cell>
        </row>
        <row r="865">
          <cell r="A865">
            <v>620019</v>
          </cell>
          <cell r="B865" t="str">
            <v>Lb Cost Accr&amp;Adj</v>
          </cell>
          <cell r="C865">
            <v>1740307.4999999998</v>
          </cell>
          <cell r="D865">
            <v>0</v>
          </cell>
          <cell r="E865">
            <v>1740307.4999999998</v>
          </cell>
          <cell r="F865">
            <v>1556647.5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1556647.5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3296955</v>
          </cell>
          <cell r="Q865">
            <v>0</v>
          </cell>
          <cell r="R865">
            <v>4030258</v>
          </cell>
        </row>
        <row r="866">
          <cell r="A866">
            <v>620020</v>
          </cell>
          <cell r="B866" t="str">
            <v>Lbr NReg-Base Labour</v>
          </cell>
          <cell r="C866">
            <v>13201207.179999992</v>
          </cell>
          <cell r="D866">
            <v>0</v>
          </cell>
          <cell r="E866">
            <v>13201207.179999992</v>
          </cell>
          <cell r="F866">
            <v>12305023.689999998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12305023.689999998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25506230.870000005</v>
          </cell>
          <cell r="Q866">
            <v>0</v>
          </cell>
          <cell r="R866">
            <v>25792400.229999989</v>
          </cell>
        </row>
        <row r="867">
          <cell r="A867">
            <v>620021</v>
          </cell>
          <cell r="B867" t="str">
            <v>Lbr NReg-Overtime</v>
          </cell>
          <cell r="C867">
            <v>2309897.9100000011</v>
          </cell>
          <cell r="D867">
            <v>0</v>
          </cell>
          <cell r="E867">
            <v>2309897.9100000011</v>
          </cell>
          <cell r="F867">
            <v>2136360.04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2136360.04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4446257.9499999993</v>
          </cell>
          <cell r="Q867">
            <v>0</v>
          </cell>
          <cell r="R867">
            <v>4518028.5300000012</v>
          </cell>
        </row>
        <row r="868">
          <cell r="A868">
            <v>620022</v>
          </cell>
          <cell r="B868" t="str">
            <v>Lbr NReg-Oth Pay</v>
          </cell>
          <cell r="C868">
            <v>1841309.9000000004</v>
          </cell>
          <cell r="D868">
            <v>0</v>
          </cell>
          <cell r="E868">
            <v>1841309.9000000004</v>
          </cell>
          <cell r="F868">
            <v>1693870.4700000007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1693870.4700000007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3535180.3699999973</v>
          </cell>
          <cell r="Q868">
            <v>0</v>
          </cell>
          <cell r="R868">
            <v>3548908.3499999978</v>
          </cell>
        </row>
        <row r="869">
          <cell r="A869">
            <v>620023</v>
          </cell>
          <cell r="B869" t="str">
            <v>Lbr NReg-Benefits</v>
          </cell>
          <cell r="C869">
            <v>5194103.5100000016</v>
          </cell>
          <cell r="D869">
            <v>0</v>
          </cell>
          <cell r="E869">
            <v>5194103.5100000016</v>
          </cell>
          <cell r="F869">
            <v>4786735.129999999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4786735.129999999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9980838.6400000006</v>
          </cell>
          <cell r="Q869">
            <v>0</v>
          </cell>
          <cell r="R869">
            <v>10031779.780000001</v>
          </cell>
        </row>
        <row r="870">
          <cell r="A870">
            <v>620024</v>
          </cell>
          <cell r="B870" t="str">
            <v>Lbr NReg-Gov't Oblgn</v>
          </cell>
          <cell r="C870">
            <v>743996.1799999997</v>
          </cell>
          <cell r="D870">
            <v>0</v>
          </cell>
          <cell r="E870">
            <v>743996.1799999997</v>
          </cell>
          <cell r="F870">
            <v>695019.01000000071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695019.01000000071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1439015.1899999976</v>
          </cell>
          <cell r="Q870">
            <v>0</v>
          </cell>
          <cell r="R870">
            <v>1465874.3299999982</v>
          </cell>
        </row>
        <row r="871">
          <cell r="A871">
            <v>620030</v>
          </cell>
          <cell r="B871" t="str">
            <v>Severance Pay</v>
          </cell>
          <cell r="C871">
            <v>55060.180000000022</v>
          </cell>
          <cell r="D871">
            <v>0</v>
          </cell>
          <cell r="E871">
            <v>55060.180000000022</v>
          </cell>
          <cell r="F871">
            <v>50824.780000000028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50824.780000000028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105884.96000000002</v>
          </cell>
          <cell r="Q871">
            <v>0</v>
          </cell>
          <cell r="R871">
            <v>105884.96000000002</v>
          </cell>
        </row>
        <row r="872">
          <cell r="A872">
            <v>620040</v>
          </cell>
          <cell r="B872" t="str">
            <v>Cmptr Sys Softw</v>
          </cell>
          <cell r="C872">
            <v>1989.17</v>
          </cell>
          <cell r="D872">
            <v>0</v>
          </cell>
          <cell r="E872">
            <v>1989.17</v>
          </cell>
          <cell r="F872">
            <v>1803.33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1803.33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3792.5</v>
          </cell>
          <cell r="Q872">
            <v>0</v>
          </cell>
          <cell r="R872">
            <v>3792.5</v>
          </cell>
        </row>
        <row r="873">
          <cell r="A873">
            <v>620046</v>
          </cell>
          <cell r="B873" t="str">
            <v>Cmpt Appli S/W&amp;Lic</v>
          </cell>
          <cell r="C873">
            <v>309606.26000000024</v>
          </cell>
          <cell r="D873">
            <v>722.96</v>
          </cell>
          <cell r="E873">
            <v>310329.2200000002</v>
          </cell>
          <cell r="F873">
            <v>443853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443853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754182.21999999974</v>
          </cell>
          <cell r="Q873">
            <v>0</v>
          </cell>
          <cell r="R873">
            <v>786808.96999999974</v>
          </cell>
        </row>
        <row r="874">
          <cell r="A874">
            <v>620052</v>
          </cell>
          <cell r="B874" t="str">
            <v>AUP Variance</v>
          </cell>
          <cell r="C874">
            <v>8844.6899999999987</v>
          </cell>
          <cell r="D874">
            <v>0</v>
          </cell>
          <cell r="E874">
            <v>8844.6899999999987</v>
          </cell>
          <cell r="F874">
            <v>7366.78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7366.78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16211.470000000001</v>
          </cell>
          <cell r="Q874">
            <v>0</v>
          </cell>
          <cell r="R874">
            <v>16211.55</v>
          </cell>
        </row>
        <row r="875">
          <cell r="A875">
            <v>620053</v>
          </cell>
          <cell r="B875" t="str">
            <v>Inventory Scrap</v>
          </cell>
          <cell r="C875">
            <v>1071249</v>
          </cell>
          <cell r="D875">
            <v>0</v>
          </cell>
          <cell r="E875">
            <v>1071249</v>
          </cell>
          <cell r="F875">
            <v>828418.29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828418.29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1899667.29</v>
          </cell>
          <cell r="Q875">
            <v>0</v>
          </cell>
          <cell r="R875">
            <v>1899667.29</v>
          </cell>
        </row>
        <row r="876">
          <cell r="A876">
            <v>620054</v>
          </cell>
          <cell r="B876" t="str">
            <v>Inv cycle count var</v>
          </cell>
          <cell r="C876">
            <v>563363.21000000008</v>
          </cell>
          <cell r="D876">
            <v>0</v>
          </cell>
          <cell r="E876">
            <v>563363.21000000008</v>
          </cell>
          <cell r="F876">
            <v>566544.42000000004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566544.42000000004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1129907.6299999999</v>
          </cell>
          <cell r="Q876">
            <v>0</v>
          </cell>
          <cell r="R876">
            <v>1129907.6299999999</v>
          </cell>
        </row>
        <row r="877">
          <cell r="A877">
            <v>620056</v>
          </cell>
          <cell r="B877" t="str">
            <v>Inventory Recovery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A878">
            <v>620057</v>
          </cell>
          <cell r="B878" t="str">
            <v>Inv Mvg Avg Prc G/L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</row>
        <row r="879">
          <cell r="A879">
            <v>620058</v>
          </cell>
          <cell r="B879" t="str">
            <v>Inv Rcvry Splus Mtrl</v>
          </cell>
          <cell r="C879">
            <v>-58129.099999999991</v>
          </cell>
          <cell r="D879">
            <v>0</v>
          </cell>
          <cell r="E879">
            <v>-58129.099999999991</v>
          </cell>
          <cell r="F879">
            <v>-53657.62000000001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-53657.62000000001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-111786.72</v>
          </cell>
          <cell r="Q879">
            <v>0</v>
          </cell>
          <cell r="R879">
            <v>-111786.72</v>
          </cell>
        </row>
        <row r="880">
          <cell r="A880">
            <v>620060</v>
          </cell>
          <cell r="B880" t="str">
            <v>Fuel&amp;Lbrc-non Elc Gn</v>
          </cell>
          <cell r="C880">
            <v>2282922.2999999989</v>
          </cell>
          <cell r="D880">
            <v>0</v>
          </cell>
          <cell r="E880">
            <v>2282922.2999999989</v>
          </cell>
          <cell r="F880">
            <v>2107312.879999999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2107312.879999999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4390235.18</v>
          </cell>
          <cell r="Q880">
            <v>0</v>
          </cell>
          <cell r="R880">
            <v>4403075.7199999988</v>
          </cell>
        </row>
        <row r="881">
          <cell r="A881">
            <v>620061</v>
          </cell>
          <cell r="B881" t="str">
            <v>Cash discount lost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66.73</v>
          </cell>
        </row>
        <row r="882">
          <cell r="A882">
            <v>620062</v>
          </cell>
          <cell r="B882" t="str">
            <v>Cash discount earned</v>
          </cell>
          <cell r="C882">
            <v>-272115.17000000004</v>
          </cell>
          <cell r="D882">
            <v>0</v>
          </cell>
          <cell r="E882">
            <v>-272115.17000000004</v>
          </cell>
          <cell r="F882">
            <v>-119890.05000000005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-119890.05000000005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-392005.22</v>
          </cell>
          <cell r="Q882">
            <v>0</v>
          </cell>
          <cell r="R882">
            <v>-449269.12999999989</v>
          </cell>
        </row>
        <row r="883">
          <cell r="A883">
            <v>620070</v>
          </cell>
          <cell r="B883" t="str">
            <v>Misc Mtrl&amp;Supplies</v>
          </cell>
          <cell r="C883">
            <v>90615.23000000001</v>
          </cell>
          <cell r="D883">
            <v>0</v>
          </cell>
          <cell r="E883">
            <v>90615.23000000001</v>
          </cell>
          <cell r="F883">
            <v>45359.799999999988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45359.799999999988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135975.02999999997</v>
          </cell>
          <cell r="Q883">
            <v>0</v>
          </cell>
          <cell r="R883">
            <v>124648.93000000005</v>
          </cell>
        </row>
        <row r="884">
          <cell r="A884">
            <v>620071</v>
          </cell>
          <cell r="B884" t="str">
            <v>Office Supplies</v>
          </cell>
          <cell r="C884">
            <v>395.98</v>
          </cell>
          <cell r="D884">
            <v>0</v>
          </cell>
          <cell r="E884">
            <v>395.98</v>
          </cell>
          <cell r="F884">
            <v>365.52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365.52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761.5</v>
          </cell>
          <cell r="Q884">
            <v>0</v>
          </cell>
          <cell r="R884">
            <v>1078.7900000000009</v>
          </cell>
        </row>
        <row r="885">
          <cell r="A885">
            <v>620072</v>
          </cell>
          <cell r="B885" t="str">
            <v>Pblctns &amp; Subscrptn</v>
          </cell>
          <cell r="C885">
            <v>4352.0200000000004</v>
          </cell>
          <cell r="D885">
            <v>0</v>
          </cell>
          <cell r="E885">
            <v>4352.0200000000004</v>
          </cell>
          <cell r="F885">
            <v>2859.2900000000009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2859.2900000000009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7211.3099999999977</v>
          </cell>
          <cell r="Q885">
            <v>0</v>
          </cell>
          <cell r="R885">
            <v>7211.3099999999977</v>
          </cell>
        </row>
        <row r="886">
          <cell r="A886">
            <v>620074</v>
          </cell>
          <cell r="B886" t="str">
            <v>Free Issue Materials</v>
          </cell>
          <cell r="C886">
            <v>285442.09000000008</v>
          </cell>
          <cell r="D886">
            <v>0</v>
          </cell>
          <cell r="E886">
            <v>285442.09000000008</v>
          </cell>
          <cell r="F886">
            <v>282636.30000000005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282636.30000000005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568078.39000000013</v>
          </cell>
          <cell r="Q886">
            <v>0</v>
          </cell>
          <cell r="R886">
            <v>568078.39000000013</v>
          </cell>
        </row>
        <row r="887">
          <cell r="A887">
            <v>620100</v>
          </cell>
          <cell r="B887" t="str">
            <v>Consultants</v>
          </cell>
          <cell r="C887">
            <v>6283357.0299999975</v>
          </cell>
          <cell r="D887">
            <v>0</v>
          </cell>
          <cell r="E887">
            <v>6283357.0299999975</v>
          </cell>
          <cell r="F887">
            <v>5782686.2699999996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5782686.2699999996</v>
          </cell>
          <cell r="L887">
            <v>0</v>
          </cell>
          <cell r="M887">
            <v>0</v>
          </cell>
          <cell r="N887">
            <v>0</v>
          </cell>
          <cell r="O887">
            <v>2263448.2399999998</v>
          </cell>
          <cell r="P887">
            <v>14329491.539999999</v>
          </cell>
          <cell r="Q887">
            <v>0</v>
          </cell>
          <cell r="R887">
            <v>15817999.18</v>
          </cell>
        </row>
        <row r="888">
          <cell r="A888">
            <v>620101</v>
          </cell>
          <cell r="B888" t="str">
            <v>Consultants - Redist</v>
          </cell>
          <cell r="C888">
            <v>472124.19999999972</v>
          </cell>
          <cell r="D888">
            <v>0</v>
          </cell>
          <cell r="E888">
            <v>472124.19999999972</v>
          </cell>
          <cell r="F888">
            <v>-237298.90000000014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-237298.90000000014</v>
          </cell>
          <cell r="L888">
            <v>0</v>
          </cell>
          <cell r="M888">
            <v>0</v>
          </cell>
          <cell r="N888">
            <v>0</v>
          </cell>
          <cell r="O888">
            <v>37312</v>
          </cell>
          <cell r="P888">
            <v>272137.3</v>
          </cell>
          <cell r="Q888">
            <v>0</v>
          </cell>
          <cell r="R888">
            <v>272137.3</v>
          </cell>
        </row>
        <row r="889">
          <cell r="A889">
            <v>620120</v>
          </cell>
          <cell r="B889" t="str">
            <v>Rental Staff</v>
          </cell>
          <cell r="C889">
            <v>33341.110000000015</v>
          </cell>
          <cell r="D889">
            <v>0</v>
          </cell>
          <cell r="E889">
            <v>33341.110000000015</v>
          </cell>
          <cell r="F889">
            <v>50997.889999999985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50997.889999999985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84339</v>
          </cell>
          <cell r="Q889">
            <v>0</v>
          </cell>
          <cell r="R889">
            <v>84339</v>
          </cell>
        </row>
        <row r="890">
          <cell r="A890">
            <v>620121</v>
          </cell>
          <cell r="B890" t="str">
            <v>Agents' Commission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116138.02000000002</v>
          </cell>
        </row>
        <row r="891">
          <cell r="A891">
            <v>620160</v>
          </cell>
          <cell r="B891" t="str">
            <v>Prntng&amp;Related Svc</v>
          </cell>
          <cell r="C891">
            <v>21286</v>
          </cell>
          <cell r="D891">
            <v>0</v>
          </cell>
          <cell r="E891">
            <v>21286</v>
          </cell>
          <cell r="F891">
            <v>39733.599999999977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39733.599999999977</v>
          </cell>
          <cell r="L891">
            <v>0</v>
          </cell>
          <cell r="M891">
            <v>0</v>
          </cell>
          <cell r="N891">
            <v>0</v>
          </cell>
          <cell r="O891">
            <v>5199.84</v>
          </cell>
          <cell r="P891">
            <v>66219.439999999944</v>
          </cell>
          <cell r="Q891">
            <v>0</v>
          </cell>
          <cell r="R891">
            <v>66347.600000000093</v>
          </cell>
        </row>
        <row r="892">
          <cell r="A892">
            <v>620180</v>
          </cell>
          <cell r="B892" t="str">
            <v>Computer Services</v>
          </cell>
          <cell r="C892">
            <v>0</v>
          </cell>
          <cell r="D892">
            <v>0</v>
          </cell>
          <cell r="E892">
            <v>0</v>
          </cell>
          <cell r="F892">
            <v>-324000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-324000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-324000</v>
          </cell>
          <cell r="Q892">
            <v>0</v>
          </cell>
          <cell r="R892">
            <v>-324000</v>
          </cell>
        </row>
        <row r="893">
          <cell r="A893">
            <v>620186</v>
          </cell>
          <cell r="B893" t="str">
            <v>Comp Svc-Mntnnce</v>
          </cell>
          <cell r="C893">
            <v>1406419.6000000006</v>
          </cell>
          <cell r="D893">
            <v>0</v>
          </cell>
          <cell r="E893">
            <v>1406419.6000000006</v>
          </cell>
          <cell r="F893">
            <v>2979258.58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2979258.58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4385678.1800000034</v>
          </cell>
          <cell r="Q893">
            <v>0</v>
          </cell>
          <cell r="R893">
            <v>4508585.0800000019</v>
          </cell>
        </row>
        <row r="894">
          <cell r="A894">
            <v>620200</v>
          </cell>
          <cell r="B894" t="str">
            <v>Ads/Cmmnctns</v>
          </cell>
          <cell r="C894">
            <v>4791.5200000000186</v>
          </cell>
          <cell r="D894">
            <v>0</v>
          </cell>
          <cell r="E894">
            <v>4791.5200000000186</v>
          </cell>
          <cell r="F894">
            <v>10678.989999999991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10678.989999999991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15470.510000000009</v>
          </cell>
          <cell r="Q894">
            <v>0</v>
          </cell>
          <cell r="R894">
            <v>15470.509999999951</v>
          </cell>
        </row>
        <row r="895">
          <cell r="A895">
            <v>620201</v>
          </cell>
          <cell r="B895" t="str">
            <v>Prmo Mat,Sup,Prod</v>
          </cell>
          <cell r="C895">
            <v>-612.20000000000005</v>
          </cell>
          <cell r="D895">
            <v>0</v>
          </cell>
          <cell r="E895">
            <v>-612.20000000000005</v>
          </cell>
          <cell r="F895">
            <v>-978.75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-978.75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-1590.9499999999998</v>
          </cell>
          <cell r="Q895">
            <v>0</v>
          </cell>
          <cell r="R895">
            <v>-1590.9499999999998</v>
          </cell>
        </row>
        <row r="896">
          <cell r="A896">
            <v>620206</v>
          </cell>
          <cell r="B896" t="str">
            <v>Communications-External</v>
          </cell>
          <cell r="C896">
            <v>11665.5</v>
          </cell>
          <cell r="D896">
            <v>0</v>
          </cell>
          <cell r="E896">
            <v>11665.5</v>
          </cell>
          <cell r="F896">
            <v>18650.240000000005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18650.240000000005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30315.739999999998</v>
          </cell>
          <cell r="Q896">
            <v>0</v>
          </cell>
          <cell r="R896">
            <v>30315.740000000005</v>
          </cell>
        </row>
        <row r="897">
          <cell r="A897">
            <v>620220</v>
          </cell>
          <cell r="B897" t="str">
            <v>Freight Costs</v>
          </cell>
          <cell r="C897">
            <v>598304.31999999983</v>
          </cell>
          <cell r="D897">
            <v>0</v>
          </cell>
          <cell r="E897">
            <v>598304.31999999983</v>
          </cell>
          <cell r="F897">
            <v>552322.46999999974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552322.46999999974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1150626.79</v>
          </cell>
          <cell r="Q897">
            <v>0</v>
          </cell>
          <cell r="R897">
            <v>1150716.79</v>
          </cell>
        </row>
        <row r="898">
          <cell r="A898">
            <v>620221</v>
          </cell>
          <cell r="B898" t="str">
            <v>Postage &amp; Courier</v>
          </cell>
          <cell r="C898">
            <v>3321.1400000000012</v>
          </cell>
          <cell r="D898">
            <v>0</v>
          </cell>
          <cell r="E898">
            <v>3321.1400000000012</v>
          </cell>
          <cell r="F898">
            <v>1586504.3900000006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1586504.3900000006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1589825.5300000012</v>
          </cell>
          <cell r="Q898">
            <v>0</v>
          </cell>
          <cell r="R898">
            <v>1641583.8100000005</v>
          </cell>
        </row>
        <row r="899">
          <cell r="A899">
            <v>620240</v>
          </cell>
          <cell r="B899" t="str">
            <v>Other Contract Services</v>
          </cell>
          <cell r="C899">
            <v>54266396.929999977</v>
          </cell>
          <cell r="D899">
            <v>0</v>
          </cell>
          <cell r="E899">
            <v>54266396.929999977</v>
          </cell>
          <cell r="F899">
            <v>48048062.719999999</v>
          </cell>
          <cell r="G899">
            <v>150710.76999999999</v>
          </cell>
          <cell r="H899">
            <v>0</v>
          </cell>
          <cell r="I899">
            <v>0</v>
          </cell>
          <cell r="J899">
            <v>0</v>
          </cell>
          <cell r="K899">
            <v>48198773.49000001</v>
          </cell>
          <cell r="L899">
            <v>0</v>
          </cell>
          <cell r="M899">
            <v>0</v>
          </cell>
          <cell r="N899">
            <v>0</v>
          </cell>
          <cell r="O899">
            <v>136157.99000000002</v>
          </cell>
          <cell r="P899">
            <v>102601328.40999997</v>
          </cell>
          <cell r="Q899">
            <v>0</v>
          </cell>
          <cell r="R899">
            <v>111014460.38999999</v>
          </cell>
        </row>
        <row r="900">
          <cell r="A900">
            <v>620260</v>
          </cell>
          <cell r="B900" t="str">
            <v>Travel Costs</v>
          </cell>
          <cell r="C900">
            <v>17299.3</v>
          </cell>
          <cell r="D900">
            <v>0</v>
          </cell>
          <cell r="E900">
            <v>17299.3</v>
          </cell>
          <cell r="F900">
            <v>13337.05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13337.05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30636.35</v>
          </cell>
          <cell r="Q900">
            <v>0</v>
          </cell>
          <cell r="R900">
            <v>933372.74999999953</v>
          </cell>
        </row>
        <row r="901">
          <cell r="A901">
            <v>620261</v>
          </cell>
          <cell r="B901" t="str">
            <v>Meals &amp; Entert Exp</v>
          </cell>
          <cell r="C901">
            <v>349970.5</v>
          </cell>
          <cell r="D901">
            <v>0</v>
          </cell>
          <cell r="E901">
            <v>349970.5</v>
          </cell>
          <cell r="F901">
            <v>323049.7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323049.7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673020.20000000007</v>
          </cell>
          <cell r="Q901">
            <v>0</v>
          </cell>
          <cell r="R901">
            <v>761133.05999999994</v>
          </cell>
        </row>
        <row r="902">
          <cell r="A902">
            <v>620262</v>
          </cell>
          <cell r="B902" t="str">
            <v>Meals Fully Deductible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63621.25</v>
          </cell>
        </row>
        <row r="903">
          <cell r="A903">
            <v>620263</v>
          </cell>
          <cell r="B903" t="str">
            <v>Proc Card Exp Redist</v>
          </cell>
          <cell r="C903">
            <v>-92559.01999999999</v>
          </cell>
          <cell r="D903">
            <v>0</v>
          </cell>
          <cell r="E903">
            <v>-92559.01999999999</v>
          </cell>
          <cell r="F903">
            <v>-67464.78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-67464.78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-160023.79999999999</v>
          </cell>
          <cell r="Q903">
            <v>0</v>
          </cell>
          <cell r="R903">
            <v>-160028.81000000006</v>
          </cell>
        </row>
        <row r="904">
          <cell r="A904">
            <v>620264</v>
          </cell>
          <cell r="B904" t="str">
            <v>Mileage (Timesheets)</v>
          </cell>
          <cell r="C904">
            <v>245022.17000000016</v>
          </cell>
          <cell r="D904">
            <v>0</v>
          </cell>
          <cell r="E904">
            <v>245022.17000000016</v>
          </cell>
          <cell r="F904">
            <v>226155.74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226155.74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471177.91000000015</v>
          </cell>
          <cell r="Q904">
            <v>0</v>
          </cell>
          <cell r="R904">
            <v>471177.91000000015</v>
          </cell>
        </row>
        <row r="905">
          <cell r="A905">
            <v>620270</v>
          </cell>
          <cell r="B905" t="str">
            <v>P-card Cash &amp; Cheque</v>
          </cell>
          <cell r="C905">
            <v>218241.40999999992</v>
          </cell>
          <cell r="D905">
            <v>0</v>
          </cell>
          <cell r="E905">
            <v>218241.40999999992</v>
          </cell>
          <cell r="F905">
            <v>411399.73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411399.73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629641.14000000013</v>
          </cell>
          <cell r="Q905">
            <v>0</v>
          </cell>
          <cell r="R905">
            <v>633522.48</v>
          </cell>
        </row>
        <row r="906">
          <cell r="A906">
            <v>620271</v>
          </cell>
          <cell r="B906" t="str">
            <v>P-card Facility Exp</v>
          </cell>
          <cell r="C906">
            <v>56490.859999999986</v>
          </cell>
          <cell r="D906">
            <v>0</v>
          </cell>
          <cell r="E906">
            <v>56490.859999999986</v>
          </cell>
          <cell r="F906">
            <v>46622.350000000006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46622.350000000006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103113.20999999996</v>
          </cell>
          <cell r="Q906">
            <v>0</v>
          </cell>
          <cell r="R906">
            <v>112728.70999999996</v>
          </cell>
        </row>
        <row r="907">
          <cell r="A907">
            <v>620272</v>
          </cell>
          <cell r="B907" t="str">
            <v>P-card Fleet Exp</v>
          </cell>
          <cell r="C907">
            <v>276477.55999999982</v>
          </cell>
          <cell r="D907">
            <v>0</v>
          </cell>
          <cell r="E907">
            <v>276477.55999999982</v>
          </cell>
          <cell r="F907">
            <v>262249.01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262249.01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538726.56999999983</v>
          </cell>
          <cell r="Q907">
            <v>0</v>
          </cell>
          <cell r="R907">
            <v>559896.23</v>
          </cell>
        </row>
        <row r="908">
          <cell r="A908">
            <v>620273</v>
          </cell>
          <cell r="B908" t="str">
            <v>P-card Matrls &amp; Supl</v>
          </cell>
          <cell r="C908">
            <v>858489.79999999981</v>
          </cell>
          <cell r="D908">
            <v>0</v>
          </cell>
          <cell r="E908">
            <v>858489.79999999981</v>
          </cell>
          <cell r="F908">
            <v>315055.73</v>
          </cell>
          <cell r="G908">
            <v>340.04</v>
          </cell>
          <cell r="H908">
            <v>0</v>
          </cell>
          <cell r="I908">
            <v>0</v>
          </cell>
          <cell r="J908">
            <v>0</v>
          </cell>
          <cell r="K908">
            <v>315395.77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1173885.5699999994</v>
          </cell>
          <cell r="Q908">
            <v>0</v>
          </cell>
          <cell r="R908">
            <v>1223886.0300000003</v>
          </cell>
        </row>
        <row r="909">
          <cell r="A909">
            <v>620274</v>
          </cell>
          <cell r="B909" t="str">
            <v>P-card Operating Exp</v>
          </cell>
          <cell r="C909">
            <v>1242850.2699999996</v>
          </cell>
          <cell r="D909">
            <v>0</v>
          </cell>
          <cell r="E909">
            <v>1242850.2699999996</v>
          </cell>
          <cell r="F909">
            <v>1068908.5599999996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1068908.5599999996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2311758.83</v>
          </cell>
          <cell r="Q909">
            <v>0</v>
          </cell>
          <cell r="R909">
            <v>2431712.5599999987</v>
          </cell>
        </row>
        <row r="910">
          <cell r="A910">
            <v>620275</v>
          </cell>
          <cell r="B910" t="str">
            <v>P-card Other</v>
          </cell>
          <cell r="C910">
            <v>236993.75000000012</v>
          </cell>
          <cell r="D910">
            <v>0</v>
          </cell>
          <cell r="E910">
            <v>236993.75000000012</v>
          </cell>
          <cell r="F910">
            <v>170534.80999999994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170534.80999999994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407528.56000000006</v>
          </cell>
          <cell r="Q910">
            <v>0</v>
          </cell>
          <cell r="R910">
            <v>418263.60999999987</v>
          </cell>
        </row>
        <row r="911">
          <cell r="A911">
            <v>620276</v>
          </cell>
          <cell r="B911" t="str">
            <v>P-card Prof. Service</v>
          </cell>
          <cell r="C911">
            <v>326070.95999999996</v>
          </cell>
          <cell r="D911">
            <v>0</v>
          </cell>
          <cell r="E911">
            <v>326070.95999999996</v>
          </cell>
          <cell r="F911">
            <v>258710.52000000002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258710.52000000002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584781.48</v>
          </cell>
          <cell r="Q911">
            <v>0</v>
          </cell>
          <cell r="R911">
            <v>625598.85000000009</v>
          </cell>
        </row>
        <row r="912">
          <cell r="A912">
            <v>620277</v>
          </cell>
          <cell r="B912" t="str">
            <v>P-card Travel Exp</v>
          </cell>
          <cell r="C912">
            <v>2426106.92</v>
          </cell>
          <cell r="D912">
            <v>0</v>
          </cell>
          <cell r="E912">
            <v>2426106.92</v>
          </cell>
          <cell r="F912">
            <v>1822675.9299999997</v>
          </cell>
          <cell r="G912">
            <v>892.7</v>
          </cell>
          <cell r="H912">
            <v>0</v>
          </cell>
          <cell r="I912">
            <v>0</v>
          </cell>
          <cell r="J912">
            <v>0</v>
          </cell>
          <cell r="K912">
            <v>1823568.63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4249675.5499999989</v>
          </cell>
          <cell r="Q912">
            <v>0</v>
          </cell>
          <cell r="R912">
            <v>4396204.7299999986</v>
          </cell>
        </row>
        <row r="913">
          <cell r="A913">
            <v>620279</v>
          </cell>
          <cell r="B913" t="str">
            <v>P-card Default Susp</v>
          </cell>
          <cell r="C913">
            <v>-19860.430000000008</v>
          </cell>
          <cell r="D913">
            <v>0</v>
          </cell>
          <cell r="E913">
            <v>-19860.430000000008</v>
          </cell>
          <cell r="F913">
            <v>-20507.699999999997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-20507.699999999997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-40368.12999999999</v>
          </cell>
          <cell r="Q913">
            <v>0</v>
          </cell>
          <cell r="R913">
            <v>-44161.41</v>
          </cell>
        </row>
        <row r="914">
          <cell r="A914">
            <v>620280</v>
          </cell>
          <cell r="B914" t="str">
            <v>Buz Exp Proc Card</v>
          </cell>
          <cell r="C914">
            <v>10255.170000000002</v>
          </cell>
          <cell r="D914">
            <v>0</v>
          </cell>
          <cell r="E914">
            <v>10255.170000000002</v>
          </cell>
          <cell r="F914">
            <v>9466.3099999999977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9466.3099999999977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19721.480000000003</v>
          </cell>
          <cell r="Q914">
            <v>0</v>
          </cell>
          <cell r="R914">
            <v>25085.880000000005</v>
          </cell>
        </row>
        <row r="915">
          <cell r="A915">
            <v>620300</v>
          </cell>
          <cell r="B915" t="str">
            <v>Relocation Costs</v>
          </cell>
          <cell r="C915">
            <v>131759.31</v>
          </cell>
          <cell r="D915">
            <v>0</v>
          </cell>
          <cell r="E915">
            <v>131759.31</v>
          </cell>
          <cell r="F915">
            <v>129532.79999999999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129532.79999999999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261292.1100000001</v>
          </cell>
          <cell r="Q915">
            <v>0</v>
          </cell>
          <cell r="R915">
            <v>276437.28000000003</v>
          </cell>
        </row>
        <row r="916">
          <cell r="A916">
            <v>620320</v>
          </cell>
          <cell r="B916" t="str">
            <v>Cse&amp;Cnfrnce Fees</v>
          </cell>
          <cell r="C916">
            <v>56904.06</v>
          </cell>
          <cell r="D916">
            <v>0</v>
          </cell>
          <cell r="E916">
            <v>56904.06</v>
          </cell>
          <cell r="F916">
            <v>92355.65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92355.65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149259.71000000002</v>
          </cell>
          <cell r="Q916">
            <v>0</v>
          </cell>
          <cell r="R916">
            <v>149259.71000000002</v>
          </cell>
        </row>
        <row r="917">
          <cell r="A917">
            <v>620321</v>
          </cell>
          <cell r="B917" t="str">
            <v>TRAINING Expenses</v>
          </cell>
          <cell r="C917">
            <v>5732.9199999999983</v>
          </cell>
          <cell r="D917">
            <v>0</v>
          </cell>
          <cell r="E917">
            <v>5732.9199999999983</v>
          </cell>
          <cell r="F917">
            <v>8381.7099999999919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8381.7099999999919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14114.630000000005</v>
          </cell>
          <cell r="Q917">
            <v>0</v>
          </cell>
          <cell r="R917">
            <v>24374.630000000005</v>
          </cell>
        </row>
        <row r="918">
          <cell r="A918">
            <v>620330</v>
          </cell>
          <cell r="B918" t="str">
            <v>Insurance Expense</v>
          </cell>
          <cell r="C918">
            <v>812117.23000000045</v>
          </cell>
          <cell r="D918">
            <v>0</v>
          </cell>
          <cell r="E918">
            <v>812117.23000000045</v>
          </cell>
          <cell r="F918">
            <v>519222.73999999976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519222.74000000022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1331339.9700000007</v>
          </cell>
          <cell r="Q918">
            <v>0</v>
          </cell>
          <cell r="R918">
            <v>1959027.330000001</v>
          </cell>
        </row>
        <row r="919">
          <cell r="A919">
            <v>620331</v>
          </cell>
          <cell r="B919" t="str">
            <v>New Royalty Costs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16273.660000000003</v>
          </cell>
        </row>
        <row r="920">
          <cell r="A920">
            <v>620340</v>
          </cell>
          <cell r="B920" t="str">
            <v>Corporate Donations</v>
          </cell>
          <cell r="C920">
            <v>143940</v>
          </cell>
          <cell r="D920">
            <v>0</v>
          </cell>
          <cell r="E920">
            <v>143940</v>
          </cell>
          <cell r="F920">
            <v>156060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156060</v>
          </cell>
          <cell r="L920">
            <v>0</v>
          </cell>
          <cell r="M920">
            <v>0</v>
          </cell>
          <cell r="N920">
            <v>0</v>
          </cell>
          <cell r="O920">
            <v>316406.65000000002</v>
          </cell>
          <cell r="P920">
            <v>616406.64999999991</v>
          </cell>
          <cell r="Q920">
            <v>0</v>
          </cell>
          <cell r="R920">
            <v>616406.64999999991</v>
          </cell>
        </row>
        <row r="921">
          <cell r="A921">
            <v>620350</v>
          </cell>
          <cell r="B921" t="str">
            <v>Corporate Sponsorships</v>
          </cell>
          <cell r="C921">
            <v>-418.27999999996973</v>
          </cell>
          <cell r="D921">
            <v>0</v>
          </cell>
          <cell r="E921">
            <v>-418.27999999996973</v>
          </cell>
          <cell r="F921">
            <v>-668.72000000003027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-668.72000000003027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-1087</v>
          </cell>
          <cell r="Q921">
            <v>0</v>
          </cell>
          <cell r="R921">
            <v>463</v>
          </cell>
        </row>
        <row r="922">
          <cell r="A922">
            <v>620360</v>
          </cell>
          <cell r="B922" t="str">
            <v>Membership Fees</v>
          </cell>
          <cell r="C922">
            <v>130163.09000000003</v>
          </cell>
          <cell r="D922">
            <v>0</v>
          </cell>
          <cell r="E922">
            <v>130163.09000000003</v>
          </cell>
          <cell r="F922">
            <v>89002.770000000019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89002.770000000019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219165.86</v>
          </cell>
          <cell r="Q922">
            <v>0</v>
          </cell>
          <cell r="R922">
            <v>219560.86</v>
          </cell>
        </row>
        <row r="923">
          <cell r="A923">
            <v>620380</v>
          </cell>
          <cell r="B923" t="str">
            <v>License Fees</v>
          </cell>
          <cell r="C923">
            <v>1702</v>
          </cell>
          <cell r="D923">
            <v>0</v>
          </cell>
          <cell r="E923">
            <v>1702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1702</v>
          </cell>
          <cell r="Q923">
            <v>0</v>
          </cell>
          <cell r="R923">
            <v>1702</v>
          </cell>
        </row>
        <row r="924">
          <cell r="A924">
            <v>620490</v>
          </cell>
          <cell r="B924" t="str">
            <v>Othr Cost/Gnrl Misc</v>
          </cell>
          <cell r="C924">
            <v>12391524.32</v>
          </cell>
          <cell r="D924">
            <v>0</v>
          </cell>
          <cell r="E924">
            <v>12391524.32</v>
          </cell>
          <cell r="F924">
            <v>11702246.52</v>
          </cell>
          <cell r="G924">
            <v>95427.73000000001</v>
          </cell>
          <cell r="H924">
            <v>0</v>
          </cell>
          <cell r="I924">
            <v>0</v>
          </cell>
          <cell r="J924">
            <v>-7654.9799999999959</v>
          </cell>
          <cell r="K924">
            <v>11790019.270000003</v>
          </cell>
          <cell r="L924">
            <v>0</v>
          </cell>
          <cell r="M924">
            <v>0</v>
          </cell>
          <cell r="N924">
            <v>0</v>
          </cell>
          <cell r="O924">
            <v>224649.21999999974</v>
          </cell>
          <cell r="P924">
            <v>24406192.809999987</v>
          </cell>
          <cell r="Q924">
            <v>0</v>
          </cell>
          <cell r="R924">
            <v>24502551.290000007</v>
          </cell>
        </row>
        <row r="925">
          <cell r="A925">
            <v>620494</v>
          </cell>
          <cell r="B925" t="str">
            <v>Bad Debt Expense</v>
          </cell>
          <cell r="C925">
            <v>262473.3</v>
          </cell>
          <cell r="D925">
            <v>0</v>
          </cell>
          <cell r="E925">
            <v>262473.3</v>
          </cell>
          <cell r="F925">
            <v>4359957.9600000009</v>
          </cell>
          <cell r="G925">
            <v>46372.380000000005</v>
          </cell>
          <cell r="H925">
            <v>0</v>
          </cell>
          <cell r="I925">
            <v>0</v>
          </cell>
          <cell r="J925">
            <v>0</v>
          </cell>
          <cell r="K925">
            <v>4406330.34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4668803.6399999969</v>
          </cell>
          <cell r="Q925">
            <v>0</v>
          </cell>
          <cell r="R925">
            <v>3786607.9600000009</v>
          </cell>
        </row>
        <row r="926">
          <cell r="A926">
            <v>620495</v>
          </cell>
          <cell r="B926" t="str">
            <v>Collection Agency Fees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4767.7600000000093</v>
          </cell>
        </row>
        <row r="927">
          <cell r="A927">
            <v>620496</v>
          </cell>
          <cell r="B927" t="str">
            <v>Misc Cost OMA</v>
          </cell>
          <cell r="C927">
            <v>38871.19</v>
          </cell>
          <cell r="D927">
            <v>0</v>
          </cell>
          <cell r="E927">
            <v>38871.19</v>
          </cell>
          <cell r="F927">
            <v>50385.279999999999</v>
          </cell>
          <cell r="G927">
            <v>169.64</v>
          </cell>
          <cell r="H927">
            <v>0</v>
          </cell>
          <cell r="I927">
            <v>0</v>
          </cell>
          <cell r="J927">
            <v>0</v>
          </cell>
          <cell r="K927">
            <v>50554.92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89426.11</v>
          </cell>
          <cell r="Q927">
            <v>0</v>
          </cell>
          <cell r="R927">
            <v>-277148.19000000006</v>
          </cell>
        </row>
        <row r="928">
          <cell r="A928">
            <v>620498</v>
          </cell>
          <cell r="B928" t="str">
            <v>Damage Claim Settlement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</row>
        <row r="929">
          <cell r="A929">
            <v>620500</v>
          </cell>
          <cell r="B929" t="str">
            <v>Bad Debt Recovery</v>
          </cell>
          <cell r="C929">
            <v>0</v>
          </cell>
          <cell r="D929">
            <v>0</v>
          </cell>
          <cell r="E929">
            <v>0</v>
          </cell>
          <cell r="F929">
            <v>-750182.99000000022</v>
          </cell>
          <cell r="G929">
            <v>-139.86000000000001</v>
          </cell>
          <cell r="H929">
            <v>0</v>
          </cell>
          <cell r="I929">
            <v>0</v>
          </cell>
          <cell r="J929">
            <v>0</v>
          </cell>
          <cell r="K929">
            <v>-750322.85000000056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-750322.85000000056</v>
          </cell>
          <cell r="Q929">
            <v>0</v>
          </cell>
          <cell r="R929">
            <v>-750322.85000000056</v>
          </cell>
        </row>
        <row r="930">
          <cell r="A930">
            <v>620510</v>
          </cell>
          <cell r="B930" t="str">
            <v>Comp&amp;Oth Eq Cst&lt;$2K</v>
          </cell>
          <cell r="C930">
            <v>19661.679999999993</v>
          </cell>
          <cell r="D930">
            <v>0</v>
          </cell>
          <cell r="E930">
            <v>19661.679999999993</v>
          </cell>
          <cell r="F930">
            <v>17131.209999999992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17131.209999999992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36792.890000000014</v>
          </cell>
          <cell r="Q930">
            <v>0</v>
          </cell>
          <cell r="R930">
            <v>37238.520000000019</v>
          </cell>
        </row>
        <row r="931">
          <cell r="A931">
            <v>620520</v>
          </cell>
          <cell r="B931" t="str">
            <v>T&amp;We Costs</v>
          </cell>
          <cell r="C931">
            <v>485883.16999999993</v>
          </cell>
          <cell r="D931">
            <v>0</v>
          </cell>
          <cell r="E931">
            <v>485883.16999999993</v>
          </cell>
          <cell r="F931">
            <v>437436.40000000037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437436.40000000037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923319.5700000003</v>
          </cell>
          <cell r="Q931">
            <v>0</v>
          </cell>
          <cell r="R931">
            <v>923319.5700000003</v>
          </cell>
        </row>
        <row r="932">
          <cell r="A932">
            <v>620521</v>
          </cell>
          <cell r="B932" t="str">
            <v>T&amp;We Lease Costs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A933">
            <v>620525</v>
          </cell>
          <cell r="B933" t="str">
            <v>Helicopter Rental</v>
          </cell>
          <cell r="C933">
            <v>139236.77000000002</v>
          </cell>
          <cell r="D933">
            <v>0</v>
          </cell>
          <cell r="E933">
            <v>139236.77000000002</v>
          </cell>
          <cell r="F933">
            <v>63758.619999999966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63758.619999999966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202995.3899999999</v>
          </cell>
          <cell r="Q933">
            <v>0</v>
          </cell>
          <cell r="R933">
            <v>202995.3899999999</v>
          </cell>
        </row>
        <row r="934">
          <cell r="A934">
            <v>620526</v>
          </cell>
          <cell r="B934" t="str">
            <v>TWE Ext Rpair&amp;Part</v>
          </cell>
          <cell r="C934">
            <v>3447284.08</v>
          </cell>
          <cell r="D934">
            <v>0</v>
          </cell>
          <cell r="E934">
            <v>3447284.08</v>
          </cell>
          <cell r="F934">
            <v>3182108.3800000008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3182108.3800000008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6629392.4600000009</v>
          </cell>
          <cell r="Q934">
            <v>0</v>
          </cell>
          <cell r="R934">
            <v>6629392.4600000009</v>
          </cell>
        </row>
        <row r="935">
          <cell r="A935">
            <v>620528</v>
          </cell>
          <cell r="B935" t="str">
            <v>TWE Forced Rental Costs</v>
          </cell>
          <cell r="C935">
            <v>29647.510000000009</v>
          </cell>
          <cell r="D935">
            <v>0</v>
          </cell>
          <cell r="E935">
            <v>29647.510000000009</v>
          </cell>
          <cell r="F935">
            <v>29093.409999999974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29093.409999999974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58740.920000000042</v>
          </cell>
          <cell r="Q935">
            <v>0</v>
          </cell>
          <cell r="R935">
            <v>58740.920000000042</v>
          </cell>
        </row>
        <row r="936">
          <cell r="A936">
            <v>620529</v>
          </cell>
          <cell r="B936" t="str">
            <v>TWE Insurance Fees</v>
          </cell>
          <cell r="C936">
            <v>48497.190000000061</v>
          </cell>
          <cell r="D936">
            <v>0</v>
          </cell>
          <cell r="E936">
            <v>48497.190000000061</v>
          </cell>
          <cell r="F936">
            <v>44766.630000000005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44766.630000000005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93263.820000000065</v>
          </cell>
          <cell r="Q936">
            <v>0</v>
          </cell>
          <cell r="R936">
            <v>93263.820000000065</v>
          </cell>
        </row>
        <row r="937">
          <cell r="A937">
            <v>620530</v>
          </cell>
          <cell r="B937" t="str">
            <v>TWE License Fees</v>
          </cell>
          <cell r="C937">
            <v>19840.179999999935</v>
          </cell>
          <cell r="D937">
            <v>0</v>
          </cell>
          <cell r="E937">
            <v>19840.179999999935</v>
          </cell>
          <cell r="F937">
            <v>18314.010000000009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18314.010000000009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38154.189999999944</v>
          </cell>
          <cell r="Q937">
            <v>0</v>
          </cell>
          <cell r="R937">
            <v>38154.189999999944</v>
          </cell>
        </row>
        <row r="938">
          <cell r="A938">
            <v>620532</v>
          </cell>
          <cell r="B938" t="str">
            <v>TWE Inspe &amp; Test</v>
          </cell>
          <cell r="C938">
            <v>64876.270000000019</v>
          </cell>
          <cell r="D938">
            <v>0</v>
          </cell>
          <cell r="E938">
            <v>64876.270000000019</v>
          </cell>
          <cell r="F938">
            <v>59885.78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59885.78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124762.04999999993</v>
          </cell>
          <cell r="Q938">
            <v>0</v>
          </cell>
          <cell r="R938">
            <v>124762.04999999993</v>
          </cell>
        </row>
        <row r="939">
          <cell r="A939">
            <v>620590</v>
          </cell>
          <cell r="B939" t="str">
            <v>Other Equipment Costs</v>
          </cell>
          <cell r="C939">
            <v>15358.560000000005</v>
          </cell>
          <cell r="D939">
            <v>0</v>
          </cell>
          <cell r="E939">
            <v>15358.560000000005</v>
          </cell>
          <cell r="F939">
            <v>7250.3899999999994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7250.3899999999994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22608.949999999997</v>
          </cell>
          <cell r="Q939">
            <v>0</v>
          </cell>
          <cell r="R939">
            <v>22608.949999999997</v>
          </cell>
        </row>
        <row r="940">
          <cell r="A940">
            <v>620611</v>
          </cell>
          <cell r="B940" t="str">
            <v>Telephone</v>
          </cell>
          <cell r="C940">
            <v>0</v>
          </cell>
          <cell r="D940">
            <v>0</v>
          </cell>
          <cell r="E940">
            <v>0</v>
          </cell>
          <cell r="F940">
            <v>92668.879999999976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92668.88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92668.88</v>
          </cell>
          <cell r="Q940">
            <v>0</v>
          </cell>
          <cell r="R940">
            <v>95223.22</v>
          </cell>
        </row>
        <row r="941">
          <cell r="A941">
            <v>620612</v>
          </cell>
          <cell r="B941" t="str">
            <v>Ext Tele cost Gnrl</v>
          </cell>
          <cell r="C941">
            <v>1021033.19</v>
          </cell>
          <cell r="D941">
            <v>0</v>
          </cell>
          <cell r="E941">
            <v>1021033.19</v>
          </cell>
          <cell r="F941">
            <v>446656.49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446656.49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1467689.6800000002</v>
          </cell>
          <cell r="Q941">
            <v>0</v>
          </cell>
          <cell r="R941">
            <v>1467689.6800000002</v>
          </cell>
        </row>
        <row r="942">
          <cell r="A942">
            <v>620620</v>
          </cell>
          <cell r="B942" t="str">
            <v>Fclty Costs-Gnrl</v>
          </cell>
          <cell r="C942">
            <v>10499326.75</v>
          </cell>
          <cell r="D942">
            <v>6917.43</v>
          </cell>
          <cell r="E942">
            <v>10506244.180000003</v>
          </cell>
          <cell r="F942">
            <v>10692094.359999999</v>
          </cell>
          <cell r="G942">
            <v>-3640.5699999999997</v>
          </cell>
          <cell r="H942">
            <v>0</v>
          </cell>
          <cell r="I942">
            <v>0</v>
          </cell>
          <cell r="J942">
            <v>0</v>
          </cell>
          <cell r="K942">
            <v>10688453.789999999</v>
          </cell>
          <cell r="L942">
            <v>0</v>
          </cell>
          <cell r="M942">
            <v>0</v>
          </cell>
          <cell r="N942">
            <v>0</v>
          </cell>
          <cell r="O942">
            <v>43413.770000000004</v>
          </cell>
          <cell r="P942">
            <v>21238111.740000002</v>
          </cell>
          <cell r="Q942">
            <v>0</v>
          </cell>
          <cell r="R942">
            <v>21279876.75</v>
          </cell>
        </row>
        <row r="943">
          <cell r="A943">
            <v>620630</v>
          </cell>
          <cell r="B943" t="str">
            <v>Facility Costs - Leases</v>
          </cell>
          <cell r="C943">
            <v>1674.0500000000002</v>
          </cell>
          <cell r="D943">
            <v>0</v>
          </cell>
          <cell r="E943">
            <v>1674.0500000000002</v>
          </cell>
          <cell r="F943">
            <v>-170.40999999999985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-170.40999999999985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1503.64</v>
          </cell>
          <cell r="Q943">
            <v>0</v>
          </cell>
          <cell r="R943">
            <v>-7949.0299999999988</v>
          </cell>
        </row>
        <row r="944">
          <cell r="A944">
            <v>620640</v>
          </cell>
          <cell r="B944" t="str">
            <v>Fclty Costs-Utlty</v>
          </cell>
          <cell r="C944">
            <v>15865.580000000016</v>
          </cell>
          <cell r="D944">
            <v>0</v>
          </cell>
          <cell r="E944">
            <v>15865.580000000016</v>
          </cell>
          <cell r="F944">
            <v>6.29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6.29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15871.869999999995</v>
          </cell>
          <cell r="Q944">
            <v>0</v>
          </cell>
          <cell r="R944">
            <v>53430.570000000007</v>
          </cell>
        </row>
        <row r="945">
          <cell r="A945">
            <v>620700</v>
          </cell>
          <cell r="B945" t="str">
            <v>Teleco Cstmr Bld Cst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52993.729999999981</v>
          </cell>
        </row>
        <row r="946">
          <cell r="A946">
            <v>620720</v>
          </cell>
          <cell r="B946" t="str">
            <v>Inergi Allocations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33334</v>
          </cell>
        </row>
        <row r="947">
          <cell r="A947">
            <v>620730</v>
          </cell>
          <cell r="B947" t="str">
            <v>Telecom Co-Lo Exp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178261.70999999996</v>
          </cell>
        </row>
        <row r="948">
          <cell r="A948">
            <v>620900</v>
          </cell>
          <cell r="B948" t="str">
            <v>WBS Trfrs I/O-Allow</v>
          </cell>
          <cell r="C948">
            <v>5581.4400000000023</v>
          </cell>
          <cell r="D948">
            <v>0</v>
          </cell>
          <cell r="E948">
            <v>5581.4400000000023</v>
          </cell>
          <cell r="F948">
            <v>167409.61000000034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167409.61000000034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172991.04999999981</v>
          </cell>
          <cell r="Q948">
            <v>0</v>
          </cell>
          <cell r="R948">
            <v>172991.04999999981</v>
          </cell>
        </row>
        <row r="949">
          <cell r="A949">
            <v>620901</v>
          </cell>
          <cell r="B949" t="str">
            <v>WBS Trfrs I/O-DA</v>
          </cell>
          <cell r="C949">
            <v>39051.03</v>
          </cell>
          <cell r="D949">
            <v>0</v>
          </cell>
          <cell r="E949">
            <v>39051.03</v>
          </cell>
          <cell r="F949">
            <v>-8797.1299999999756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-8797.1299999999756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30253.899999999994</v>
          </cell>
          <cell r="Q949">
            <v>0</v>
          </cell>
          <cell r="R949">
            <v>30253.899999999994</v>
          </cell>
        </row>
        <row r="950">
          <cell r="A950">
            <v>620920</v>
          </cell>
          <cell r="B950" t="str">
            <v>Joint Use Pole Cost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</row>
        <row r="951">
          <cell r="A951">
            <v>620991</v>
          </cell>
          <cell r="B951" t="str">
            <v>OMA Misc-PS Conv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</row>
        <row r="952">
          <cell r="A952">
            <v>645000</v>
          </cell>
          <cell r="B952" t="str">
            <v>Self Insurance Claims</v>
          </cell>
          <cell r="C952">
            <v>553690.27</v>
          </cell>
          <cell r="D952">
            <v>0</v>
          </cell>
          <cell r="E952">
            <v>553690.27</v>
          </cell>
          <cell r="F952">
            <v>-45044.920000000042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-45044.920000000042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508645.34999999963</v>
          </cell>
          <cell r="Q952">
            <v>0</v>
          </cell>
          <cell r="R952">
            <v>508645.34999999963</v>
          </cell>
        </row>
        <row r="953">
          <cell r="A953">
            <v>660000</v>
          </cell>
          <cell r="B953" t="str">
            <v>Property Tax Expense</v>
          </cell>
          <cell r="C953">
            <v>9433214.299999997</v>
          </cell>
          <cell r="D953">
            <v>0</v>
          </cell>
          <cell r="E953">
            <v>9433214.299999997</v>
          </cell>
          <cell r="F953">
            <v>632636.58000000007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632636.58000000007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10065850.879999995</v>
          </cell>
          <cell r="Q953">
            <v>0</v>
          </cell>
          <cell r="R953">
            <v>10074617.780000001</v>
          </cell>
        </row>
        <row r="954">
          <cell r="A954">
            <v>660002</v>
          </cell>
          <cell r="B954" t="str">
            <v>First Natn Rgt Pymts</v>
          </cell>
          <cell r="C954">
            <v>-116626</v>
          </cell>
          <cell r="D954">
            <v>0</v>
          </cell>
          <cell r="E954">
            <v>-116626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-116626</v>
          </cell>
          <cell r="Q954">
            <v>0</v>
          </cell>
          <cell r="R954">
            <v>-116626</v>
          </cell>
        </row>
        <row r="955">
          <cell r="A955">
            <v>660003</v>
          </cell>
          <cell r="B955" t="str">
            <v>Rgt Pymts-Non FN</v>
          </cell>
          <cell r="C955">
            <v>744928.21</v>
          </cell>
          <cell r="D955">
            <v>0</v>
          </cell>
          <cell r="E955">
            <v>744928.21</v>
          </cell>
          <cell r="F955">
            <v>291244.83999999997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291244.83999999997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1036173.0500000003</v>
          </cell>
          <cell r="Q955">
            <v>0</v>
          </cell>
          <cell r="R955">
            <v>1036173.0500000003</v>
          </cell>
        </row>
        <row r="956">
          <cell r="A956">
            <v>660004</v>
          </cell>
          <cell r="B956" t="str">
            <v>Indem Pymts to Prov</v>
          </cell>
          <cell r="C956">
            <v>6147.5400000000373</v>
          </cell>
          <cell r="D956">
            <v>0</v>
          </cell>
          <cell r="E956">
            <v>6147.5400000000373</v>
          </cell>
          <cell r="F956">
            <v>676.72999999998137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676.72999999998137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6824.2700000000186</v>
          </cell>
          <cell r="Q956">
            <v>0</v>
          </cell>
          <cell r="R956">
            <v>6824.2700000000186</v>
          </cell>
        </row>
        <row r="957">
          <cell r="A957">
            <v>660600</v>
          </cell>
          <cell r="B957" t="str">
            <v>Water Lease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1908.04</v>
          </cell>
        </row>
        <row r="958">
          <cell r="A958">
            <v>670000</v>
          </cell>
          <cell r="B958" t="str">
            <v>Cancel Costs Allow</v>
          </cell>
          <cell r="C958">
            <v>15676577.109999999</v>
          </cell>
          <cell r="D958">
            <v>0</v>
          </cell>
          <cell r="E958">
            <v>15676577.109999999</v>
          </cell>
          <cell r="F958">
            <v>1241605.99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1241605.99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16918183.099999998</v>
          </cell>
          <cell r="Q958">
            <v>0</v>
          </cell>
          <cell r="R958">
            <v>13318183.099999998</v>
          </cell>
        </row>
        <row r="959">
          <cell r="A959">
            <v>670002</v>
          </cell>
          <cell r="B959" t="str">
            <v>Proj OMA Writeoffs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A960">
            <v>675000</v>
          </cell>
          <cell r="B960" t="str">
            <v>Financing Charges</v>
          </cell>
          <cell r="C960">
            <v>-237108.58999999997</v>
          </cell>
          <cell r="D960">
            <v>0</v>
          </cell>
          <cell r="E960">
            <v>-237108.58999999997</v>
          </cell>
          <cell r="F960">
            <v>-158467.96999999997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-158467.96999999997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-395576.56000000006</v>
          </cell>
          <cell r="Q960">
            <v>0</v>
          </cell>
          <cell r="R960">
            <v>-472319.27</v>
          </cell>
        </row>
        <row r="961">
          <cell r="A961">
            <v>676010</v>
          </cell>
          <cell r="B961" t="str">
            <v>AUC NonOp Exp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</row>
        <row r="962">
          <cell r="A962">
            <v>688000</v>
          </cell>
          <cell r="B962" t="str">
            <v>Cprt Misc&amp;Oth Cost</v>
          </cell>
          <cell r="C962">
            <v>-420001.87999999989</v>
          </cell>
          <cell r="D962">
            <v>0</v>
          </cell>
          <cell r="E962">
            <v>-420001.87999999989</v>
          </cell>
          <cell r="F962">
            <v>-606917.21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-606917.21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-1026919.0899999999</v>
          </cell>
          <cell r="Q962">
            <v>0</v>
          </cell>
          <cell r="R962">
            <v>-1026786.1999999993</v>
          </cell>
        </row>
        <row r="963">
          <cell r="A963">
            <v>690005</v>
          </cell>
          <cell r="B963" t="str">
            <v>OMA  Costs Journalized</v>
          </cell>
          <cell r="C963">
            <v>-2654027.629999999</v>
          </cell>
          <cell r="D963">
            <v>0</v>
          </cell>
          <cell r="E963">
            <v>-2654027.629999999</v>
          </cell>
          <cell r="F963">
            <v>-1058188.7899999996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-1058188.7899999996</v>
          </cell>
          <cell r="L963">
            <v>0</v>
          </cell>
          <cell r="M963">
            <v>0</v>
          </cell>
          <cell r="N963">
            <v>0</v>
          </cell>
          <cell r="O963">
            <v>532453.59000000032</v>
          </cell>
          <cell r="P963">
            <v>-3179762.8300000019</v>
          </cell>
          <cell r="Q963">
            <v>0</v>
          </cell>
          <cell r="R963">
            <v>-11470070.760000002</v>
          </cell>
        </row>
        <row r="964">
          <cell r="A964">
            <v>690010</v>
          </cell>
          <cell r="B964" t="str">
            <v>Ovhd rcvrd (non-cptl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</row>
        <row r="965">
          <cell r="A965">
            <v>690012</v>
          </cell>
          <cell r="B965" t="str">
            <v>Material Surcharge</v>
          </cell>
          <cell r="C965">
            <v>-789699.16999999993</v>
          </cell>
          <cell r="D965">
            <v>0</v>
          </cell>
          <cell r="E965">
            <v>-789699.16999999993</v>
          </cell>
          <cell r="F965">
            <v>-953345.81000000052</v>
          </cell>
          <cell r="G965">
            <v>-82892.329999999987</v>
          </cell>
          <cell r="H965">
            <v>0</v>
          </cell>
          <cell r="I965">
            <v>0</v>
          </cell>
          <cell r="J965">
            <v>0</v>
          </cell>
          <cell r="K965">
            <v>-1036238.1400000006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-1825937.3099999987</v>
          </cell>
          <cell r="Q965">
            <v>0</v>
          </cell>
          <cell r="R965">
            <v>-1847424.4100000001</v>
          </cell>
        </row>
        <row r="966">
          <cell r="A966">
            <v>690013</v>
          </cell>
          <cell r="B966" t="str">
            <v>Mat SC Adjustme A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</row>
        <row r="967">
          <cell r="A967">
            <v>690017</v>
          </cell>
          <cell r="B967" t="str">
            <v>Interest -Allowable</v>
          </cell>
          <cell r="C967">
            <v>5362710.8099999987</v>
          </cell>
          <cell r="D967">
            <v>0</v>
          </cell>
          <cell r="E967">
            <v>5362710.8099999987</v>
          </cell>
          <cell r="F967">
            <v>1587451.7899999991</v>
          </cell>
          <cell r="G967">
            <v>7210.7699999999995</v>
          </cell>
          <cell r="H967">
            <v>0</v>
          </cell>
          <cell r="I967">
            <v>0</v>
          </cell>
          <cell r="J967">
            <v>0</v>
          </cell>
          <cell r="K967">
            <v>1594662.5600000005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6957373.370000001</v>
          </cell>
          <cell r="Q967">
            <v>0</v>
          </cell>
          <cell r="R967">
            <v>6980622.3900000006</v>
          </cell>
        </row>
        <row r="968">
          <cell r="A968">
            <v>690018</v>
          </cell>
          <cell r="B968" t="str">
            <v>Interest- Disallow</v>
          </cell>
          <cell r="C968">
            <v>1002446.4299999997</v>
          </cell>
          <cell r="D968">
            <v>0</v>
          </cell>
          <cell r="E968">
            <v>1002446.4299999997</v>
          </cell>
          <cell r="F968">
            <v>463296.56000000006</v>
          </cell>
          <cell r="G968">
            <v>1045.27</v>
          </cell>
          <cell r="H968">
            <v>0</v>
          </cell>
          <cell r="I968">
            <v>0</v>
          </cell>
          <cell r="J968">
            <v>0</v>
          </cell>
          <cell r="K968">
            <v>464341.83000000007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1466788.2599999998</v>
          </cell>
          <cell r="Q968">
            <v>0</v>
          </cell>
          <cell r="R968">
            <v>1469165.3399999999</v>
          </cell>
        </row>
        <row r="969">
          <cell r="A969">
            <v>690020</v>
          </cell>
          <cell r="B969" t="str">
            <v>Lbr Rcvry-Billbl wk</v>
          </cell>
          <cell r="C969">
            <v>-37430845.280000001</v>
          </cell>
          <cell r="D969">
            <v>0</v>
          </cell>
          <cell r="E969">
            <v>-37430845.280000001</v>
          </cell>
          <cell r="F969">
            <v>-55192182.049999982</v>
          </cell>
          <cell r="G969">
            <v>-214119.09999999998</v>
          </cell>
          <cell r="H969">
            <v>0</v>
          </cell>
          <cell r="I969">
            <v>0</v>
          </cell>
          <cell r="J969">
            <v>0</v>
          </cell>
          <cell r="K969">
            <v>-55406301.150000006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-92837146.430000007</v>
          </cell>
          <cell r="Q969">
            <v>0</v>
          </cell>
          <cell r="R969">
            <v>-93643282.080000043</v>
          </cell>
        </row>
        <row r="970">
          <cell r="A970">
            <v>690025</v>
          </cell>
          <cell r="B970" t="str">
            <v>Labour Recovery DA</v>
          </cell>
          <cell r="C970">
            <v>-6320300.6700000018</v>
          </cell>
          <cell r="D970">
            <v>0</v>
          </cell>
          <cell r="E970">
            <v>-6320300.6700000018</v>
          </cell>
          <cell r="F970">
            <v>-12342684.32</v>
          </cell>
          <cell r="G970">
            <v>-57440.93</v>
          </cell>
          <cell r="H970">
            <v>0</v>
          </cell>
          <cell r="I970">
            <v>0</v>
          </cell>
          <cell r="J970">
            <v>0</v>
          </cell>
          <cell r="K970">
            <v>-12400125.25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-18720425.920000002</v>
          </cell>
          <cell r="Q970">
            <v>0</v>
          </cell>
          <cell r="R970">
            <v>-18943814.010000005</v>
          </cell>
        </row>
        <row r="971">
          <cell r="A971">
            <v>690040</v>
          </cell>
          <cell r="B971" t="str">
            <v>TWE&amp; TOOL RECOVERY</v>
          </cell>
          <cell r="C971">
            <v>-1744814.9299999997</v>
          </cell>
          <cell r="D971">
            <v>0</v>
          </cell>
          <cell r="E971">
            <v>-1744814.9299999997</v>
          </cell>
          <cell r="F971">
            <v>-9548954.299999997</v>
          </cell>
          <cell r="G971">
            <v>-20588.560000000001</v>
          </cell>
          <cell r="H971">
            <v>0</v>
          </cell>
          <cell r="I971">
            <v>0</v>
          </cell>
          <cell r="J971">
            <v>0</v>
          </cell>
          <cell r="K971">
            <v>-9569542.8599999994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-11314357.789999992</v>
          </cell>
          <cell r="Q971">
            <v>0</v>
          </cell>
          <cell r="R971">
            <v>-11392201.75</v>
          </cell>
        </row>
        <row r="972">
          <cell r="A972">
            <v>690045</v>
          </cell>
          <cell r="B972" t="str">
            <v>Equip Recovery DA</v>
          </cell>
          <cell r="C972">
            <v>-133511.09000000008</v>
          </cell>
          <cell r="D972">
            <v>0</v>
          </cell>
          <cell r="E972">
            <v>-133511.09000000008</v>
          </cell>
          <cell r="F972">
            <v>808262.36000000034</v>
          </cell>
          <cell r="G972">
            <v>4225.8600000000006</v>
          </cell>
          <cell r="H972">
            <v>0</v>
          </cell>
          <cell r="I972">
            <v>0</v>
          </cell>
          <cell r="J972">
            <v>0</v>
          </cell>
          <cell r="K972">
            <v>812488.21999999974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678977.12999999989</v>
          </cell>
          <cell r="Q972">
            <v>0</v>
          </cell>
          <cell r="R972">
            <v>612809.73</v>
          </cell>
        </row>
        <row r="973">
          <cell r="A973">
            <v>690046</v>
          </cell>
          <cell r="B973" t="str">
            <v>Mat SC Recoverd DA</v>
          </cell>
          <cell r="C973">
            <v>-56153.530000000028</v>
          </cell>
          <cell r="D973">
            <v>0</v>
          </cell>
          <cell r="E973">
            <v>-56153.530000000028</v>
          </cell>
          <cell r="F973">
            <v>-44169.989999999991</v>
          </cell>
          <cell r="G973">
            <v>-1961.68</v>
          </cell>
          <cell r="H973">
            <v>0</v>
          </cell>
          <cell r="I973">
            <v>0</v>
          </cell>
          <cell r="J973">
            <v>0</v>
          </cell>
          <cell r="K973">
            <v>-46131.669999999925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-102285.19999999972</v>
          </cell>
          <cell r="Q973">
            <v>0</v>
          </cell>
          <cell r="R973">
            <v>-104744.79999999981</v>
          </cell>
        </row>
        <row r="974">
          <cell r="A974">
            <v>690047</v>
          </cell>
          <cell r="B974" t="str">
            <v>Corp Ovhd Recov DA</v>
          </cell>
          <cell r="C974">
            <v>-17218312.109999999</v>
          </cell>
          <cell r="D974">
            <v>0</v>
          </cell>
          <cell r="E974">
            <v>-17218312.109999999</v>
          </cell>
          <cell r="F974">
            <v>-15398454.590000004</v>
          </cell>
          <cell r="G974">
            <v>-41157.98000000001</v>
          </cell>
          <cell r="H974">
            <v>0</v>
          </cell>
          <cell r="I974">
            <v>0</v>
          </cell>
          <cell r="J974">
            <v>0</v>
          </cell>
          <cell r="K974">
            <v>-15439612.570000008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-32657924.680000007</v>
          </cell>
          <cell r="Q974">
            <v>0</v>
          </cell>
          <cell r="R974">
            <v>-32762806.329999983</v>
          </cell>
        </row>
        <row r="975">
          <cell r="A975">
            <v>690050</v>
          </cell>
          <cell r="B975" t="str">
            <v>Standard Lab Adj A</v>
          </cell>
          <cell r="C975">
            <v>-1973300.4900000002</v>
          </cell>
          <cell r="D975">
            <v>0</v>
          </cell>
          <cell r="E975">
            <v>-1973300.4900000002</v>
          </cell>
          <cell r="F975">
            <v>1689526.6800000002</v>
          </cell>
          <cell r="G975">
            <v>-23819.599999999999</v>
          </cell>
          <cell r="H975">
            <v>0</v>
          </cell>
          <cell r="I975">
            <v>0</v>
          </cell>
          <cell r="J975">
            <v>0</v>
          </cell>
          <cell r="K975">
            <v>1665707.08</v>
          </cell>
          <cell r="L975">
            <v>0</v>
          </cell>
          <cell r="M975">
            <v>0</v>
          </cell>
          <cell r="N975">
            <v>0</v>
          </cell>
          <cell r="O975">
            <v>7110.179999999993</v>
          </cell>
          <cell r="P975">
            <v>-300483.22999999952</v>
          </cell>
          <cell r="Q975">
            <v>0</v>
          </cell>
          <cell r="R975">
            <v>-1002742.9800000004</v>
          </cell>
        </row>
        <row r="976">
          <cell r="A976">
            <v>690051</v>
          </cell>
          <cell r="B976" t="str">
            <v>Material Consumption</v>
          </cell>
          <cell r="C976">
            <v>39134787.689999998</v>
          </cell>
          <cell r="D976">
            <v>0</v>
          </cell>
          <cell r="E976">
            <v>39134787.689999998</v>
          </cell>
          <cell r="F976">
            <v>17113712.359999999</v>
          </cell>
          <cell r="G976">
            <v>398401.01</v>
          </cell>
          <cell r="H976">
            <v>0</v>
          </cell>
          <cell r="I976">
            <v>0</v>
          </cell>
          <cell r="J976">
            <v>0</v>
          </cell>
          <cell r="K976">
            <v>17512113.370000005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56646901.060000002</v>
          </cell>
          <cell r="Q976">
            <v>0</v>
          </cell>
          <cell r="R976">
            <v>58029902.129999995</v>
          </cell>
        </row>
        <row r="977">
          <cell r="A977">
            <v>690052</v>
          </cell>
          <cell r="B977" t="str">
            <v>Cntrct Cost&amp;svcs</v>
          </cell>
          <cell r="C977">
            <v>2162893.4700000002</v>
          </cell>
          <cell r="D977">
            <v>0</v>
          </cell>
          <cell r="E977">
            <v>2162893.4700000002</v>
          </cell>
          <cell r="F977">
            <v>213465.67999999993</v>
          </cell>
          <cell r="G977">
            <v>7950</v>
          </cell>
          <cell r="H977">
            <v>0</v>
          </cell>
          <cell r="I977">
            <v>0</v>
          </cell>
          <cell r="J977">
            <v>0</v>
          </cell>
          <cell r="K977">
            <v>221415.67999999993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2384309.15</v>
          </cell>
          <cell r="Q977">
            <v>0</v>
          </cell>
          <cell r="R977">
            <v>2384459.15</v>
          </cell>
        </row>
        <row r="978">
          <cell r="A978">
            <v>690053</v>
          </cell>
          <cell r="B978" t="str">
            <v>Misc Cnsmptn</v>
          </cell>
          <cell r="C978">
            <v>1031711.9300000006</v>
          </cell>
          <cell r="D978">
            <v>0</v>
          </cell>
          <cell r="E978">
            <v>1031711.9300000006</v>
          </cell>
          <cell r="F978">
            <v>8535232.9299999997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8535232.9299999997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9566944.8599999994</v>
          </cell>
          <cell r="Q978">
            <v>0</v>
          </cell>
          <cell r="R978">
            <v>9566944.8599999994</v>
          </cell>
        </row>
        <row r="979">
          <cell r="A979">
            <v>690054</v>
          </cell>
          <cell r="B979" t="str">
            <v>Fleet Adj Allowable</v>
          </cell>
          <cell r="C979">
            <v>-2923274.55</v>
          </cell>
          <cell r="D979">
            <v>0</v>
          </cell>
          <cell r="E979">
            <v>-2923274.55</v>
          </cell>
          <cell r="F979">
            <v>2295135.46</v>
          </cell>
          <cell r="G979">
            <v>-279.12000000000006</v>
          </cell>
          <cell r="H979">
            <v>0</v>
          </cell>
          <cell r="I979">
            <v>0</v>
          </cell>
          <cell r="J979">
            <v>0</v>
          </cell>
          <cell r="K979">
            <v>2294856.34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-628418.21</v>
          </cell>
          <cell r="Q979">
            <v>0</v>
          </cell>
          <cell r="R979">
            <v>-628418.21</v>
          </cell>
        </row>
        <row r="980">
          <cell r="A980">
            <v>690055</v>
          </cell>
          <cell r="B980" t="str">
            <v>Ext Equip Renl</v>
          </cell>
          <cell r="C980">
            <v>6448939.4200000018</v>
          </cell>
          <cell r="D980">
            <v>0</v>
          </cell>
          <cell r="E980">
            <v>6448939.4200000018</v>
          </cell>
          <cell r="F980">
            <v>1235327.5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1235327.5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7684266.9200000018</v>
          </cell>
          <cell r="Q980">
            <v>0</v>
          </cell>
          <cell r="R980">
            <v>7684266.9200000018</v>
          </cell>
        </row>
        <row r="981">
          <cell r="A981">
            <v>690056</v>
          </cell>
          <cell r="B981" t="str">
            <v>Fuel Consumption</v>
          </cell>
          <cell r="C981">
            <v>300</v>
          </cell>
          <cell r="D981">
            <v>0</v>
          </cell>
          <cell r="E981">
            <v>300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300</v>
          </cell>
          <cell r="Q981">
            <v>0</v>
          </cell>
          <cell r="R981">
            <v>300</v>
          </cell>
        </row>
        <row r="982">
          <cell r="A982">
            <v>690057</v>
          </cell>
          <cell r="B982" t="str">
            <v>Procurement Card</v>
          </cell>
          <cell r="C982">
            <v>-116624.71999999997</v>
          </cell>
          <cell r="D982">
            <v>0</v>
          </cell>
          <cell r="E982">
            <v>-116624.71999999997</v>
          </cell>
          <cell r="F982">
            <v>150380.21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150380.21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33755.489999999991</v>
          </cell>
          <cell r="Q982">
            <v>0</v>
          </cell>
          <cell r="R982">
            <v>33755.489999999991</v>
          </cell>
        </row>
        <row r="983">
          <cell r="A983">
            <v>690060</v>
          </cell>
          <cell r="B983" t="str">
            <v>Std Labour Adj DA</v>
          </cell>
          <cell r="C983">
            <v>-75710.550000000047</v>
          </cell>
          <cell r="D983">
            <v>0</v>
          </cell>
          <cell r="E983">
            <v>-75710.550000000047</v>
          </cell>
          <cell r="F983">
            <v>65313.050000000047</v>
          </cell>
          <cell r="G983">
            <v>-10208.400000000001</v>
          </cell>
          <cell r="H983">
            <v>0</v>
          </cell>
          <cell r="I983">
            <v>0</v>
          </cell>
          <cell r="J983">
            <v>0</v>
          </cell>
          <cell r="K983">
            <v>55104.650000000023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-20605.899999999994</v>
          </cell>
          <cell r="Q983">
            <v>0</v>
          </cell>
          <cell r="R983">
            <v>66828.439999999944</v>
          </cell>
        </row>
        <row r="984">
          <cell r="A984">
            <v>690063</v>
          </cell>
          <cell r="B984" t="str">
            <v>Mat SC Adjustment DA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</row>
        <row r="985">
          <cell r="A985">
            <v>690064</v>
          </cell>
          <cell r="B985" t="str">
            <v>Fleet Adjustment DA</v>
          </cell>
          <cell r="C985">
            <v>-28185.839999999997</v>
          </cell>
          <cell r="D985">
            <v>0</v>
          </cell>
          <cell r="E985">
            <v>-28185.839999999997</v>
          </cell>
          <cell r="F985">
            <v>-11075.199999999953</v>
          </cell>
          <cell r="G985">
            <v>-5619.3600000000006</v>
          </cell>
          <cell r="H985">
            <v>0</v>
          </cell>
          <cell r="I985">
            <v>0</v>
          </cell>
          <cell r="J985">
            <v>0</v>
          </cell>
          <cell r="K985">
            <v>-16694.560000000056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-44880.40000000014</v>
          </cell>
          <cell r="Q985">
            <v>0</v>
          </cell>
          <cell r="R985">
            <v>-44880.40000000014</v>
          </cell>
        </row>
        <row r="986">
          <cell r="A986">
            <v>690070</v>
          </cell>
          <cell r="B986" t="str">
            <v>OHSC Overhead Mngt Fee</v>
          </cell>
          <cell r="C986">
            <v>162656.40000000002</v>
          </cell>
          <cell r="D986">
            <v>0</v>
          </cell>
          <cell r="E986">
            <v>162656.40000000002</v>
          </cell>
          <cell r="F986">
            <v>88848.63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88848.63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251505.03000000003</v>
          </cell>
          <cell r="Q986">
            <v>0</v>
          </cell>
          <cell r="R986">
            <v>-107479.26000000007</v>
          </cell>
        </row>
        <row r="987">
          <cell r="A987">
            <v>690080</v>
          </cell>
          <cell r="B987" t="str">
            <v>Lab O/U Adj DA</v>
          </cell>
          <cell r="C987">
            <v>-1445171.9300000002</v>
          </cell>
          <cell r="D987">
            <v>0</v>
          </cell>
          <cell r="E987">
            <v>-1445171.9300000002</v>
          </cell>
          <cell r="F987">
            <v>1445093.4700000002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1445093.4700000002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-78.459999999999994</v>
          </cell>
          <cell r="Q987">
            <v>0</v>
          </cell>
          <cell r="R987">
            <v>-78.459999999999994</v>
          </cell>
        </row>
        <row r="988">
          <cell r="A988">
            <v>690081</v>
          </cell>
          <cell r="B988" t="str">
            <v>Fleet O/U Adj DA</v>
          </cell>
          <cell r="C988">
            <v>127695.14</v>
          </cell>
          <cell r="D988">
            <v>0</v>
          </cell>
          <cell r="E988">
            <v>127695.14</v>
          </cell>
          <cell r="F988">
            <v>-127695.14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-127695.14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</row>
        <row r="989">
          <cell r="A989">
            <v>690082</v>
          </cell>
          <cell r="B989" t="str">
            <v>Mat Surcharge O/U DA</v>
          </cell>
          <cell r="C989">
            <v>-87280.520000000019</v>
          </cell>
          <cell r="D989">
            <v>0</v>
          </cell>
          <cell r="E989">
            <v>-87280.520000000019</v>
          </cell>
          <cell r="F989">
            <v>88550.580000000016</v>
          </cell>
          <cell r="G989">
            <v>-1269.23</v>
          </cell>
          <cell r="H989">
            <v>0</v>
          </cell>
          <cell r="I989">
            <v>0</v>
          </cell>
          <cell r="J989">
            <v>0</v>
          </cell>
          <cell r="K989">
            <v>87281.35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0.83</v>
          </cell>
          <cell r="Q989">
            <v>0</v>
          </cell>
          <cell r="R989">
            <v>0.83</v>
          </cell>
        </row>
        <row r="990">
          <cell r="A990">
            <v>690084</v>
          </cell>
          <cell r="B990" t="str">
            <v>Corp Ovhd Adj DA</v>
          </cell>
          <cell r="C990">
            <v>53363.37999999999</v>
          </cell>
          <cell r="D990">
            <v>0</v>
          </cell>
          <cell r="E990">
            <v>53363.37999999999</v>
          </cell>
          <cell r="F990">
            <v>-263001.36</v>
          </cell>
          <cell r="G990">
            <v>-82199.899999999994</v>
          </cell>
          <cell r="H990">
            <v>0</v>
          </cell>
          <cell r="I990">
            <v>0</v>
          </cell>
          <cell r="J990">
            <v>0</v>
          </cell>
          <cell r="K990">
            <v>-345201.26000000013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-291837.87999999989</v>
          </cell>
          <cell r="Q990">
            <v>0</v>
          </cell>
          <cell r="R990">
            <v>-291837.87999999989</v>
          </cell>
        </row>
        <row r="991">
          <cell r="A991">
            <v>690090</v>
          </cell>
          <cell r="B991" t="str">
            <v>Labour O/U Adj</v>
          </cell>
          <cell r="C991">
            <v>-6525542.1399999987</v>
          </cell>
          <cell r="D991">
            <v>0</v>
          </cell>
          <cell r="E991">
            <v>-6525542.1399999987</v>
          </cell>
          <cell r="F991">
            <v>6522410.8100000005</v>
          </cell>
          <cell r="G991">
            <v>2669.28</v>
          </cell>
          <cell r="H991">
            <v>0</v>
          </cell>
          <cell r="I991">
            <v>0</v>
          </cell>
          <cell r="J991">
            <v>0</v>
          </cell>
          <cell r="K991">
            <v>6525080.0899999999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-462.05</v>
          </cell>
          <cell r="Q991">
            <v>0</v>
          </cell>
          <cell r="R991">
            <v>-462.05</v>
          </cell>
        </row>
        <row r="992">
          <cell r="A992">
            <v>690091</v>
          </cell>
          <cell r="B992" t="str">
            <v>Fleet O/U Adj</v>
          </cell>
          <cell r="C992">
            <v>2795019.9299999997</v>
          </cell>
          <cell r="D992">
            <v>0</v>
          </cell>
          <cell r="E992">
            <v>2795019.9299999997</v>
          </cell>
          <cell r="F992">
            <v>-2792987.8899999997</v>
          </cell>
          <cell r="G992">
            <v>-2032.04</v>
          </cell>
          <cell r="H992">
            <v>0</v>
          </cell>
          <cell r="I992">
            <v>0</v>
          </cell>
          <cell r="J992">
            <v>0</v>
          </cell>
          <cell r="K992">
            <v>-2795019.9299999997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A993">
            <v>690092</v>
          </cell>
          <cell r="B993" t="str">
            <v>Mat Surcharge O/U Adj</v>
          </cell>
          <cell r="C993">
            <v>-585576.37000000011</v>
          </cell>
          <cell r="D993">
            <v>0</v>
          </cell>
          <cell r="E993">
            <v>-585576.37000000011</v>
          </cell>
          <cell r="F993">
            <v>591773.51</v>
          </cell>
          <cell r="G993">
            <v>-6197.97</v>
          </cell>
          <cell r="H993">
            <v>0</v>
          </cell>
          <cell r="I993">
            <v>0</v>
          </cell>
          <cell r="J993">
            <v>0</v>
          </cell>
          <cell r="K993">
            <v>585575.54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-0.83</v>
          </cell>
          <cell r="Q993">
            <v>0</v>
          </cell>
          <cell r="R993">
            <v>-0.83</v>
          </cell>
        </row>
        <row r="994">
          <cell r="A994">
            <v>690093</v>
          </cell>
          <cell r="B994" t="str">
            <v>Matl Surch Fixed Amt</v>
          </cell>
          <cell r="C994">
            <v>-172722.71999999997</v>
          </cell>
          <cell r="D994">
            <v>0</v>
          </cell>
          <cell r="E994">
            <v>-172722.71999999997</v>
          </cell>
          <cell r="F994">
            <v>-229974.92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-229974.92000000004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-402697.63999999996</v>
          </cell>
          <cell r="Q994">
            <v>0</v>
          </cell>
          <cell r="R994">
            <v>-390030.98</v>
          </cell>
        </row>
        <row r="995">
          <cell r="A995">
            <v>690094</v>
          </cell>
          <cell r="B995" t="str">
            <v>Corp Ovhd Adj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</row>
        <row r="996">
          <cell r="A996">
            <v>690117</v>
          </cell>
          <cell r="B996" t="str">
            <v>Int Adj  -Allowable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A997">
            <v>690118</v>
          </cell>
          <cell r="B997" t="str">
            <v>Int Adj - 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</row>
        <row r="998">
          <cell r="A998">
            <v>690165</v>
          </cell>
          <cell r="B998" t="str">
            <v>ContCapital Accruals</v>
          </cell>
          <cell r="C998">
            <v>-71203339.769999996</v>
          </cell>
          <cell r="D998">
            <v>0</v>
          </cell>
          <cell r="E998">
            <v>-71203339.769999996</v>
          </cell>
          <cell r="F998">
            <v>-5121975.42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-5121975.42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-76325315.189999998</v>
          </cell>
          <cell r="Q998">
            <v>0</v>
          </cell>
          <cell r="R998">
            <v>-76325315.189999998</v>
          </cell>
        </row>
        <row r="999">
          <cell r="A999">
            <v>690170</v>
          </cell>
          <cell r="B999" t="str">
            <v>IntrCo Exp (non Sys)</v>
          </cell>
          <cell r="C999">
            <v>2095478.2799999993</v>
          </cell>
          <cell r="D999">
            <v>0</v>
          </cell>
          <cell r="E999">
            <v>2095478.2799999993</v>
          </cell>
          <cell r="F999">
            <v>86977.469999999972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86977.469999999972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2182455.75</v>
          </cell>
          <cell r="Q999">
            <v>0</v>
          </cell>
          <cell r="R999">
            <v>2182455.75</v>
          </cell>
        </row>
        <row r="1000">
          <cell r="A1000">
            <v>690174</v>
          </cell>
          <cell r="B1000" t="str">
            <v>AUC Int offset reco</v>
          </cell>
          <cell r="C1000">
            <v>-5360852.9600000009</v>
          </cell>
          <cell r="D1000">
            <v>0</v>
          </cell>
          <cell r="E1000">
            <v>-5360852.9600000009</v>
          </cell>
          <cell r="F1000">
            <v>-1586687.2799999993</v>
          </cell>
          <cell r="G1000">
            <v>-7210.7699999999995</v>
          </cell>
          <cell r="H1000">
            <v>0</v>
          </cell>
          <cell r="I1000">
            <v>0</v>
          </cell>
          <cell r="J1000">
            <v>0</v>
          </cell>
          <cell r="K1000">
            <v>-1593898.0500000007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-6954751.0099999979</v>
          </cell>
          <cell r="Q1000">
            <v>0</v>
          </cell>
          <cell r="R1000">
            <v>-6977652.7700000033</v>
          </cell>
        </row>
        <row r="1001">
          <cell r="A1001">
            <v>690175</v>
          </cell>
          <cell r="B1001" t="str">
            <v>Cont capital from Cu</v>
          </cell>
          <cell r="C1001">
            <v>55184270.200000018</v>
          </cell>
          <cell r="D1001">
            <v>0</v>
          </cell>
          <cell r="E1001">
            <v>55184270.200000018</v>
          </cell>
          <cell r="F1001">
            <v>-24146628.570000008</v>
          </cell>
          <cell r="G1001">
            <v>-17245.239999999998</v>
          </cell>
          <cell r="H1001">
            <v>0</v>
          </cell>
          <cell r="I1001">
            <v>0</v>
          </cell>
          <cell r="J1001">
            <v>0</v>
          </cell>
          <cell r="K1001">
            <v>-24163873.810000002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31020396.389999986</v>
          </cell>
          <cell r="Q1001">
            <v>0</v>
          </cell>
          <cell r="R1001">
            <v>29827093.219999999</v>
          </cell>
        </row>
        <row r="1002">
          <cell r="A1002">
            <v>690176</v>
          </cell>
          <cell r="B1002" t="str">
            <v>Sett.Offset-Rem Cost</v>
          </cell>
          <cell r="C1002">
            <v>-2312522.540000001</v>
          </cell>
          <cell r="D1002">
            <v>0</v>
          </cell>
          <cell r="E1002">
            <v>-2312522.540000001</v>
          </cell>
          <cell r="F1002">
            <v>-1649605.9000000004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-1649605.9000000004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-3962128.4399999995</v>
          </cell>
          <cell r="Q1002">
            <v>0</v>
          </cell>
          <cell r="R1002">
            <v>-3968823.8599999994</v>
          </cell>
        </row>
        <row r="1003">
          <cell r="A1003">
            <v>690177</v>
          </cell>
          <cell r="B1003" t="str">
            <v>Sett.Offset-Cont. Ca</v>
          </cell>
          <cell r="C1003">
            <v>15125549.230000004</v>
          </cell>
          <cell r="D1003">
            <v>0</v>
          </cell>
          <cell r="E1003">
            <v>15125549.230000004</v>
          </cell>
          <cell r="F1003">
            <v>11273790.68</v>
          </cell>
          <cell r="G1003">
            <v>11011.13</v>
          </cell>
          <cell r="H1003">
            <v>0</v>
          </cell>
          <cell r="I1003">
            <v>0</v>
          </cell>
          <cell r="J1003">
            <v>0</v>
          </cell>
          <cell r="K1003">
            <v>11284801.809999995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26410351.040000007</v>
          </cell>
          <cell r="Q1003">
            <v>0</v>
          </cell>
          <cell r="R1003">
            <v>26111233.579999983</v>
          </cell>
        </row>
        <row r="1004">
          <cell r="A1004">
            <v>690178</v>
          </cell>
          <cell r="B1004" t="str">
            <v>Sett.Offset-COS Ext</v>
          </cell>
          <cell r="C1004">
            <v>-63135.820000000007</v>
          </cell>
          <cell r="D1004">
            <v>0</v>
          </cell>
          <cell r="E1004">
            <v>-63135.820000000007</v>
          </cell>
          <cell r="F1004">
            <v>-290945.04000000004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-290945.04000000004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-354080.86</v>
          </cell>
          <cell r="Q1004">
            <v>0</v>
          </cell>
          <cell r="R1004">
            <v>-412619.09000000008</v>
          </cell>
        </row>
        <row r="1005">
          <cell r="A1005">
            <v>690179</v>
          </cell>
          <cell r="B1005" t="str">
            <v>Sett.Offset-COS int</v>
          </cell>
          <cell r="C1005">
            <v>-5149.2999999998137</v>
          </cell>
          <cell r="D1005">
            <v>0</v>
          </cell>
          <cell r="E1005">
            <v>-5149.2999999998137</v>
          </cell>
          <cell r="F1005">
            <v>-36484.389999999665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-36484.389999999665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-41633.69000000041</v>
          </cell>
          <cell r="Q1005">
            <v>0</v>
          </cell>
          <cell r="R1005">
            <v>-3759844.91</v>
          </cell>
        </row>
        <row r="1006">
          <cell r="A1006">
            <v>690180</v>
          </cell>
          <cell r="B1006" t="str">
            <v>AUC offset - Materials</v>
          </cell>
          <cell r="C1006">
            <v>-34982370.949999988</v>
          </cell>
          <cell r="D1006">
            <v>0</v>
          </cell>
          <cell r="E1006">
            <v>-34982370.949999988</v>
          </cell>
          <cell r="F1006">
            <v>-17004838.230000004</v>
          </cell>
          <cell r="G1006">
            <v>-431443.54000000004</v>
          </cell>
          <cell r="H1006">
            <v>0</v>
          </cell>
          <cell r="I1006">
            <v>0</v>
          </cell>
          <cell r="J1006">
            <v>0</v>
          </cell>
          <cell r="K1006">
            <v>-17436281.769999996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-52418652.720000029</v>
          </cell>
          <cell r="Q1006">
            <v>0</v>
          </cell>
          <cell r="R1006">
            <v>-53908207.910000026</v>
          </cell>
        </row>
        <row r="1007">
          <cell r="A1007">
            <v>690181</v>
          </cell>
          <cell r="B1007" t="str">
            <v>AuC offset - Contracts</v>
          </cell>
          <cell r="C1007">
            <v>-41936612.850000009</v>
          </cell>
          <cell r="D1007">
            <v>0</v>
          </cell>
          <cell r="E1007">
            <v>-41936612.850000009</v>
          </cell>
          <cell r="F1007">
            <v>-15113119.380000003</v>
          </cell>
          <cell r="G1007">
            <v>-7931.5300000000279</v>
          </cell>
          <cell r="H1007">
            <v>0</v>
          </cell>
          <cell r="I1007">
            <v>0</v>
          </cell>
          <cell r="J1007">
            <v>0</v>
          </cell>
          <cell r="K1007">
            <v>-15121050.910000004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-57057663.75999999</v>
          </cell>
          <cell r="Q1007">
            <v>0</v>
          </cell>
          <cell r="R1007">
            <v>-57130749.370000005</v>
          </cell>
        </row>
        <row r="1008">
          <cell r="A1008">
            <v>690182</v>
          </cell>
          <cell r="B1008" t="str">
            <v>AuC Offset - Misc Costs</v>
          </cell>
          <cell r="C1008">
            <v>-14534806.140000001</v>
          </cell>
          <cell r="D1008">
            <v>0</v>
          </cell>
          <cell r="E1008">
            <v>-14534806.140000001</v>
          </cell>
          <cell r="F1008">
            <v>-16090121.710000001</v>
          </cell>
          <cell r="G1008">
            <v>-21.099999999976717</v>
          </cell>
          <cell r="H1008">
            <v>0</v>
          </cell>
          <cell r="I1008">
            <v>0</v>
          </cell>
          <cell r="J1008">
            <v>0</v>
          </cell>
          <cell r="K1008">
            <v>-16090142.810000002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-30624948.949999988</v>
          </cell>
          <cell r="Q1008">
            <v>0</v>
          </cell>
          <cell r="R1008">
            <v>-31121142.420000002</v>
          </cell>
        </row>
        <row r="1009">
          <cell r="A1009">
            <v>690183</v>
          </cell>
          <cell r="B1009" t="str">
            <v>AUC Offset-Eqp Rent</v>
          </cell>
          <cell r="C1009">
            <v>-6447469.4999999963</v>
          </cell>
          <cell r="D1009">
            <v>0</v>
          </cell>
          <cell r="E1009">
            <v>-6447469.4999999963</v>
          </cell>
          <cell r="F1009">
            <v>-1089499.0099999998</v>
          </cell>
          <cell r="G1009">
            <v>-328.06</v>
          </cell>
          <cell r="H1009">
            <v>0</v>
          </cell>
          <cell r="I1009">
            <v>0</v>
          </cell>
          <cell r="J1009">
            <v>0</v>
          </cell>
          <cell r="K1009">
            <v>-1089827.0700000003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-7537296.5700000003</v>
          </cell>
          <cell r="Q1009">
            <v>0</v>
          </cell>
          <cell r="R1009">
            <v>-7537296.5700000003</v>
          </cell>
        </row>
        <row r="1010">
          <cell r="A1010">
            <v>690185</v>
          </cell>
          <cell r="B1010" t="str">
            <v>AuC Offset - Proc Card</v>
          </cell>
          <cell r="C1010">
            <v>-2136932.5</v>
          </cell>
          <cell r="D1010">
            <v>0</v>
          </cell>
          <cell r="E1010">
            <v>-2136932.5</v>
          </cell>
          <cell r="F1010">
            <v>-2172616.870000001</v>
          </cell>
          <cell r="G1010">
            <v>-9884.68</v>
          </cell>
          <cell r="H1010">
            <v>0</v>
          </cell>
          <cell r="I1010">
            <v>0</v>
          </cell>
          <cell r="J1010">
            <v>0</v>
          </cell>
          <cell r="K1010">
            <v>-2182501.5499999998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-4319434.049999997</v>
          </cell>
          <cell r="Q1010">
            <v>0</v>
          </cell>
          <cell r="R1010">
            <v>-4333074.620000001</v>
          </cell>
        </row>
        <row r="1011">
          <cell r="A1011">
            <v>690186</v>
          </cell>
          <cell r="B1011" t="str">
            <v>AUC Offset-COS Affil</v>
          </cell>
          <cell r="C1011">
            <v>-1561417.2899999991</v>
          </cell>
          <cell r="D1011">
            <v>0</v>
          </cell>
          <cell r="E1011">
            <v>-1561417.2899999991</v>
          </cell>
          <cell r="F1011">
            <v>-83714.539999999979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-83714.539999999979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-1645131.83</v>
          </cell>
          <cell r="Q1011">
            <v>0</v>
          </cell>
          <cell r="R1011">
            <v>-1645131.83</v>
          </cell>
        </row>
        <row r="1012">
          <cell r="A1012">
            <v>690187</v>
          </cell>
          <cell r="B1012" t="str">
            <v>Settled Interest DA</v>
          </cell>
          <cell r="C1012">
            <v>-1001900.7400000002</v>
          </cell>
          <cell r="D1012">
            <v>0</v>
          </cell>
          <cell r="E1012">
            <v>-1001900.7400000002</v>
          </cell>
          <cell r="F1012">
            <v>-462962.2799999998</v>
          </cell>
          <cell r="G1012">
            <v>-1045.27</v>
          </cell>
          <cell r="H1012">
            <v>0</v>
          </cell>
          <cell r="I1012">
            <v>0</v>
          </cell>
          <cell r="J1012">
            <v>0</v>
          </cell>
          <cell r="K1012">
            <v>-464007.54999999981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-1465908.2899999991</v>
          </cell>
          <cell r="Q1012">
            <v>0</v>
          </cell>
          <cell r="R1012">
            <v>-1468259.9100000001</v>
          </cell>
        </row>
        <row r="1013">
          <cell r="A1013">
            <v>690188</v>
          </cell>
          <cell r="B1013" t="str">
            <v>AUC Offset-WO Allow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A1014">
            <v>690190</v>
          </cell>
          <cell r="B1014" t="str">
            <v>AUC Offset-trf I/O</v>
          </cell>
          <cell r="C1014">
            <v>-127365.70999999999</v>
          </cell>
          <cell r="D1014">
            <v>0</v>
          </cell>
          <cell r="E1014">
            <v>-127365.70999999999</v>
          </cell>
          <cell r="F1014">
            <v>-132152.39000000013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-132152.39000000013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-259518.10000000009</v>
          </cell>
          <cell r="Q1014">
            <v>0</v>
          </cell>
          <cell r="R1014">
            <v>-259518.10000000009</v>
          </cell>
        </row>
        <row r="1015">
          <cell r="A1015">
            <v>690191</v>
          </cell>
          <cell r="B1015" t="str">
            <v>AUC Offst-trf I/O DA</v>
          </cell>
          <cell r="C1015">
            <v>-57321.66</v>
          </cell>
          <cell r="D1015">
            <v>0</v>
          </cell>
          <cell r="E1015">
            <v>-57321.66</v>
          </cell>
          <cell r="F1015">
            <v>8870.429999999993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8870.429999999993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-48451.229999999981</v>
          </cell>
          <cell r="Q1015">
            <v>0</v>
          </cell>
          <cell r="R1015">
            <v>-48451.229999999981</v>
          </cell>
        </row>
        <row r="1016">
          <cell r="A1016">
            <v>694000</v>
          </cell>
          <cell r="B1016" t="str">
            <v>Income Tax Expense</v>
          </cell>
          <cell r="C1016">
            <v>19197968</v>
          </cell>
          <cell r="D1016">
            <v>2952</v>
          </cell>
          <cell r="E1016">
            <v>19200920</v>
          </cell>
          <cell r="F1016">
            <v>-69485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-69485</v>
          </cell>
          <cell r="L1016">
            <v>0</v>
          </cell>
          <cell r="M1016">
            <v>0</v>
          </cell>
          <cell r="N1016">
            <v>0</v>
          </cell>
          <cell r="O1016">
            <v>-16670242</v>
          </cell>
          <cell r="P1016">
            <v>2461193</v>
          </cell>
          <cell r="Q1016">
            <v>0</v>
          </cell>
          <cell r="R1016">
            <v>235210977.54000002</v>
          </cell>
        </row>
        <row r="1017">
          <cell r="A1017">
            <v>694010</v>
          </cell>
          <cell r="B1017" t="str">
            <v>Income Tax - Discrete</v>
          </cell>
          <cell r="C1017">
            <v>-106889570</v>
          </cell>
          <cell r="D1017">
            <v>0</v>
          </cell>
          <cell r="E1017">
            <v>-106889570</v>
          </cell>
          <cell r="F1017">
            <v>-80354596</v>
          </cell>
          <cell r="G1017">
            <v>-786207</v>
          </cell>
          <cell r="H1017">
            <v>0</v>
          </cell>
          <cell r="I1017">
            <v>0</v>
          </cell>
          <cell r="J1017">
            <v>0</v>
          </cell>
          <cell r="K1017">
            <v>-81140803</v>
          </cell>
          <cell r="L1017">
            <v>0</v>
          </cell>
          <cell r="M1017">
            <v>0</v>
          </cell>
          <cell r="N1017">
            <v>0</v>
          </cell>
          <cell r="O1017">
            <v>2459030373</v>
          </cell>
          <cell r="P1017">
            <v>2271000000</v>
          </cell>
          <cell r="Q1017">
            <v>0</v>
          </cell>
          <cell r="R1017">
            <v>2600000000</v>
          </cell>
        </row>
        <row r="1018">
          <cell r="A1018">
            <v>694020</v>
          </cell>
          <cell r="B1018" t="str">
            <v>Deferred Tax Expense</v>
          </cell>
          <cell r="C1018">
            <v>-15151207</v>
          </cell>
          <cell r="D1018">
            <v>0</v>
          </cell>
          <cell r="E1018">
            <v>-15151207</v>
          </cell>
          <cell r="F1018">
            <v>8456980</v>
          </cell>
          <cell r="G1018">
            <v>240150</v>
          </cell>
          <cell r="H1018">
            <v>0</v>
          </cell>
          <cell r="I1018">
            <v>0</v>
          </cell>
          <cell r="J1018">
            <v>0</v>
          </cell>
          <cell r="K1018">
            <v>8697130</v>
          </cell>
          <cell r="L1018">
            <v>0</v>
          </cell>
          <cell r="M1018">
            <v>0</v>
          </cell>
          <cell r="N1018">
            <v>0</v>
          </cell>
          <cell r="O1018">
            <v>-171457262</v>
          </cell>
          <cell r="P1018">
            <v>-177911339</v>
          </cell>
          <cell r="Q1018">
            <v>0</v>
          </cell>
          <cell r="R1018">
            <v>-48584214.299999997</v>
          </cell>
        </row>
        <row r="1019">
          <cell r="A1019">
            <v>694030</v>
          </cell>
          <cell r="B1019" t="str">
            <v>Deferred Tax - Discrete</v>
          </cell>
          <cell r="C1019">
            <v>0</v>
          </cell>
          <cell r="D1019">
            <v>0</v>
          </cell>
          <cell r="E1019">
            <v>0</v>
          </cell>
          <cell r="F1019">
            <v>1726882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1726882</v>
          </cell>
          <cell r="L1019">
            <v>0</v>
          </cell>
          <cell r="M1019">
            <v>0</v>
          </cell>
          <cell r="N1019">
            <v>0</v>
          </cell>
          <cell r="O1019">
            <v>-2595400000</v>
          </cell>
          <cell r="P1019">
            <v>-2593668399</v>
          </cell>
          <cell r="Q1019">
            <v>0</v>
          </cell>
          <cell r="R1019">
            <v>-2614582246</v>
          </cell>
        </row>
        <row r="1020">
          <cell r="A1020">
            <v>698030</v>
          </cell>
          <cell r="B1020" t="str">
            <v>Biz Mdl Control Acc</v>
          </cell>
          <cell r="C1020">
            <v>-1138930</v>
          </cell>
          <cell r="D1020">
            <v>0</v>
          </cell>
          <cell r="E1020">
            <v>-1138930</v>
          </cell>
          <cell r="F1020">
            <v>-4645932.68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-4645932.68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-5784862.6799999997</v>
          </cell>
          <cell r="Q1020">
            <v>0</v>
          </cell>
          <cell r="R1020">
            <v>-3615449.6799999997</v>
          </cell>
        </row>
        <row r="1021">
          <cell r="A1021">
            <v>699998</v>
          </cell>
          <cell r="B1021" t="str">
            <v>FICO Rec Acc</v>
          </cell>
          <cell r="C1021">
            <v>-16882476.560000002</v>
          </cell>
          <cell r="D1021">
            <v>-6917.43</v>
          </cell>
          <cell r="E1021">
            <v>-16889393.989999995</v>
          </cell>
          <cell r="F1021">
            <v>18351120.679999992</v>
          </cell>
          <cell r="G1021">
            <v>715695.79999999993</v>
          </cell>
          <cell r="H1021">
            <v>0</v>
          </cell>
          <cell r="I1021">
            <v>0</v>
          </cell>
          <cell r="J1021">
            <v>7654.9799999999959</v>
          </cell>
          <cell r="K1021">
            <v>19074471.459999993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2185077.4700000007</v>
          </cell>
          <cell r="Q1021">
            <v>0</v>
          </cell>
          <cell r="R1021">
            <v>3033.41</v>
          </cell>
        </row>
        <row r="1022">
          <cell r="A1022">
            <v>708500</v>
          </cell>
          <cell r="B1022" t="str">
            <v>Fuel Exp - Remote</v>
          </cell>
          <cell r="C1022">
            <v>0</v>
          </cell>
          <cell r="D1022">
            <v>0</v>
          </cell>
          <cell r="E1022">
            <v>0</v>
          </cell>
          <cell r="F1022">
            <v>271.99999999999989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271.99999999999989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271.99999999999989</v>
          </cell>
          <cell r="Q1022">
            <v>0</v>
          </cell>
          <cell r="R1022">
            <v>4535624.1999999993</v>
          </cell>
        </row>
        <row r="1023">
          <cell r="A1023">
            <v>741100</v>
          </cell>
          <cell r="B1023" t="str">
            <v>Depr Exp - Gnrtn Plt</v>
          </cell>
          <cell r="C1023">
            <v>0</v>
          </cell>
          <cell r="D1023">
            <v>0</v>
          </cell>
          <cell r="E1023">
            <v>0</v>
          </cell>
          <cell r="F1023">
            <v>-13760.710000000006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-13760.710000000006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-13760.710000000006</v>
          </cell>
          <cell r="Q1023">
            <v>0</v>
          </cell>
          <cell r="R1023">
            <v>351521.42999999993</v>
          </cell>
        </row>
        <row r="1024">
          <cell r="A1024">
            <v>741101</v>
          </cell>
          <cell r="B1024" t="str">
            <v>Dep Exp - Tx Plant</v>
          </cell>
          <cell r="C1024">
            <v>41085662.409999996</v>
          </cell>
          <cell r="D1024">
            <v>0</v>
          </cell>
          <cell r="E1024">
            <v>41085662.409999996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41085662.409999996</v>
          </cell>
          <cell r="Q1024">
            <v>0</v>
          </cell>
          <cell r="R1024">
            <v>42850096.300000012</v>
          </cell>
        </row>
        <row r="1025">
          <cell r="A1025">
            <v>741102</v>
          </cell>
          <cell r="B1025" t="str">
            <v>Dep Exp - Dx Plant</v>
          </cell>
          <cell r="C1025">
            <v>0</v>
          </cell>
          <cell r="D1025">
            <v>0</v>
          </cell>
          <cell r="E1025">
            <v>0</v>
          </cell>
          <cell r="F1025">
            <v>34499800.550000012</v>
          </cell>
          <cell r="G1025">
            <v>205993.8899999999</v>
          </cell>
          <cell r="H1025">
            <v>0</v>
          </cell>
          <cell r="I1025">
            <v>0</v>
          </cell>
          <cell r="J1025">
            <v>0</v>
          </cell>
          <cell r="K1025">
            <v>34705794.439999998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34705794.439999998</v>
          </cell>
          <cell r="Q1025">
            <v>0</v>
          </cell>
          <cell r="R1025">
            <v>34741041.040000021</v>
          </cell>
        </row>
        <row r="1026">
          <cell r="A1026">
            <v>741103</v>
          </cell>
          <cell r="B1026" t="str">
            <v>Dep Exp - General Plant</v>
          </cell>
          <cell r="C1026">
            <v>5692944.2800000012</v>
          </cell>
          <cell r="D1026">
            <v>0</v>
          </cell>
          <cell r="E1026">
            <v>5692944.2800000012</v>
          </cell>
          <cell r="F1026">
            <v>2747742.66</v>
          </cell>
          <cell r="G1026">
            <v>23210.410000000003</v>
          </cell>
          <cell r="H1026">
            <v>0</v>
          </cell>
          <cell r="I1026">
            <v>0</v>
          </cell>
          <cell r="J1026">
            <v>0</v>
          </cell>
          <cell r="K1026">
            <v>2770953.0700000003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8463897.349999994</v>
          </cell>
          <cell r="Q1026">
            <v>0</v>
          </cell>
          <cell r="R1026">
            <v>9745014.8200000077</v>
          </cell>
        </row>
        <row r="1027">
          <cell r="A1027">
            <v>741200</v>
          </cell>
          <cell r="B1027" t="str">
            <v>Dep Exp-Gnrl Plt-MFA</v>
          </cell>
          <cell r="C1027">
            <v>1964489.7400000002</v>
          </cell>
          <cell r="D1027">
            <v>0</v>
          </cell>
          <cell r="E1027">
            <v>1964489.7400000002</v>
          </cell>
          <cell r="F1027">
            <v>1680203.8499999996</v>
          </cell>
          <cell r="G1027">
            <v>451342.20999999996</v>
          </cell>
          <cell r="H1027">
            <v>0</v>
          </cell>
          <cell r="I1027">
            <v>0</v>
          </cell>
          <cell r="J1027">
            <v>0</v>
          </cell>
          <cell r="K1027">
            <v>2131546.0599999987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4096035.8000000007</v>
          </cell>
          <cell r="Q1027">
            <v>0</v>
          </cell>
          <cell r="R1027">
            <v>4136608.2099999972</v>
          </cell>
        </row>
        <row r="1028">
          <cell r="A1028">
            <v>741300</v>
          </cell>
          <cell r="B1028" t="str">
            <v>Dep Exp-Gnrl Plt-TWE</v>
          </cell>
          <cell r="C1028">
            <v>2476647.25</v>
          </cell>
          <cell r="D1028">
            <v>0</v>
          </cell>
          <cell r="E1028">
            <v>2476647.25</v>
          </cell>
          <cell r="F1028">
            <v>6595320.6999999993</v>
          </cell>
          <cell r="G1028">
            <v>1031.2099999999919</v>
          </cell>
          <cell r="H1028">
            <v>0</v>
          </cell>
          <cell r="I1028">
            <v>0</v>
          </cell>
          <cell r="J1028">
            <v>0</v>
          </cell>
          <cell r="K1028">
            <v>6596351.9100000001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9072999.1599999964</v>
          </cell>
          <cell r="Q1028">
            <v>0</v>
          </cell>
          <cell r="R1028">
            <v>9072926.4900000021</v>
          </cell>
        </row>
        <row r="1029">
          <cell r="A1029">
            <v>741390</v>
          </cell>
          <cell r="B1029" t="str">
            <v>Cptlzd Dep Redistri</v>
          </cell>
          <cell r="C1029">
            <v>-1464295.62</v>
          </cell>
          <cell r="D1029">
            <v>0</v>
          </cell>
          <cell r="E1029">
            <v>-1464295.62</v>
          </cell>
          <cell r="F1029">
            <v>-2872938.5999999978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-2872938.5999999978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-4337234.2199999988</v>
          </cell>
          <cell r="Q1029">
            <v>0</v>
          </cell>
          <cell r="R1029">
            <v>-4337234.2199999988</v>
          </cell>
        </row>
        <row r="1030">
          <cell r="A1030">
            <v>741400</v>
          </cell>
          <cell r="B1030" t="str">
            <v>Dep Exp-Gnrl Plt-Too</v>
          </cell>
          <cell r="C1030">
            <v>205627.67000000004</v>
          </cell>
          <cell r="D1030">
            <v>0</v>
          </cell>
          <cell r="E1030">
            <v>205627.67000000004</v>
          </cell>
          <cell r="F1030">
            <v>175870.93999999994</v>
          </cell>
          <cell r="G1030">
            <v>2404.3999999999996</v>
          </cell>
          <cell r="H1030">
            <v>0</v>
          </cell>
          <cell r="I1030">
            <v>0</v>
          </cell>
          <cell r="J1030">
            <v>0</v>
          </cell>
          <cell r="K1030">
            <v>178275.33999999997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383903.01</v>
          </cell>
          <cell r="Q1030">
            <v>0</v>
          </cell>
          <cell r="R1030">
            <v>386286.32000000007</v>
          </cell>
        </row>
        <row r="1031">
          <cell r="A1031">
            <v>741500</v>
          </cell>
          <cell r="B1031" t="str">
            <v>Real Estate:Sale G/L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A1032">
            <v>741510</v>
          </cell>
          <cell r="B1032" t="str">
            <v>Maj FA:G on Dspstn</v>
          </cell>
          <cell r="C1032">
            <v>0</v>
          </cell>
          <cell r="D1032">
            <v>0</v>
          </cell>
          <cell r="E1032">
            <v>0</v>
          </cell>
          <cell r="F1032">
            <v>-1342.0399999999208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-1342.0399999999208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-1342.0400000000081</v>
          </cell>
          <cell r="Q1032">
            <v>0</v>
          </cell>
          <cell r="R1032">
            <v>-1148.8699999999953</v>
          </cell>
        </row>
        <row r="1033">
          <cell r="A1033">
            <v>741520</v>
          </cell>
          <cell r="B1033" t="str">
            <v>MFAs:G on Dspstn</v>
          </cell>
          <cell r="C1033">
            <v>127031.91</v>
          </cell>
          <cell r="D1033">
            <v>0</v>
          </cell>
          <cell r="E1033">
            <v>127031.91</v>
          </cell>
          <cell r="F1033">
            <v>108648.85999999999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108648.85999999999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235680.77000000002</v>
          </cell>
          <cell r="Q1033">
            <v>0</v>
          </cell>
          <cell r="R1033">
            <v>235680.77000000002</v>
          </cell>
        </row>
        <row r="1034">
          <cell r="A1034">
            <v>741530</v>
          </cell>
          <cell r="B1034" t="str">
            <v>Asst Rem&amp;Reloc Exp</v>
          </cell>
          <cell r="C1034">
            <v>4111201.9299999997</v>
          </cell>
          <cell r="D1034">
            <v>0</v>
          </cell>
          <cell r="E1034">
            <v>4111201.9299999997</v>
          </cell>
          <cell r="F1034">
            <v>12001185.810000002</v>
          </cell>
          <cell r="G1034">
            <v>13829.199999999997</v>
          </cell>
          <cell r="H1034">
            <v>0</v>
          </cell>
          <cell r="I1034">
            <v>0</v>
          </cell>
          <cell r="J1034">
            <v>0</v>
          </cell>
          <cell r="K1034">
            <v>12015015.009999998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16126216.939999998</v>
          </cell>
          <cell r="Q1034">
            <v>0</v>
          </cell>
          <cell r="R1034">
            <v>16246223.080000013</v>
          </cell>
        </row>
        <row r="1035">
          <cell r="A1035">
            <v>741700</v>
          </cell>
          <cell r="B1035" t="str">
            <v>Dep Exp-Intang SW</v>
          </cell>
          <cell r="C1035">
            <v>3396106.2700000014</v>
          </cell>
          <cell r="D1035">
            <v>0</v>
          </cell>
          <cell r="E1035">
            <v>3396106.2700000014</v>
          </cell>
          <cell r="F1035">
            <v>5508535.1099999994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5508535.1099999994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8904641.3800000027</v>
          </cell>
          <cell r="Q1035">
            <v>0</v>
          </cell>
          <cell r="R1035">
            <v>8943174.2600000054</v>
          </cell>
        </row>
        <row r="1036">
          <cell r="A1036">
            <v>741701</v>
          </cell>
          <cell r="B1036" t="str">
            <v>Dep Exp-Intang CC</v>
          </cell>
          <cell r="C1036">
            <v>26155.240000000005</v>
          </cell>
          <cell r="D1036">
            <v>0</v>
          </cell>
          <cell r="E1036">
            <v>26155.240000000005</v>
          </cell>
          <cell r="F1036">
            <v>554429.80999999994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554429.80999999994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580585.05000000005</v>
          </cell>
          <cell r="Q1036">
            <v>0</v>
          </cell>
          <cell r="R1036">
            <v>26156</v>
          </cell>
        </row>
        <row r="1037">
          <cell r="A1037">
            <v>741900</v>
          </cell>
          <cell r="B1037" t="str">
            <v>LDCs Dep Exp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592163.75999999978</v>
          </cell>
        </row>
        <row r="1038">
          <cell r="A1038">
            <v>753000</v>
          </cell>
          <cell r="B1038" t="str">
            <v>Other Amortization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A1039">
            <v>753030</v>
          </cell>
          <cell r="B1039" t="str">
            <v>RARA(MR&amp;SE) Amort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A1040">
            <v>753050</v>
          </cell>
          <cell r="B1040" t="str">
            <v>Amt of Env Reg  Asst</v>
          </cell>
          <cell r="C1040">
            <v>1257724</v>
          </cell>
          <cell r="D1040">
            <v>0</v>
          </cell>
          <cell r="E1040">
            <v>1257724</v>
          </cell>
          <cell r="F1040">
            <v>2105372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2105372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3363096</v>
          </cell>
          <cell r="Q1040">
            <v>0</v>
          </cell>
          <cell r="R1040">
            <v>3729670.2999999989</v>
          </cell>
        </row>
        <row r="1041">
          <cell r="A1041">
            <v>756001</v>
          </cell>
          <cell r="B1041" t="str">
            <v>Unrealized  FX G/L</v>
          </cell>
          <cell r="C1041">
            <v>-9828.24</v>
          </cell>
          <cell r="D1041">
            <v>0</v>
          </cell>
          <cell r="E1041">
            <v>-9828.24</v>
          </cell>
          <cell r="F1041">
            <v>17911.97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17911.97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8083.73</v>
          </cell>
          <cell r="Q1041">
            <v>0</v>
          </cell>
          <cell r="R1041">
            <v>21819.29</v>
          </cell>
        </row>
        <row r="1042">
          <cell r="A1042">
            <v>760000</v>
          </cell>
          <cell r="B1042" t="str">
            <v>Fin Chrg-Trsury Supp</v>
          </cell>
          <cell r="C1042">
            <v>307007.53000000003</v>
          </cell>
          <cell r="D1042">
            <v>0</v>
          </cell>
          <cell r="E1042">
            <v>307007.53000000003</v>
          </cell>
          <cell r="F1042">
            <v>165311.74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165311.74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472319.27</v>
          </cell>
          <cell r="Q1042">
            <v>0</v>
          </cell>
          <cell r="R1042">
            <v>472319.27</v>
          </cell>
        </row>
        <row r="1043">
          <cell r="A1043">
            <v>761000</v>
          </cell>
          <cell r="B1043" t="str">
            <v>Gain/Loss On Rate Swaps</v>
          </cell>
          <cell r="C1043">
            <v>116815.8899999999</v>
          </cell>
          <cell r="D1043">
            <v>0</v>
          </cell>
          <cell r="E1043">
            <v>116815.8899999999</v>
          </cell>
          <cell r="F1043">
            <v>-18785.340000000084</v>
          </cell>
          <cell r="G1043">
            <v>-65101.77</v>
          </cell>
          <cell r="H1043">
            <v>0</v>
          </cell>
          <cell r="I1043">
            <v>0</v>
          </cell>
          <cell r="J1043">
            <v>0</v>
          </cell>
          <cell r="K1043">
            <v>-83887.110000000102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32928.780000000028</v>
          </cell>
          <cell r="Q1043">
            <v>0</v>
          </cell>
          <cell r="R1043">
            <v>16300.010000000242</v>
          </cell>
        </row>
        <row r="1044">
          <cell r="A1044">
            <v>761010</v>
          </cell>
          <cell r="B1044" t="str">
            <v>Interest Costs/Credits</v>
          </cell>
          <cell r="C1044">
            <v>187623.33</v>
          </cell>
          <cell r="D1044">
            <v>0</v>
          </cell>
          <cell r="E1044">
            <v>187623.33</v>
          </cell>
          <cell r="F1044">
            <v>19768.430000000008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19768.429999999993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207391.76000000004</v>
          </cell>
          <cell r="Q1044">
            <v>0</v>
          </cell>
          <cell r="R1044">
            <v>227847.52000000002</v>
          </cell>
        </row>
        <row r="1045">
          <cell r="A1045">
            <v>761110</v>
          </cell>
          <cell r="B1045" t="str">
            <v>Interest Costs Bonds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67863443.319999993</v>
          </cell>
        </row>
        <row r="1046">
          <cell r="A1046">
            <v>761120</v>
          </cell>
          <cell r="B1046" t="str">
            <v>Bond Disc/Prem Amt</v>
          </cell>
          <cell r="C1046">
            <v>-129775.16000000003</v>
          </cell>
          <cell r="D1046">
            <v>0</v>
          </cell>
          <cell r="E1046">
            <v>-129775.16000000003</v>
          </cell>
          <cell r="F1046">
            <v>-107398.80000000005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-107398.80000000005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-237173.96000000008</v>
          </cell>
          <cell r="Q1046">
            <v>0</v>
          </cell>
          <cell r="R1046">
            <v>-235789.52999999991</v>
          </cell>
        </row>
        <row r="1047">
          <cell r="A1047">
            <v>761130</v>
          </cell>
          <cell r="B1047" t="str">
            <v>unearned Int Amort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A1048">
            <v>761140</v>
          </cell>
          <cell r="B1048" t="str">
            <v>Int-ST Notes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1759142.4299999997</v>
          </cell>
        </row>
        <row r="1049">
          <cell r="A1049">
            <v>761150</v>
          </cell>
          <cell r="B1049" t="str">
            <v>CP Program Fees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249217.23</v>
          </cell>
        </row>
        <row r="1050">
          <cell r="A1050">
            <v>761200</v>
          </cell>
          <cell r="B1050" t="str">
            <v>Intco Bond Int Exp</v>
          </cell>
          <cell r="C1050">
            <v>40039155.700000018</v>
          </cell>
          <cell r="D1050">
            <v>0</v>
          </cell>
          <cell r="E1050">
            <v>40039155.700000018</v>
          </cell>
          <cell r="F1050">
            <v>24954549.399999991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24954549.399999991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64993705.100000024</v>
          </cell>
          <cell r="Q1050">
            <v>0</v>
          </cell>
          <cell r="R1050">
            <v>64496577.200000048</v>
          </cell>
        </row>
        <row r="1051">
          <cell r="A1051">
            <v>761210</v>
          </cell>
          <cell r="B1051" t="str">
            <v>IntCo Bond Int Incm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-64496577.199999988</v>
          </cell>
        </row>
        <row r="1052">
          <cell r="A1052">
            <v>761250</v>
          </cell>
          <cell r="B1052" t="str">
            <v>IntCo Dmnd Loan Int</v>
          </cell>
          <cell r="C1052">
            <v>-542993</v>
          </cell>
          <cell r="D1052">
            <v>-11139</v>
          </cell>
          <cell r="E1052">
            <v>-554132</v>
          </cell>
          <cell r="F1052">
            <v>160587</v>
          </cell>
          <cell r="G1052">
            <v>45269.000000000007</v>
          </cell>
          <cell r="H1052">
            <v>0</v>
          </cell>
          <cell r="I1052">
            <v>0</v>
          </cell>
          <cell r="J1052">
            <v>6797</v>
          </cell>
          <cell r="K1052">
            <v>212653</v>
          </cell>
          <cell r="L1052">
            <v>0</v>
          </cell>
          <cell r="M1052">
            <v>0</v>
          </cell>
          <cell r="N1052">
            <v>0</v>
          </cell>
          <cell r="O1052">
            <v>2889149</v>
          </cell>
          <cell r="P1052">
            <v>2547670</v>
          </cell>
          <cell r="Q1052">
            <v>0</v>
          </cell>
          <cell r="R1052">
            <v>2559939.0199999996</v>
          </cell>
        </row>
        <row r="1053">
          <cell r="A1053">
            <v>761260</v>
          </cell>
          <cell r="B1053" t="str">
            <v>IntCo Dmnd Loan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-2559939.0199999996</v>
          </cell>
        </row>
        <row r="1054">
          <cell r="A1054">
            <v>761300</v>
          </cell>
          <cell r="B1054" t="str">
            <v>M to M G/L on LTD</v>
          </cell>
          <cell r="C1054">
            <v>0</v>
          </cell>
          <cell r="D1054">
            <v>0</v>
          </cell>
          <cell r="E1054">
            <v>0</v>
          </cell>
          <cell r="F1054">
            <v>-17667.969999999972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-17667.969999999972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-17667.970000000205</v>
          </cell>
          <cell r="Q1054">
            <v>0</v>
          </cell>
          <cell r="R1054">
            <v>-29446.610000000102</v>
          </cell>
        </row>
        <row r="1055">
          <cell r="A1055">
            <v>761310</v>
          </cell>
          <cell r="B1055" t="str">
            <v>M-M G/L Int Rt Swp</v>
          </cell>
          <cell r="C1055">
            <v>0</v>
          </cell>
          <cell r="D1055">
            <v>0</v>
          </cell>
          <cell r="E1055">
            <v>0</v>
          </cell>
          <cell r="F1055">
            <v>17502.919999999925</v>
          </cell>
          <cell r="G1055">
            <v>30592.489999999991</v>
          </cell>
          <cell r="H1055">
            <v>0</v>
          </cell>
          <cell r="I1055">
            <v>0</v>
          </cell>
          <cell r="J1055">
            <v>0</v>
          </cell>
          <cell r="K1055">
            <v>48095.410000000033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48095.410000000149</v>
          </cell>
          <cell r="Q1055">
            <v>0</v>
          </cell>
          <cell r="R1055">
            <v>-166371.74000000022</v>
          </cell>
        </row>
        <row r="1056">
          <cell r="A1056">
            <v>761330</v>
          </cell>
          <cell r="B1056" t="str">
            <v>Int Income ST Inv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-421751.7200000002</v>
          </cell>
        </row>
        <row r="1057">
          <cell r="A1057">
            <v>761401</v>
          </cell>
          <cell r="B1057" t="str">
            <v>Interest Recovery</v>
          </cell>
          <cell r="C1057">
            <v>11267.94</v>
          </cell>
          <cell r="D1057">
            <v>0</v>
          </cell>
          <cell r="E1057">
            <v>11267.94</v>
          </cell>
          <cell r="F1057">
            <v>15612.440000000002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15612.440000000002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26880.380000000005</v>
          </cell>
          <cell r="Q1057">
            <v>0</v>
          </cell>
          <cell r="R1057">
            <v>26880.380000000005</v>
          </cell>
        </row>
        <row r="1058">
          <cell r="A1058">
            <v>761402</v>
          </cell>
          <cell r="B1058" t="str">
            <v>Interest Recovery</v>
          </cell>
          <cell r="C1058">
            <v>-6541825.1199999973</v>
          </cell>
          <cell r="D1058">
            <v>0</v>
          </cell>
          <cell r="E1058">
            <v>-6541825.1199999973</v>
          </cell>
          <cell r="F1058">
            <v>-2064533.3999999985</v>
          </cell>
          <cell r="G1058">
            <v>-8256.0400000000009</v>
          </cell>
          <cell r="H1058">
            <v>0</v>
          </cell>
          <cell r="I1058">
            <v>0</v>
          </cell>
          <cell r="J1058">
            <v>0</v>
          </cell>
          <cell r="K1058">
            <v>-2072789.4399999995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-8614614.5599999949</v>
          </cell>
          <cell r="Q1058">
            <v>0</v>
          </cell>
          <cell r="R1058">
            <v>-8640240.6600000039</v>
          </cell>
        </row>
        <row r="1059">
          <cell r="A1059">
            <v>761410</v>
          </cell>
          <cell r="B1059" t="str">
            <v>Interest Capitalized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A1060">
            <v>761412</v>
          </cell>
          <cell r="B1060" t="str">
            <v>Int Impr -Defer Cost</v>
          </cell>
          <cell r="C1060">
            <v>221105.85000000009</v>
          </cell>
          <cell r="D1060">
            <v>0</v>
          </cell>
          <cell r="E1060">
            <v>221105.85000000009</v>
          </cell>
          <cell r="F1060">
            <v>73154.339999999967</v>
          </cell>
          <cell r="G1060">
            <v>-1877.9</v>
          </cell>
          <cell r="H1060">
            <v>0</v>
          </cell>
          <cell r="I1060">
            <v>0</v>
          </cell>
          <cell r="J1060">
            <v>-7357.0899999999965</v>
          </cell>
          <cell r="K1060">
            <v>63919.349999999977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285025.19999999995</v>
          </cell>
          <cell r="Q1060">
            <v>0</v>
          </cell>
          <cell r="R1060">
            <v>285025.19999999995</v>
          </cell>
        </row>
        <row r="1061">
          <cell r="A1061">
            <v>761660</v>
          </cell>
          <cell r="B1061" t="str">
            <v>Int:Customers' Deposits</v>
          </cell>
          <cell r="C1061">
            <v>0</v>
          </cell>
          <cell r="D1061">
            <v>0</v>
          </cell>
          <cell r="E1061">
            <v>0</v>
          </cell>
          <cell r="F1061">
            <v>40009.399999999994</v>
          </cell>
          <cell r="G1061">
            <v>1.6199999999999999</v>
          </cell>
          <cell r="H1061">
            <v>0</v>
          </cell>
          <cell r="I1061">
            <v>0</v>
          </cell>
          <cell r="J1061">
            <v>1.0999999999999996</v>
          </cell>
          <cell r="K1061">
            <v>40012.119999999995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40012.119999999995</v>
          </cell>
          <cell r="Q1061">
            <v>0</v>
          </cell>
          <cell r="R1061">
            <v>41786.679999999993</v>
          </cell>
        </row>
        <row r="1062">
          <cell r="A1062">
            <v>761680</v>
          </cell>
          <cell r="B1062" t="str">
            <v>Interest-Credit Int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-23438.720000000001</v>
          </cell>
        </row>
        <row r="1063">
          <cell r="A1063">
            <v>761681</v>
          </cell>
          <cell r="B1063" t="str">
            <v>NON DEDUCTIBLE INTEREST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A1064">
            <v>761720</v>
          </cell>
          <cell r="B1064" t="str">
            <v>Bank Chgs &amp; Fees</v>
          </cell>
          <cell r="C1064">
            <v>29016</v>
          </cell>
          <cell r="D1064">
            <v>0</v>
          </cell>
          <cell r="E1064">
            <v>29016</v>
          </cell>
          <cell r="F1064">
            <v>18384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18384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47400</v>
          </cell>
          <cell r="Q1064">
            <v>0</v>
          </cell>
          <cell r="R1064">
            <v>56303.510000000009</v>
          </cell>
        </row>
        <row r="1065">
          <cell r="A1065">
            <v>761730</v>
          </cell>
          <cell r="B1065" t="str">
            <v>Credit Facility Fees</v>
          </cell>
          <cell r="C1065">
            <v>563490.83000000007</v>
          </cell>
          <cell r="D1065">
            <v>0</v>
          </cell>
          <cell r="E1065">
            <v>563490.83000000007</v>
          </cell>
          <cell r="F1065">
            <v>346771.79000000004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346771.79000000004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910262.61999999965</v>
          </cell>
          <cell r="Q1065">
            <v>0</v>
          </cell>
          <cell r="R1065">
            <v>1009519.2999999998</v>
          </cell>
        </row>
        <row r="1066">
          <cell r="A1066">
            <v>761740</v>
          </cell>
          <cell r="B1066" t="str">
            <v>LOC Chges &amp; Fee</v>
          </cell>
          <cell r="C1066">
            <v>76.5</v>
          </cell>
          <cell r="D1066">
            <v>0</v>
          </cell>
          <cell r="E1066">
            <v>76.5</v>
          </cell>
          <cell r="F1066">
            <v>48.5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48.5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125</v>
          </cell>
          <cell r="Q1066">
            <v>0</v>
          </cell>
          <cell r="R1066">
            <v>7198.8599999999969</v>
          </cell>
        </row>
        <row r="1067">
          <cell r="A1067">
            <v>761750</v>
          </cell>
          <cell r="B1067" t="str">
            <v>Trustee Fees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31158.42</v>
          </cell>
        </row>
        <row r="1068">
          <cell r="A1068">
            <v>761760</v>
          </cell>
          <cell r="B1068" t="str">
            <v>Custodial Fees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A1069">
            <v>761765</v>
          </cell>
          <cell r="B1069" t="str">
            <v>Crdt Rtng&amp;Flng Fees</v>
          </cell>
          <cell r="C1069">
            <v>5141</v>
          </cell>
          <cell r="D1069">
            <v>0</v>
          </cell>
          <cell r="E1069">
            <v>5141</v>
          </cell>
          <cell r="F1069">
            <v>3259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3259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8400</v>
          </cell>
          <cell r="Q1069">
            <v>0</v>
          </cell>
          <cell r="R1069">
            <v>137858.32999999984</v>
          </cell>
        </row>
        <row r="1070">
          <cell r="A1070">
            <v>761770</v>
          </cell>
          <cell r="B1070" t="str">
            <v>Amort-G/L on Hedg</v>
          </cell>
          <cell r="C1070">
            <v>32125.139999999985</v>
          </cell>
          <cell r="D1070">
            <v>0</v>
          </cell>
          <cell r="E1070">
            <v>32125.139999999985</v>
          </cell>
          <cell r="F1070">
            <v>17779.170000000013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17779.170000000013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49904.31</v>
          </cell>
          <cell r="Q1070">
            <v>0</v>
          </cell>
          <cell r="R1070">
            <v>52220.369999999995</v>
          </cell>
        </row>
        <row r="1071">
          <cell r="A1071">
            <v>761780</v>
          </cell>
          <cell r="B1071" t="str">
            <v>Amort -Undwrtng Fee</v>
          </cell>
          <cell r="C1071">
            <v>204649.6100000001</v>
          </cell>
          <cell r="D1071">
            <v>0</v>
          </cell>
          <cell r="E1071">
            <v>204649.6100000001</v>
          </cell>
          <cell r="F1071">
            <v>139061.92000000004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139061.92000000004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343711.53</v>
          </cell>
          <cell r="Q1071">
            <v>0</v>
          </cell>
          <cell r="R1071">
            <v>377594</v>
          </cell>
        </row>
        <row r="1072">
          <cell r="A1072">
            <v>761790</v>
          </cell>
          <cell r="B1072" t="str">
            <v>Amort-Prspcts Cst</v>
          </cell>
          <cell r="C1072">
            <v>22365.789999999994</v>
          </cell>
          <cell r="D1072">
            <v>0</v>
          </cell>
          <cell r="E1072">
            <v>22365.789999999994</v>
          </cell>
          <cell r="F1072">
            <v>12942.36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12942.36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35308.149999999994</v>
          </cell>
          <cell r="Q1072">
            <v>0</v>
          </cell>
          <cell r="R1072">
            <v>104626.73000000004</v>
          </cell>
        </row>
        <row r="1073">
          <cell r="A1073">
            <v>761800</v>
          </cell>
          <cell r="B1073" t="str">
            <v>Preferr Dividend Exp</v>
          </cell>
          <cell r="C1073">
            <v>3270267.5700000012</v>
          </cell>
          <cell r="D1073">
            <v>0</v>
          </cell>
          <cell r="E1073">
            <v>3270267.5700000012</v>
          </cell>
          <cell r="F1073">
            <v>1843261.1800000002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1843261.1800000002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5113528.75</v>
          </cell>
          <cell r="Q1073">
            <v>0</v>
          </cell>
          <cell r="R1073">
            <v>0</v>
          </cell>
        </row>
        <row r="1074">
          <cell r="A1074">
            <v>765000</v>
          </cell>
          <cell r="B1074" t="str">
            <v>FX Gain&amp;Losses</v>
          </cell>
          <cell r="C1074">
            <v>237461.48999999987</v>
          </cell>
          <cell r="D1074">
            <v>0</v>
          </cell>
          <cell r="E1074">
            <v>237461.48999999987</v>
          </cell>
          <cell r="F1074">
            <v>70331.13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70331.129999999976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307792.61999999988</v>
          </cell>
          <cell r="Q1074">
            <v>0</v>
          </cell>
          <cell r="R1074">
            <v>246996.05000000005</v>
          </cell>
        </row>
        <row r="1075">
          <cell r="A1075">
            <v>765020</v>
          </cell>
          <cell r="B1075" t="str">
            <v>FX Profit Loss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A1077">
            <v>0</v>
          </cell>
          <cell r="B1077">
            <v>0</v>
          </cell>
        </row>
        <row r="1078">
          <cell r="A1078">
            <v>0</v>
          </cell>
          <cell r="B1078">
            <v>0</v>
          </cell>
        </row>
        <row r="1079">
          <cell r="A1079">
            <v>0</v>
          </cell>
          <cell r="B1079">
            <v>0</v>
          </cell>
        </row>
        <row r="1080">
          <cell r="A1080">
            <v>0</v>
          </cell>
          <cell r="B1080">
            <v>0</v>
          </cell>
        </row>
        <row r="1081">
          <cell r="A1081">
            <v>0</v>
          </cell>
          <cell r="B1081">
            <v>0</v>
          </cell>
        </row>
        <row r="1082">
          <cell r="A1082">
            <v>0</v>
          </cell>
          <cell r="B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A1085" t="str">
            <v>I/S CHECK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A1086" t="str">
            <v>Total above I/S accounts</v>
          </cell>
          <cell r="B1086">
            <v>0</v>
          </cell>
          <cell r="C1086">
            <v>-142198591.78999996</v>
          </cell>
          <cell r="D1086">
            <v>-7464.0400000000009</v>
          </cell>
          <cell r="E1086">
            <v>-142206055.82999998</v>
          </cell>
          <cell r="F1086">
            <v>-126378291.35999966</v>
          </cell>
          <cell r="G1086">
            <v>-1351610.8400000008</v>
          </cell>
          <cell r="H1086">
            <v>0</v>
          </cell>
          <cell r="I1086">
            <v>0</v>
          </cell>
          <cell r="J1086">
            <v>-558.98999999999648</v>
          </cell>
          <cell r="K1086">
            <v>-127730461.19000004</v>
          </cell>
          <cell r="L1086">
            <v>0</v>
          </cell>
          <cell r="M1086">
            <v>0</v>
          </cell>
          <cell r="N1086">
            <v>0</v>
          </cell>
          <cell r="O1086">
            <v>-318041830.51999998</v>
          </cell>
          <cell r="P1086">
            <v>-587973628.53999996</v>
          </cell>
          <cell r="Q1086">
            <v>0</v>
          </cell>
        </row>
        <row r="1087">
          <cell r="A1087" t="str">
            <v>Less: Tax accounts (694000, 694010, 694020, 694030)</v>
          </cell>
          <cell r="B1087">
            <v>0</v>
          </cell>
          <cell r="C1087">
            <v>102842809</v>
          </cell>
          <cell r="D1087">
            <v>-2952</v>
          </cell>
          <cell r="E1087">
            <v>102839857</v>
          </cell>
          <cell r="F1087">
            <v>70240219</v>
          </cell>
          <cell r="G1087">
            <v>546057</v>
          </cell>
          <cell r="H1087">
            <v>0</v>
          </cell>
          <cell r="I1087">
            <v>0</v>
          </cell>
          <cell r="J1087">
            <v>0</v>
          </cell>
          <cell r="K1087">
            <v>70786276</v>
          </cell>
          <cell r="L1087">
            <v>0</v>
          </cell>
          <cell r="M1087">
            <v>0</v>
          </cell>
          <cell r="N1087">
            <v>0</v>
          </cell>
          <cell r="O1087">
            <v>324497131</v>
          </cell>
          <cell r="P1087">
            <v>498118545</v>
          </cell>
          <cell r="Q1087">
            <v>0</v>
          </cell>
        </row>
        <row r="1088">
          <cell r="A1088" t="str">
            <v xml:space="preserve"> Less: OCI (GL 551000</v>
          </cell>
          <cell r="B1088">
            <v>0</v>
          </cell>
          <cell r="C1088">
            <v>64250.27999999997</v>
          </cell>
          <cell r="D1088">
            <v>0</v>
          </cell>
          <cell r="E1088">
            <v>64250.27999999997</v>
          </cell>
          <cell r="F1088">
            <v>35558.340000000026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35558.340000000026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99808.62</v>
          </cell>
          <cell r="Q1088">
            <v>0</v>
          </cell>
        </row>
        <row r="1089">
          <cell r="A1089" t="str">
            <v>Less: dividends (GL 761800)</v>
          </cell>
          <cell r="B1089">
            <v>0</v>
          </cell>
          <cell r="C1089">
            <v>-3270267.5700000012</v>
          </cell>
          <cell r="D1089">
            <v>0</v>
          </cell>
          <cell r="E1089">
            <v>-3270267.5700000012</v>
          </cell>
          <cell r="F1089">
            <v>-1843261.1800000002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-1843261.1800000002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-5113528.75</v>
          </cell>
          <cell r="Q1089">
            <v>0</v>
          </cell>
        </row>
        <row r="1090">
          <cell r="A1090">
            <v>0</v>
          </cell>
          <cell r="B1090">
            <v>0</v>
          </cell>
          <cell r="C1090">
            <v>-42561800.079999961</v>
          </cell>
          <cell r="D1090">
            <v>-10416.040000000001</v>
          </cell>
          <cell r="E1090">
            <v>-42572216.119999982</v>
          </cell>
          <cell r="F1090">
            <v>-57945775.199999653</v>
          </cell>
          <cell r="G1090">
            <v>-805553.84000000078</v>
          </cell>
          <cell r="H1090">
            <v>0</v>
          </cell>
          <cell r="I1090">
            <v>0</v>
          </cell>
          <cell r="J1090">
            <v>-558.98999999999648</v>
          </cell>
          <cell r="K1090">
            <v>-58751888.030000038</v>
          </cell>
          <cell r="L1090">
            <v>0</v>
          </cell>
          <cell r="M1090">
            <v>0</v>
          </cell>
          <cell r="N1090">
            <v>0</v>
          </cell>
          <cell r="O1090">
            <v>6455300.4800000191</v>
          </cell>
          <cell r="P1090">
            <v>-94868803.669999957</v>
          </cell>
        </row>
        <row r="1091">
          <cell r="A1091" t="str">
            <v>EBT Per ** below</v>
          </cell>
          <cell r="B1091">
            <v>0</v>
          </cell>
          <cell r="C1091">
            <v>-42561800.079999983</v>
          </cell>
          <cell r="D1091">
            <v>-10416.039999999921</v>
          </cell>
          <cell r="E1091">
            <v>-42572216.120000005</v>
          </cell>
          <cell r="F1091">
            <v>-57945775.199999988</v>
          </cell>
          <cell r="G1091">
            <v>-805553.84000000008</v>
          </cell>
          <cell r="H1091">
            <v>0</v>
          </cell>
          <cell r="I1091">
            <v>0</v>
          </cell>
          <cell r="J1091">
            <v>-558.99000000000024</v>
          </cell>
          <cell r="K1091">
            <v>-58751888.030000031</v>
          </cell>
          <cell r="L1091">
            <v>0</v>
          </cell>
          <cell r="M1091">
            <v>0</v>
          </cell>
          <cell r="N1091">
            <v>0</v>
          </cell>
          <cell r="O1091">
            <v>6455300.4800000004</v>
          </cell>
          <cell r="P1091">
            <v>-94868803.669999957</v>
          </cell>
          <cell r="Q1091">
            <v>-94868803.669999957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-8.0035533756017685E-11</v>
          </cell>
          <cell r="E1092">
            <v>0</v>
          </cell>
          <cell r="F1092">
            <v>3.3527612686157227E-7</v>
          </cell>
          <cell r="G1092">
            <v>0</v>
          </cell>
          <cell r="H1092">
            <v>0</v>
          </cell>
          <cell r="I1092">
            <v>0</v>
          </cell>
          <cell r="J1092">
            <v>3.751665644813329E-12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1.862645149230957E-8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 xml:space="preserve">STARS = LINKED TO B/S EXCEPT FOR 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*        Accrued Liabilities</v>
          </cell>
          <cell r="B1096">
            <v>0</v>
          </cell>
          <cell r="C1096">
            <v>-81901910.359999999</v>
          </cell>
          <cell r="D1096">
            <v>0</v>
          </cell>
          <cell r="E1096">
            <v>-81901910.359999999</v>
          </cell>
          <cell r="F1096">
            <v>-51598620.289999999</v>
          </cell>
          <cell r="G1096">
            <v>-501200.23</v>
          </cell>
          <cell r="H1096">
            <v>0</v>
          </cell>
          <cell r="I1096">
            <v>0</v>
          </cell>
          <cell r="J1096">
            <v>0.01</v>
          </cell>
          <cell r="K1096">
            <v>-52099820.509999998</v>
          </cell>
          <cell r="L1096">
            <v>0</v>
          </cell>
          <cell r="M1096">
            <v>-1</v>
          </cell>
          <cell r="N1096">
            <v>-1</v>
          </cell>
          <cell r="O1096">
            <v>0</v>
          </cell>
          <cell r="P1096">
            <v>-134001731.87</v>
          </cell>
          <cell r="R1096">
            <v>-136991675.55000001</v>
          </cell>
        </row>
        <row r="1097">
          <cell r="A1097" t="str">
            <v>*        Admin Exp - Other</v>
          </cell>
          <cell r="B1097">
            <v>0</v>
          </cell>
          <cell r="C1097">
            <v>77072052.890000001</v>
          </cell>
          <cell r="D1097">
            <v>1155912.22</v>
          </cell>
          <cell r="E1097">
            <v>78227965.109999999</v>
          </cell>
          <cell r="F1097">
            <v>24942483.219999999</v>
          </cell>
          <cell r="G1097">
            <v>6442.88</v>
          </cell>
          <cell r="H1097">
            <v>0</v>
          </cell>
          <cell r="I1097">
            <v>0</v>
          </cell>
          <cell r="J1097">
            <v>-81971.929999999993</v>
          </cell>
          <cell r="K1097">
            <v>24866954.170000002</v>
          </cell>
          <cell r="L1097">
            <v>0</v>
          </cell>
          <cell r="M1097">
            <v>0</v>
          </cell>
          <cell r="N1097">
            <v>0</v>
          </cell>
          <cell r="O1097">
            <v>5049186.03</v>
          </cell>
          <cell r="P1097">
            <v>108144105.31</v>
          </cell>
          <cell r="R1097">
            <v>124353636.38</v>
          </cell>
        </row>
        <row r="1098">
          <cell r="A1098" t="str">
            <v>*        Advertising &amp; Communication</v>
          </cell>
          <cell r="B1098">
            <v>0</v>
          </cell>
          <cell r="C1098">
            <v>202610.1</v>
          </cell>
          <cell r="D1098">
            <v>0</v>
          </cell>
          <cell r="E1098">
            <v>202610.1</v>
          </cell>
          <cell r="F1098">
            <v>10342746.369999999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10342746.369999999</v>
          </cell>
          <cell r="L1098">
            <v>0</v>
          </cell>
          <cell r="M1098">
            <v>0</v>
          </cell>
          <cell r="N1098">
            <v>0</v>
          </cell>
          <cell r="O1098">
            <v>13541.81</v>
          </cell>
          <cell r="P1098">
            <v>10558898.279999999</v>
          </cell>
          <cell r="R1098">
            <v>10659410.539999999</v>
          </cell>
        </row>
        <row r="1099">
          <cell r="A1099" t="str">
            <v>*        Bonds</v>
          </cell>
          <cell r="B1099">
            <v>0</v>
          </cell>
          <cell r="C1099">
            <v>-1282727.94</v>
          </cell>
          <cell r="D1099">
            <v>0</v>
          </cell>
          <cell r="E1099">
            <v>-1282727.94</v>
          </cell>
          <cell r="F1099">
            <v>-1677364.5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-1677364.5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-2960092.44</v>
          </cell>
          <cell r="R1099">
            <v>413805922.81</v>
          </cell>
        </row>
        <row r="1100">
          <cell r="A1100" t="str">
            <v>*        Construction in progress</v>
          </cell>
          <cell r="B1100">
            <v>0</v>
          </cell>
          <cell r="C1100">
            <v>887424703.02999997</v>
          </cell>
          <cell r="D1100">
            <v>0</v>
          </cell>
          <cell r="E1100">
            <v>887424703.02999997</v>
          </cell>
          <cell r="F1100">
            <v>252753344.53</v>
          </cell>
          <cell r="G1100">
            <v>1103203.28</v>
          </cell>
          <cell r="H1100">
            <v>0</v>
          </cell>
          <cell r="I1100">
            <v>0</v>
          </cell>
          <cell r="J1100">
            <v>0</v>
          </cell>
          <cell r="K1100">
            <v>253856547.81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1141281250.8399999</v>
          </cell>
          <cell r="R1100">
            <v>1156242473.55</v>
          </cell>
        </row>
        <row r="1101">
          <cell r="A1101" t="str">
            <v>*        COP Flow Through Revenue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-3073150749.5700002</v>
          </cell>
          <cell r="G1101">
            <v>-13702252.02</v>
          </cell>
          <cell r="H1101">
            <v>0</v>
          </cell>
          <cell r="I1101">
            <v>0</v>
          </cell>
          <cell r="J1101">
            <v>0</v>
          </cell>
          <cell r="K1101">
            <v>-3086853001.5900002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-3086853001.5900002</v>
          </cell>
          <cell r="R1101">
            <v>-3430922433.5900002</v>
          </cell>
        </row>
        <row r="1102">
          <cell r="A1102" t="str">
            <v>*        Corporate Donations</v>
          </cell>
          <cell r="B1102">
            <v>0</v>
          </cell>
          <cell r="C1102">
            <v>437316.45</v>
          </cell>
          <cell r="D1102">
            <v>0</v>
          </cell>
          <cell r="E1102">
            <v>437316.45</v>
          </cell>
          <cell r="F1102">
            <v>450683.55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450683.55</v>
          </cell>
          <cell r="L1102">
            <v>0</v>
          </cell>
          <cell r="M1102">
            <v>0</v>
          </cell>
          <cell r="N1102">
            <v>0</v>
          </cell>
          <cell r="O1102">
            <v>931421.65</v>
          </cell>
          <cell r="P1102">
            <v>1819421.65</v>
          </cell>
          <cell r="R1102">
            <v>2080509.69</v>
          </cell>
        </row>
        <row r="1103">
          <cell r="A1103" t="str">
            <v>*        Cost of Power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-186846440.33000001</v>
          </cell>
          <cell r="G1103">
            <v>-2147125.73</v>
          </cell>
          <cell r="H1103">
            <v>0</v>
          </cell>
          <cell r="I1103">
            <v>0</v>
          </cell>
          <cell r="J1103">
            <v>0</v>
          </cell>
          <cell r="K1103">
            <v>-188993566.06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-188993566.06</v>
          </cell>
          <cell r="R1103">
            <v>-169185606.38</v>
          </cell>
        </row>
        <row r="1104">
          <cell r="A1104" t="str">
            <v>*        Course and Conferences</v>
          </cell>
          <cell r="B1104">
            <v>0</v>
          </cell>
          <cell r="C1104">
            <v>248866.52</v>
          </cell>
          <cell r="D1104">
            <v>0</v>
          </cell>
          <cell r="E1104">
            <v>248866.52</v>
          </cell>
          <cell r="F1104">
            <v>310242.14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310242.14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559108.66</v>
          </cell>
          <cell r="R1104">
            <v>591163.66</v>
          </cell>
        </row>
        <row r="1105">
          <cell r="A1105" t="str">
            <v>*        Credit Fees</v>
          </cell>
          <cell r="B1105">
            <v>0</v>
          </cell>
          <cell r="C1105">
            <v>4490727.16</v>
          </cell>
          <cell r="D1105">
            <v>0</v>
          </cell>
          <cell r="E1105">
            <v>4490727.16</v>
          </cell>
          <cell r="F1105">
            <v>2776637.68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2776637.68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7267364.8399999999</v>
          </cell>
          <cell r="R1105">
            <v>8169946.0599999996</v>
          </cell>
        </row>
        <row r="1106">
          <cell r="A1106" t="str">
            <v>*        Current Income Taxes</v>
          </cell>
          <cell r="B1106">
            <v>0</v>
          </cell>
          <cell r="C1106">
            <v>19197968</v>
          </cell>
          <cell r="D1106">
            <v>2952</v>
          </cell>
          <cell r="E1106">
            <v>19200920</v>
          </cell>
          <cell r="F1106">
            <v>-69485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-69485</v>
          </cell>
          <cell r="L1106">
            <v>0</v>
          </cell>
          <cell r="M1106">
            <v>0</v>
          </cell>
          <cell r="N1106">
            <v>0</v>
          </cell>
          <cell r="O1106">
            <v>-16670242</v>
          </cell>
          <cell r="P1106">
            <v>2461193</v>
          </cell>
          <cell r="R1106">
            <v>334963742.42000002</v>
          </cell>
        </row>
        <row r="1107">
          <cell r="A1107" t="str">
            <v>*        Customer Deposits</v>
          </cell>
          <cell r="B1107">
            <v>0</v>
          </cell>
          <cell r="C1107">
            <v>-5000</v>
          </cell>
          <cell r="D1107">
            <v>0</v>
          </cell>
          <cell r="E1107">
            <v>-5000</v>
          </cell>
          <cell r="F1107">
            <v>-49275855.280000001</v>
          </cell>
          <cell r="G1107">
            <v>-1500</v>
          </cell>
          <cell r="H1107">
            <v>0</v>
          </cell>
          <cell r="I1107">
            <v>0</v>
          </cell>
          <cell r="J1107">
            <v>0</v>
          </cell>
          <cell r="K1107">
            <v>-49277355.280000001</v>
          </cell>
          <cell r="L1107">
            <v>0</v>
          </cell>
          <cell r="M1107">
            <v>1</v>
          </cell>
          <cell r="N1107">
            <v>1</v>
          </cell>
          <cell r="O1107">
            <v>0</v>
          </cell>
          <cell r="P1107">
            <v>-49282354.280000001</v>
          </cell>
          <cell r="R1107">
            <v>-50034307.93</v>
          </cell>
        </row>
        <row r="1108">
          <cell r="A1108" t="str">
            <v>*        Debt bonds notes payable</v>
          </cell>
          <cell r="B1108">
            <v>0</v>
          </cell>
          <cell r="C1108">
            <v>-4685872000</v>
          </cell>
          <cell r="D1108">
            <v>0</v>
          </cell>
          <cell r="E1108">
            <v>-4685872000</v>
          </cell>
          <cell r="F1108">
            <v>-2991411747.54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-2991411747.54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-7677283747.54</v>
          </cell>
          <cell r="R1108">
            <v>-8223472912.5699997</v>
          </cell>
        </row>
        <row r="1109">
          <cell r="A1109" t="str">
            <v>*        Deferred Income Tax</v>
          </cell>
          <cell r="B1109">
            <v>0</v>
          </cell>
          <cell r="C1109">
            <v>-1151778540.1199999</v>
          </cell>
          <cell r="D1109">
            <v>-1055.83</v>
          </cell>
          <cell r="E1109">
            <v>-1151779595.95</v>
          </cell>
          <cell r="F1109">
            <v>-518750441.26999998</v>
          </cell>
          <cell r="G1109">
            <v>-2074001.2200000002</v>
          </cell>
          <cell r="H1109">
            <v>0</v>
          </cell>
          <cell r="I1109">
            <v>0</v>
          </cell>
          <cell r="J1109">
            <v>0</v>
          </cell>
          <cell r="K1109">
            <v>-520824442.49000001</v>
          </cell>
          <cell r="L1109">
            <v>0</v>
          </cell>
          <cell r="M1109">
            <v>2408.5300000000002</v>
          </cell>
          <cell r="N1109">
            <v>2408.5300000000002</v>
          </cell>
          <cell r="O1109">
            <v>-2766862187</v>
          </cell>
          <cell r="P1109">
            <v>-4439463816.9099998</v>
          </cell>
          <cell r="R1109">
            <v>-2663032228.1799998</v>
          </cell>
        </row>
        <row r="1110">
          <cell r="A1110" t="str">
            <v>*        Depreciation Expenses</v>
          </cell>
          <cell r="B1110">
            <v>0</v>
          </cell>
          <cell r="C1110">
            <v>329771372.80000001</v>
          </cell>
          <cell r="D1110">
            <v>240462.26</v>
          </cell>
          <cell r="E1110">
            <v>330011835.06</v>
          </cell>
          <cell r="F1110">
            <v>290144206.47000003</v>
          </cell>
          <cell r="G1110">
            <v>945335.02</v>
          </cell>
          <cell r="H1110">
            <v>0</v>
          </cell>
          <cell r="I1110">
            <v>0</v>
          </cell>
          <cell r="J1110">
            <v>0</v>
          </cell>
          <cell r="K1110">
            <v>291089541.49000001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621101376.54999995</v>
          </cell>
          <cell r="R1110">
            <v>649378336.38999999</v>
          </cell>
        </row>
        <row r="1111">
          <cell r="A1111" t="str">
            <v>*        Distribution Plant Acc Dep</v>
          </cell>
          <cell r="B1111">
            <v>0</v>
          </cell>
          <cell r="C1111">
            <v>93</v>
          </cell>
          <cell r="D1111">
            <v>0</v>
          </cell>
          <cell r="E1111">
            <v>93</v>
          </cell>
          <cell r="F1111">
            <v>-3156153340.6399999</v>
          </cell>
          <cell r="G1111">
            <v>-2384943.5099999998</v>
          </cell>
          <cell r="H1111">
            <v>0</v>
          </cell>
          <cell r="I1111">
            <v>0</v>
          </cell>
          <cell r="J1111">
            <v>0</v>
          </cell>
          <cell r="K1111">
            <v>-3158538284.1500001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-3158538191.1500001</v>
          </cell>
          <cell r="R1111">
            <v>-3160591498.1900001</v>
          </cell>
        </row>
        <row r="1112">
          <cell r="A1112" t="str">
            <v>*        DX Tariff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-1214049485.9200001</v>
          </cell>
          <cell r="G1112">
            <v>-4000655.68</v>
          </cell>
          <cell r="H1112">
            <v>0</v>
          </cell>
          <cell r="I1112">
            <v>0</v>
          </cell>
          <cell r="J1112">
            <v>0</v>
          </cell>
          <cell r="K1112">
            <v>-1218050141.5999999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-1218050141.5999999</v>
          </cell>
          <cell r="R1112">
            <v>-1295070512.8800001</v>
          </cell>
        </row>
        <row r="1113">
          <cell r="A1113" t="str">
            <v>*        E Prov - Land Assets - Remed</v>
          </cell>
          <cell r="B1113" t="str">
            <v/>
          </cell>
          <cell r="C1113">
            <v>-3041733.88</v>
          </cell>
          <cell r="D1113">
            <v>0</v>
          </cell>
          <cell r="E1113">
            <v>-3041733.88</v>
          </cell>
          <cell r="F1113">
            <v>-5323872.37</v>
          </cell>
          <cell r="G1113">
            <v>-73425</v>
          </cell>
          <cell r="H1113">
            <v>0</v>
          </cell>
          <cell r="I1113">
            <v>0</v>
          </cell>
          <cell r="J1113">
            <v>0</v>
          </cell>
          <cell r="K1113">
            <v>-5397297.3700000001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-8439031.25</v>
          </cell>
          <cell r="Q1113">
            <v>0</v>
          </cell>
          <cell r="R1113">
            <v>-9921700.9499999993</v>
          </cell>
        </row>
        <row r="1114">
          <cell r="A1114" t="str">
            <v>*        Energy Cost of Power</v>
          </cell>
          <cell r="B1114" t="str">
            <v/>
          </cell>
          <cell r="C1114">
            <v>0</v>
          </cell>
          <cell r="D1114">
            <v>0</v>
          </cell>
          <cell r="E1114">
            <v>0</v>
          </cell>
          <cell r="F1114">
            <v>13407907.99</v>
          </cell>
          <cell r="G1114">
            <v>59497.11</v>
          </cell>
          <cell r="H1114">
            <v>0</v>
          </cell>
          <cell r="I1114">
            <v>0</v>
          </cell>
          <cell r="J1114">
            <v>0</v>
          </cell>
          <cell r="K1114">
            <v>13467405.1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13467405.1</v>
          </cell>
          <cell r="Q1114">
            <v>0</v>
          </cell>
          <cell r="R1114">
            <v>223207356.47999999</v>
          </cell>
        </row>
        <row r="1115">
          <cell r="A1115" t="str">
            <v>*        Environmental Amortization</v>
          </cell>
          <cell r="B1115" t="str">
            <v/>
          </cell>
          <cell r="C1115">
            <v>7061909</v>
          </cell>
          <cell r="D1115">
            <v>0</v>
          </cell>
          <cell r="E1115">
            <v>7061909</v>
          </cell>
          <cell r="F1115">
            <v>10527236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10527236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17589145</v>
          </cell>
          <cell r="Q1115">
            <v>0</v>
          </cell>
          <cell r="R1115">
            <v>18811567.289999999</v>
          </cell>
        </row>
        <row r="1116">
          <cell r="A1116" t="str">
            <v>*        Environmental Prov - PCB</v>
          </cell>
          <cell r="B1116" t="str">
            <v/>
          </cell>
          <cell r="C1116">
            <v>-1856117.53</v>
          </cell>
          <cell r="D1116">
            <v>0</v>
          </cell>
          <cell r="E1116">
            <v>-1856117.53</v>
          </cell>
          <cell r="F1116">
            <v>-9955864.3499999996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-9955864.3499999996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-11811981.880000001</v>
          </cell>
          <cell r="Q1116">
            <v>0</v>
          </cell>
          <cell r="R1116">
            <v>-11811981.880000001</v>
          </cell>
        </row>
        <row r="1117">
          <cell r="A1117" t="str">
            <v>*        Foreign Exchange</v>
          </cell>
          <cell r="B1117" t="str">
            <v/>
          </cell>
          <cell r="C1117">
            <v>1094088.69</v>
          </cell>
          <cell r="D1117">
            <v>0</v>
          </cell>
          <cell r="E1117">
            <v>1094088.69</v>
          </cell>
          <cell r="F1117">
            <v>301442.38</v>
          </cell>
          <cell r="G1117">
            <v>240.16</v>
          </cell>
          <cell r="H1117">
            <v>0</v>
          </cell>
          <cell r="I1117">
            <v>0</v>
          </cell>
          <cell r="J1117">
            <v>0</v>
          </cell>
          <cell r="K1117">
            <v>301682.53999999998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1395771.23</v>
          </cell>
          <cell r="Q1117">
            <v>0</v>
          </cell>
          <cell r="R1117">
            <v>1183231.92</v>
          </cell>
        </row>
        <row r="1118">
          <cell r="A1118" t="str">
            <v>*        Future use assets</v>
          </cell>
          <cell r="B1118" t="str">
            <v/>
          </cell>
          <cell r="C1118">
            <v>95703773.659999996</v>
          </cell>
          <cell r="D1118">
            <v>0</v>
          </cell>
          <cell r="E1118">
            <v>95703773.659999996</v>
          </cell>
          <cell r="F1118">
            <v>53846438.109999999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53846438.109999999</v>
          </cell>
          <cell r="L1118">
            <v>0</v>
          </cell>
          <cell r="M1118">
            <v>-0.02</v>
          </cell>
          <cell r="N1118">
            <v>-0.02</v>
          </cell>
          <cell r="O1118">
            <v>0</v>
          </cell>
          <cell r="P1118">
            <v>149550211.75</v>
          </cell>
          <cell r="Q1118">
            <v>0</v>
          </cell>
          <cell r="R1118">
            <v>157216985.71000001</v>
          </cell>
        </row>
        <row r="1119">
          <cell r="A1119" t="str">
            <v>*        Gain Loss Dispositions</v>
          </cell>
          <cell r="B1119" t="str">
            <v/>
          </cell>
          <cell r="C1119">
            <v>-139816.19</v>
          </cell>
          <cell r="D1119">
            <v>661094.19999999995</v>
          </cell>
          <cell r="E1119">
            <v>521278.01</v>
          </cell>
          <cell r="F1119">
            <v>-893481.33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-893481.33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-372203.32</v>
          </cell>
          <cell r="Q1119">
            <v>0</v>
          </cell>
          <cell r="R1119">
            <v>-222631.54</v>
          </cell>
        </row>
        <row r="1120">
          <cell r="A1120" t="str">
            <v>*        General Plant Acc Dep</v>
          </cell>
          <cell r="B1120" t="str">
            <v/>
          </cell>
          <cell r="C1120">
            <v>-813703708.86000001</v>
          </cell>
          <cell r="D1120">
            <v>0</v>
          </cell>
          <cell r="E1120">
            <v>-813703708.86000001</v>
          </cell>
          <cell r="F1120">
            <v>-644214925.50999999</v>
          </cell>
          <cell r="G1120">
            <v>-430260.46</v>
          </cell>
          <cell r="H1120">
            <v>0</v>
          </cell>
          <cell r="I1120">
            <v>0</v>
          </cell>
          <cell r="J1120">
            <v>0</v>
          </cell>
          <cell r="K1120">
            <v>-644645185.97000003</v>
          </cell>
          <cell r="L1120">
            <v>0</v>
          </cell>
          <cell r="M1120">
            <v>0.02</v>
          </cell>
          <cell r="N1120">
            <v>0.02</v>
          </cell>
          <cell r="O1120">
            <v>0</v>
          </cell>
          <cell r="P1120">
            <v>-1458348894.8099999</v>
          </cell>
          <cell r="Q1120">
            <v>0</v>
          </cell>
          <cell r="R1120">
            <v>-1556978598.72</v>
          </cell>
        </row>
        <row r="1121">
          <cell r="A1121" t="str">
            <v>*        Generation Plant Acc Dep</v>
          </cell>
          <cell r="B1121" t="str">
            <v/>
          </cell>
          <cell r="C1121">
            <v>10738530.82</v>
          </cell>
          <cell r="D1121">
            <v>0</v>
          </cell>
          <cell r="E1121">
            <v>10738530.82</v>
          </cell>
          <cell r="F1121">
            <v>8328460.5599999996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8328460.5599999996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19066991.379999999</v>
          </cell>
          <cell r="Q1121">
            <v>0</v>
          </cell>
          <cell r="R1121">
            <v>-3107381.51</v>
          </cell>
        </row>
        <row r="1122">
          <cell r="A1122" t="str">
            <v>*        GST PST DRC</v>
          </cell>
          <cell r="B1122" t="str">
            <v/>
          </cell>
          <cell r="C1122">
            <v>126794585.84</v>
          </cell>
          <cell r="D1122">
            <v>-636414.85</v>
          </cell>
          <cell r="E1122">
            <v>126158170.98999999</v>
          </cell>
          <cell r="F1122">
            <v>-156938017.06</v>
          </cell>
          <cell r="G1122">
            <v>-1425101.57</v>
          </cell>
          <cell r="H1122">
            <v>123.5</v>
          </cell>
          <cell r="I1122">
            <v>0</v>
          </cell>
          <cell r="J1122">
            <v>-119025.03</v>
          </cell>
          <cell r="K1122">
            <v>-158482020.16</v>
          </cell>
          <cell r="L1122">
            <v>0</v>
          </cell>
          <cell r="M1122">
            <v>-0.03</v>
          </cell>
          <cell r="N1122">
            <v>-0.03</v>
          </cell>
          <cell r="O1122">
            <v>0</v>
          </cell>
          <cell r="P1122">
            <v>-32323849.199999999</v>
          </cell>
          <cell r="Q1122">
            <v>0</v>
          </cell>
          <cell r="R1122">
            <v>-36015217.18</v>
          </cell>
        </row>
        <row r="1123">
          <cell r="A1123" t="str">
            <v>*        IMO Costs</v>
          </cell>
          <cell r="B1123" t="str">
            <v/>
          </cell>
          <cell r="C1123">
            <v>0</v>
          </cell>
          <cell r="D1123">
            <v>0</v>
          </cell>
          <cell r="E1123">
            <v>0</v>
          </cell>
          <cell r="F1123">
            <v>3059742841.5799999</v>
          </cell>
          <cell r="G1123">
            <v>13735149.59</v>
          </cell>
          <cell r="H1123">
            <v>0</v>
          </cell>
          <cell r="I1123">
            <v>0</v>
          </cell>
          <cell r="J1123">
            <v>0.73</v>
          </cell>
          <cell r="K1123">
            <v>3073477991.9000001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3073477991.9000001</v>
          </cell>
          <cell r="R1123">
            <v>3207986510.3400002</v>
          </cell>
        </row>
        <row r="1124">
          <cell r="A1124" t="str">
            <v>*        Income Tax - Discrete</v>
          </cell>
          <cell r="B1124" t="str">
            <v/>
          </cell>
          <cell r="C1124">
            <v>-106889570</v>
          </cell>
          <cell r="D1124">
            <v>0</v>
          </cell>
          <cell r="E1124">
            <v>-106889570</v>
          </cell>
          <cell r="F1124">
            <v>-80354596</v>
          </cell>
          <cell r="G1124">
            <v>-786207</v>
          </cell>
          <cell r="H1124">
            <v>0</v>
          </cell>
          <cell r="I1124">
            <v>0</v>
          </cell>
          <cell r="J1124">
            <v>0</v>
          </cell>
          <cell r="K1124">
            <v>-81140803</v>
          </cell>
          <cell r="L1124">
            <v>0</v>
          </cell>
          <cell r="M1124">
            <v>0</v>
          </cell>
          <cell r="N1124">
            <v>0</v>
          </cell>
          <cell r="O1124">
            <v>2459030373</v>
          </cell>
          <cell r="P1124">
            <v>2271000000</v>
          </cell>
          <cell r="R1124">
            <v>2610344775.5</v>
          </cell>
        </row>
        <row r="1125">
          <cell r="A1125" t="str">
            <v>*        Major Distribution Assets</v>
          </cell>
          <cell r="B1125" t="str">
            <v/>
          </cell>
          <cell r="C1125">
            <v>1395229.34</v>
          </cell>
          <cell r="D1125">
            <v>0</v>
          </cell>
          <cell r="E1125">
            <v>1395229.34</v>
          </cell>
          <cell r="F1125">
            <v>8973382183.2099991</v>
          </cell>
          <cell r="G1125">
            <v>53311042.590000004</v>
          </cell>
          <cell r="H1125">
            <v>0</v>
          </cell>
          <cell r="I1125">
            <v>0</v>
          </cell>
          <cell r="J1125">
            <v>0</v>
          </cell>
          <cell r="K1125">
            <v>9026693225.7999992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9028088455.1399994</v>
          </cell>
          <cell r="R1125">
            <v>9036778015.6499996</v>
          </cell>
        </row>
        <row r="1126">
          <cell r="A1126" t="str">
            <v>*        Major General Assets</v>
          </cell>
          <cell r="B1126" t="str">
            <v/>
          </cell>
          <cell r="C1126">
            <v>1146149773.3399999</v>
          </cell>
          <cell r="D1126">
            <v>1055.83</v>
          </cell>
          <cell r="E1126">
            <v>1146150829.1700001</v>
          </cell>
          <cell r="F1126">
            <v>536722871.81</v>
          </cell>
          <cell r="G1126">
            <v>2312182.88</v>
          </cell>
          <cell r="H1126">
            <v>0</v>
          </cell>
          <cell r="I1126">
            <v>0</v>
          </cell>
          <cell r="J1126">
            <v>0</v>
          </cell>
          <cell r="K1126">
            <v>539035054.69000006</v>
          </cell>
          <cell r="L1126">
            <v>0</v>
          </cell>
          <cell r="M1126">
            <v>-2408.5300000000002</v>
          </cell>
          <cell r="N1126">
            <v>-2408.5300000000002</v>
          </cell>
          <cell r="O1126">
            <v>0</v>
          </cell>
          <cell r="P1126">
            <v>1685183475.3299999</v>
          </cell>
          <cell r="R1126">
            <v>1967355736.05</v>
          </cell>
        </row>
        <row r="1127">
          <cell r="A1127" t="str">
            <v>*        Major Generation Assets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709312.29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709312.29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709312.29</v>
          </cell>
          <cell r="R1127">
            <v>45970031.159999996</v>
          </cell>
        </row>
        <row r="1128">
          <cell r="A1128" t="str">
            <v>*        Major Transmission Assets</v>
          </cell>
          <cell r="B1128" t="str">
            <v/>
          </cell>
          <cell r="C1128">
            <v>13728557777.549999</v>
          </cell>
          <cell r="D1128">
            <v>0</v>
          </cell>
          <cell r="E1128">
            <v>13728557777.549999</v>
          </cell>
          <cell r="F1128">
            <v>181769.44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181769.44</v>
          </cell>
          <cell r="L1128">
            <v>0</v>
          </cell>
          <cell r="M1128">
            <v>2408.33</v>
          </cell>
          <cell r="N1128">
            <v>2408.33</v>
          </cell>
          <cell r="O1128">
            <v>0</v>
          </cell>
          <cell r="P1128">
            <v>13728741955.32</v>
          </cell>
          <cell r="Q1128">
            <v>0</v>
          </cell>
          <cell r="R1128">
            <v>14257300202.440001</v>
          </cell>
        </row>
        <row r="1129">
          <cell r="A1129" t="str">
            <v>*        Market Ready &amp; RARA Amort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371791.32</v>
          </cell>
        </row>
        <row r="1130">
          <cell r="A1130" t="str">
            <v>*        Membership Fees</v>
          </cell>
          <cell r="B1130" t="str">
            <v/>
          </cell>
          <cell r="C1130">
            <v>544336.92000000004</v>
          </cell>
          <cell r="D1130">
            <v>0</v>
          </cell>
          <cell r="E1130">
            <v>544336.92000000004</v>
          </cell>
          <cell r="F1130">
            <v>401739.02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401739.02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946075.94</v>
          </cell>
          <cell r="Q1130">
            <v>0</v>
          </cell>
          <cell r="R1130">
            <v>946865.94</v>
          </cell>
        </row>
        <row r="1131">
          <cell r="A1131" t="str">
            <v>*        MFA -TWE</v>
          </cell>
          <cell r="B1131" t="str">
            <v/>
          </cell>
          <cell r="C1131">
            <v>155714108.81</v>
          </cell>
          <cell r="D1131">
            <v>0</v>
          </cell>
          <cell r="E1131">
            <v>155714108.81</v>
          </cell>
          <cell r="F1131">
            <v>479402203.16000003</v>
          </cell>
          <cell r="G1131">
            <v>43311.9</v>
          </cell>
          <cell r="H1131">
            <v>0</v>
          </cell>
          <cell r="I1131">
            <v>0</v>
          </cell>
          <cell r="J1131">
            <v>0</v>
          </cell>
          <cell r="K1131">
            <v>479445515.06</v>
          </cell>
          <cell r="L1131">
            <v>0</v>
          </cell>
          <cell r="M1131">
            <v>0.02</v>
          </cell>
          <cell r="N1131">
            <v>0.02</v>
          </cell>
          <cell r="O1131">
            <v>0</v>
          </cell>
          <cell r="P1131">
            <v>635159623.88999999</v>
          </cell>
          <cell r="Q1131">
            <v>0</v>
          </cell>
          <cell r="R1131">
            <v>637215899.39999998</v>
          </cell>
        </row>
        <row r="1132">
          <cell r="A1132" t="str">
            <v>*        MFA-Other</v>
          </cell>
          <cell r="B1132" t="str">
            <v/>
          </cell>
          <cell r="C1132">
            <v>60749571.920000002</v>
          </cell>
          <cell r="D1132">
            <v>0</v>
          </cell>
          <cell r="E1132">
            <v>60749571.920000002</v>
          </cell>
          <cell r="F1132">
            <v>102857384.40000001</v>
          </cell>
          <cell r="G1132">
            <v>603616.18000000005</v>
          </cell>
          <cell r="H1132">
            <v>0</v>
          </cell>
          <cell r="I1132">
            <v>0</v>
          </cell>
          <cell r="J1132">
            <v>0</v>
          </cell>
          <cell r="K1132">
            <v>103461000.58</v>
          </cell>
          <cell r="L1132">
            <v>0</v>
          </cell>
          <cell r="M1132">
            <v>-0.01</v>
          </cell>
          <cell r="N1132">
            <v>-0.01</v>
          </cell>
          <cell r="O1132">
            <v>0</v>
          </cell>
          <cell r="P1132">
            <v>164210572.49000001</v>
          </cell>
          <cell r="Q1132">
            <v>0</v>
          </cell>
          <cell r="R1132">
            <v>169127996.06</v>
          </cell>
        </row>
        <row r="1133">
          <cell r="A1133" t="str">
            <v>*        Non-Controlling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7422219.9900000002</v>
          </cell>
        </row>
        <row r="1134">
          <cell r="A1134" t="str">
            <v>*        Non-Controlling Interest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-77757947.989999995</v>
          </cell>
        </row>
        <row r="1135">
          <cell r="A1135" t="str">
            <v>*        OCI</v>
          </cell>
          <cell r="B1135" t="str">
            <v/>
          </cell>
          <cell r="C1135">
            <v>-187685.59</v>
          </cell>
          <cell r="D1135">
            <v>0</v>
          </cell>
          <cell r="E1135">
            <v>-187685.59</v>
          </cell>
          <cell r="F1135">
            <v>-103871.35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-103871.35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-291556.94</v>
          </cell>
          <cell r="Q1135">
            <v>0</v>
          </cell>
          <cell r="R1135">
            <v>-211989.19</v>
          </cell>
        </row>
        <row r="1136">
          <cell r="A1136" t="str">
            <v>*        OCI</v>
          </cell>
          <cell r="B1136" t="str">
            <v/>
          </cell>
          <cell r="C1136">
            <v>-187685.59</v>
          </cell>
          <cell r="D1136">
            <v>0</v>
          </cell>
          <cell r="E1136">
            <v>-187685.59</v>
          </cell>
          <cell r="F1136">
            <v>-103871.35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-103871.35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-291556.94</v>
          </cell>
          <cell r="Q1136">
            <v>0</v>
          </cell>
          <cell r="R1136">
            <v>-211989.19</v>
          </cell>
        </row>
        <row r="1137">
          <cell r="A1137" t="str">
            <v>*        Opening Retained Earnings</v>
          </cell>
          <cell r="B1137" t="str">
            <v/>
          </cell>
          <cell r="C1137">
            <v>-2055274391.1300001</v>
          </cell>
          <cell r="D1137">
            <v>-7083626.7300000004</v>
          </cell>
          <cell r="E1137">
            <v>-2062358017.8599999</v>
          </cell>
          <cell r="F1137">
            <v>-1530409274.53</v>
          </cell>
          <cell r="G1137">
            <v>-418225.21</v>
          </cell>
          <cell r="H1137">
            <v>-19320239.68</v>
          </cell>
          <cell r="I1137">
            <v>0</v>
          </cell>
          <cell r="J1137">
            <v>-6078.45</v>
          </cell>
          <cell r="K1137">
            <v>-1550153817.8699999</v>
          </cell>
          <cell r="L1137">
            <v>0</v>
          </cell>
          <cell r="M1137">
            <v>0.55000000000000004</v>
          </cell>
          <cell r="N1137">
            <v>0.55000000000000004</v>
          </cell>
          <cell r="O1137">
            <v>3208441.59</v>
          </cell>
          <cell r="P1137">
            <v>-3609303393.5900002</v>
          </cell>
          <cell r="Q1137">
            <v>0</v>
          </cell>
          <cell r="R1137">
            <v>-3991266191.9899998</v>
          </cell>
        </row>
        <row r="1138">
          <cell r="A1138" t="str">
            <v>*        Other Amortization</v>
          </cell>
          <cell r="B1138" t="str">
            <v/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</row>
        <row r="1139">
          <cell r="A1139" t="str">
            <v>*        Other Receivables - Employee Re</v>
          </cell>
          <cell r="B1139" t="str">
            <v/>
          </cell>
          <cell r="C1139">
            <v>399730.31</v>
          </cell>
          <cell r="D1139">
            <v>0</v>
          </cell>
          <cell r="E1139">
            <v>399730.31</v>
          </cell>
          <cell r="F1139">
            <v>446484.58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446484.58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846214.89</v>
          </cell>
          <cell r="Q1139">
            <v>0</v>
          </cell>
          <cell r="R1139">
            <v>753899.51</v>
          </cell>
        </row>
        <row r="1140">
          <cell r="A1140" t="str">
            <v>*        Other Receivables Other</v>
          </cell>
          <cell r="B1140" t="str">
            <v/>
          </cell>
          <cell r="C1140">
            <v>298753.84999999998</v>
          </cell>
          <cell r="D1140">
            <v>0</v>
          </cell>
          <cell r="E1140">
            <v>298753.84999999998</v>
          </cell>
          <cell r="F1140">
            <v>21871200.140000001</v>
          </cell>
          <cell r="G1140">
            <v>16283.75</v>
          </cell>
          <cell r="H1140">
            <v>0</v>
          </cell>
          <cell r="I1140">
            <v>0</v>
          </cell>
          <cell r="J1140">
            <v>0</v>
          </cell>
          <cell r="K1140">
            <v>21887483.890000001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22186237.739999998</v>
          </cell>
          <cell r="Q1140">
            <v>0</v>
          </cell>
          <cell r="R1140">
            <v>20039059.559999999</v>
          </cell>
        </row>
        <row r="1141">
          <cell r="A1141" t="str">
            <v>*        Payments in Lieu</v>
          </cell>
          <cell r="B1141" t="str">
            <v/>
          </cell>
          <cell r="C1141">
            <v>-27789931.699999999</v>
          </cell>
          <cell r="D1141">
            <v>0</v>
          </cell>
          <cell r="E1141">
            <v>-27789931.699999999</v>
          </cell>
          <cell r="F1141">
            <v>-2395131.89</v>
          </cell>
          <cell r="G1141">
            <v>618.27</v>
          </cell>
          <cell r="H1141">
            <v>0</v>
          </cell>
          <cell r="I1141">
            <v>0</v>
          </cell>
          <cell r="J1141">
            <v>0</v>
          </cell>
          <cell r="K1141">
            <v>-2394513.62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-30184445.32</v>
          </cell>
          <cell r="R1141">
            <v>-30204401.93</v>
          </cell>
        </row>
        <row r="1142">
          <cell r="A1142" t="str">
            <v>*        Payroll Related</v>
          </cell>
          <cell r="B1142" t="str">
            <v/>
          </cell>
          <cell r="C1142">
            <v>-3925915.74</v>
          </cell>
          <cell r="D1142">
            <v>0</v>
          </cell>
          <cell r="E1142">
            <v>-3925915.74</v>
          </cell>
          <cell r="F1142">
            <v>-4439910.0999999996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-4439910.0999999996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-8365825.8399999999</v>
          </cell>
          <cell r="Q1142">
            <v>0</v>
          </cell>
          <cell r="R1142">
            <v>-9735693.8900000006</v>
          </cell>
        </row>
        <row r="1143">
          <cell r="A1143" t="str">
            <v>*        Period End Accruals</v>
          </cell>
          <cell r="B1143" t="str">
            <v/>
          </cell>
          <cell r="C1143">
            <v>-67714881.890000001</v>
          </cell>
          <cell r="D1143">
            <v>0</v>
          </cell>
          <cell r="E1143">
            <v>-67714881.890000001</v>
          </cell>
          <cell r="F1143">
            <v>-82340693.980000004</v>
          </cell>
          <cell r="G1143">
            <v>-30554.41</v>
          </cell>
          <cell r="H1143">
            <v>0.05</v>
          </cell>
          <cell r="I1143">
            <v>0</v>
          </cell>
          <cell r="J1143">
            <v>0</v>
          </cell>
          <cell r="K1143">
            <v>-82371248.340000004</v>
          </cell>
          <cell r="L1143">
            <v>0</v>
          </cell>
          <cell r="M1143">
            <v>0</v>
          </cell>
          <cell r="N1143">
            <v>0</v>
          </cell>
          <cell r="O1143">
            <v>-1740000</v>
          </cell>
          <cell r="P1143">
            <v>-151826130.22999999</v>
          </cell>
          <cell r="Q1143">
            <v>0</v>
          </cell>
          <cell r="R1143">
            <v>-174364257.63</v>
          </cell>
        </row>
        <row r="1144">
          <cell r="A1144" t="str">
            <v>*        Preferred Dividends payable</v>
          </cell>
          <cell r="B1144" t="str">
            <v/>
          </cell>
          <cell r="C1144">
            <v>-0.12</v>
          </cell>
          <cell r="D1144">
            <v>0</v>
          </cell>
          <cell r="E1144">
            <v>-0.12</v>
          </cell>
          <cell r="F1144">
            <v>0.12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0.12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A1145" t="str">
            <v>*        Preferred Share Capital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-418000000</v>
          </cell>
        </row>
        <row r="1146">
          <cell r="A1146" t="str">
            <v>*        Reg Asset - 2015-17 Drawdown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33242924.309999999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33242924.309999999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33242924.309999999</v>
          </cell>
          <cell r="Q1146">
            <v>0</v>
          </cell>
          <cell r="R1146">
            <v>33242924.309999999</v>
          </cell>
        </row>
        <row r="1147">
          <cell r="A1147" t="str">
            <v>*        Reg Asset - 2015-17 Interest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176814.91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176814.91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176814.91</v>
          </cell>
          <cell r="Q1147">
            <v>0</v>
          </cell>
          <cell r="R1147">
            <v>176814.91</v>
          </cell>
        </row>
        <row r="1148">
          <cell r="A1148" t="str">
            <v>*        Reg Asset - 2015-17 Principal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-12993217.02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-12993217.02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-12993217.02</v>
          </cell>
          <cell r="Q1148">
            <v>0</v>
          </cell>
          <cell r="R1148">
            <v>-12993217.02</v>
          </cell>
        </row>
        <row r="1149">
          <cell r="A1149" t="str">
            <v>*        Reg Asset - Rider 11 Interest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-135043.70000000001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-135043.70000000001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-135043.70000000001</v>
          </cell>
          <cell r="Q1149">
            <v>0</v>
          </cell>
          <cell r="R1149">
            <v>-125585.22</v>
          </cell>
        </row>
        <row r="1150">
          <cell r="A1150" t="str">
            <v>*        Reg Asset - Rider 11 Principal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-11722853.74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-11722853.74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-11722853.74</v>
          </cell>
          <cell r="Q1150">
            <v>0</v>
          </cell>
          <cell r="R1150">
            <v>-11340959.560000001</v>
          </cell>
        </row>
        <row r="1151">
          <cell r="A1151" t="str">
            <v>*        Reg Asset - Rider 8 Interest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-2904831.28</v>
          </cell>
          <cell r="G1151">
            <v>-5594.87</v>
          </cell>
          <cell r="H1151">
            <v>0</v>
          </cell>
          <cell r="I1151">
            <v>0</v>
          </cell>
          <cell r="J1151">
            <v>0</v>
          </cell>
          <cell r="K1151">
            <v>-2910426.15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-2910426.15</v>
          </cell>
          <cell r="Q1151">
            <v>0</v>
          </cell>
          <cell r="R1151">
            <v>-2910241.93</v>
          </cell>
        </row>
        <row r="1152">
          <cell r="A1152" t="str">
            <v>*        Reg Asset - Rider 8 Principal</v>
          </cell>
          <cell r="B1152" t="str">
            <v/>
          </cell>
          <cell r="C1152">
            <v>0</v>
          </cell>
          <cell r="D1152">
            <v>0</v>
          </cell>
          <cell r="E1152">
            <v>0</v>
          </cell>
          <cell r="F1152">
            <v>-61982978.75</v>
          </cell>
          <cell r="G1152">
            <v>289898.51</v>
          </cell>
          <cell r="H1152">
            <v>0</v>
          </cell>
          <cell r="I1152">
            <v>0</v>
          </cell>
          <cell r="J1152">
            <v>0</v>
          </cell>
          <cell r="K1152">
            <v>-61693080.240000002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-61693080.240000002</v>
          </cell>
          <cell r="Q1152">
            <v>0</v>
          </cell>
          <cell r="R1152">
            <v>-61798777.649999999</v>
          </cell>
        </row>
        <row r="1153">
          <cell r="A1153" t="str">
            <v>*        Reg Asset - Rider 9 Drawdown</v>
          </cell>
          <cell r="B1153" t="str">
            <v/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</row>
        <row r="1154">
          <cell r="A1154" t="str">
            <v>*        Reg Asset - Rider 9 Interest</v>
          </cell>
          <cell r="B1154" t="str">
            <v/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</row>
        <row r="1155">
          <cell r="A1155" t="str">
            <v>*        Reg Asset - Rider 9 Principal</v>
          </cell>
          <cell r="B1155" t="str">
            <v/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56">
          <cell r="A1156" t="str">
            <v>*        Reg Liab - Deferred Pension Int</v>
          </cell>
          <cell r="B1156" t="str">
            <v/>
          </cell>
          <cell r="C1156">
            <v>616458.48</v>
          </cell>
          <cell r="D1156">
            <v>0</v>
          </cell>
          <cell r="E1156">
            <v>616458.48</v>
          </cell>
          <cell r="F1156">
            <v>643465.61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643465.61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1259924.0900000001</v>
          </cell>
          <cell r="Q1156">
            <v>0</v>
          </cell>
          <cell r="R1156">
            <v>1259924.0900000001</v>
          </cell>
        </row>
        <row r="1157">
          <cell r="A1157" t="str">
            <v>*        Reg Liab - Deferred Pension Pri</v>
          </cell>
          <cell r="B1157" t="str">
            <v/>
          </cell>
          <cell r="C1157">
            <v>13449599.1</v>
          </cell>
          <cell r="D1157">
            <v>0</v>
          </cell>
          <cell r="E1157">
            <v>13449599.1</v>
          </cell>
          <cell r="F1157">
            <v>22396779.300000001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22396779.300000001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35846378.399999999</v>
          </cell>
          <cell r="Q1157">
            <v>0</v>
          </cell>
          <cell r="R1157">
            <v>35846378.399999999</v>
          </cell>
        </row>
        <row r="1158">
          <cell r="A1158" t="str">
            <v>*        Reg Liab - Deferred Tax Liab Pr</v>
          </cell>
          <cell r="B1158" t="str">
            <v/>
          </cell>
          <cell r="C1158">
            <v>-8974103.9800000004</v>
          </cell>
          <cell r="D1158">
            <v>0</v>
          </cell>
          <cell r="E1158">
            <v>-8974103.9800000004</v>
          </cell>
          <cell r="F1158">
            <v>-9531942.0500000007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-9531942.0500000007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-18506046.030000001</v>
          </cell>
          <cell r="Q1158">
            <v>0</v>
          </cell>
          <cell r="R1158">
            <v>-22727537.890000001</v>
          </cell>
        </row>
        <row r="1159">
          <cell r="A1159" t="str">
            <v>*        Reg Liab - DPA Principal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</row>
        <row r="1160">
          <cell r="A1160" t="str">
            <v>*        Reg Liab - Fixed MicroFIT Charg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-767823.06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-767823.06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-767823.06</v>
          </cell>
          <cell r="Q1160">
            <v>0</v>
          </cell>
          <cell r="R1160">
            <v>-767823.06</v>
          </cell>
        </row>
        <row r="1161">
          <cell r="A1161" t="str">
            <v>*        Reg Liab - Fixed MicroFIT Charg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-767823.06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-767823.06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-767823.06</v>
          </cell>
          <cell r="Q1161">
            <v>0</v>
          </cell>
          <cell r="R1161">
            <v>-23089.34</v>
          </cell>
        </row>
        <row r="1162">
          <cell r="A1162" t="str">
            <v>*        Reg Liab - HST Tax Changes Inte</v>
          </cell>
          <cell r="B1162" t="str">
            <v/>
          </cell>
          <cell r="C1162">
            <v>-55952.68</v>
          </cell>
          <cell r="D1162">
            <v>0</v>
          </cell>
          <cell r="E1162">
            <v>-55952.68</v>
          </cell>
          <cell r="F1162">
            <v>-107478.18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-107478.18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-163430.85999999999</v>
          </cell>
          <cell r="Q1162">
            <v>0</v>
          </cell>
          <cell r="R1162">
            <v>-163430.85999999999</v>
          </cell>
        </row>
        <row r="1163">
          <cell r="A1163" t="str">
            <v>*        Reg Liab - HST Tax Changes Prin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-4200000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-4200000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-4200000</v>
          </cell>
          <cell r="Q1163">
            <v>0</v>
          </cell>
          <cell r="R1163">
            <v>-4200000</v>
          </cell>
        </row>
        <row r="1164">
          <cell r="A1164" t="str">
            <v>*        Reg Liab - LDCs RA Disp &amp; Recov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32460.240000000002</v>
          </cell>
          <cell r="H1164">
            <v>0</v>
          </cell>
          <cell r="I1164">
            <v>0</v>
          </cell>
          <cell r="J1164">
            <v>0</v>
          </cell>
          <cell r="K1164">
            <v>32460.240000000002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32460.240000000002</v>
          </cell>
          <cell r="Q1164">
            <v>0</v>
          </cell>
          <cell r="R1164">
            <v>97723.51</v>
          </cell>
        </row>
        <row r="1165">
          <cell r="A1165" t="str">
            <v>*        Reg Liab - Project Costs Deferr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</row>
        <row r="1166">
          <cell r="A1166" t="str">
            <v>*        Reg Liab - Project Costs Deferr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A1167" t="str">
            <v>*        Reg Liab - Remotes RRP Def Rev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2619090.7599999998</v>
          </cell>
        </row>
        <row r="1168">
          <cell r="A1168" t="str">
            <v>*        Reg Liab - Rider 6 Interest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668.75</v>
          </cell>
        </row>
        <row r="1169">
          <cell r="A1169" t="str">
            <v>*        Reg Liab - Rider 6 Principal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A1170" t="str">
            <v>*        Reg Liab - Rights Payments Inte</v>
          </cell>
          <cell r="B1170" t="str">
            <v/>
          </cell>
          <cell r="C1170">
            <v>-175664.44</v>
          </cell>
          <cell r="D1170">
            <v>0</v>
          </cell>
          <cell r="E1170">
            <v>-175664.44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-175664.44</v>
          </cell>
          <cell r="Q1170">
            <v>0</v>
          </cell>
          <cell r="R1170">
            <v>-175664.44</v>
          </cell>
        </row>
        <row r="1171">
          <cell r="A1171" t="str">
            <v>*        Reg Liab - Rights Payments Prin</v>
          </cell>
          <cell r="B1171" t="str">
            <v/>
          </cell>
          <cell r="C1171">
            <v>-4723471.59</v>
          </cell>
          <cell r="D1171">
            <v>0</v>
          </cell>
          <cell r="E1171">
            <v>-4723471.59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-4723471.59</v>
          </cell>
          <cell r="Q1171">
            <v>0</v>
          </cell>
          <cell r="R1171">
            <v>-4723471.59</v>
          </cell>
        </row>
        <row r="1172">
          <cell r="A1172" t="str">
            <v>*        Reg Liab - Stations E&amp;CS Rev &amp;</v>
          </cell>
          <cell r="B1172" t="str">
            <v/>
          </cell>
          <cell r="C1172">
            <v>-44116016.700000003</v>
          </cell>
          <cell r="D1172">
            <v>0</v>
          </cell>
          <cell r="E1172">
            <v>-44116016.700000003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-44116016.700000003</v>
          </cell>
          <cell r="Q1172">
            <v>0</v>
          </cell>
          <cell r="R1172">
            <v>-44116016.700000003</v>
          </cell>
        </row>
        <row r="1173">
          <cell r="A1173" t="str">
            <v>*        Reg Liab - Stations E&amp;CS Rev &amp;</v>
          </cell>
          <cell r="B1173" t="str">
            <v/>
          </cell>
          <cell r="C1173">
            <v>-44116016.700000003</v>
          </cell>
          <cell r="D1173">
            <v>0</v>
          </cell>
          <cell r="E1173">
            <v>-44116016.700000003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-44116016.700000003</v>
          </cell>
          <cell r="Q1173">
            <v>0</v>
          </cell>
          <cell r="R1173">
            <v>-1329694.48</v>
          </cell>
        </row>
        <row r="1174">
          <cell r="A1174" t="str">
            <v>*        Reg Liab - Tax Changes Interest</v>
          </cell>
          <cell r="B1174" t="str">
            <v/>
          </cell>
          <cell r="C1174">
            <v>12228.97</v>
          </cell>
          <cell r="D1174">
            <v>0</v>
          </cell>
          <cell r="E1174">
            <v>12228.97</v>
          </cell>
          <cell r="F1174">
            <v>-62028.45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-62028.45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-49799.48</v>
          </cell>
          <cell r="Q1174">
            <v>0</v>
          </cell>
          <cell r="R1174">
            <v>-49799.48</v>
          </cell>
        </row>
        <row r="1175">
          <cell r="A1175" t="str">
            <v>*        Reg Liab - Tax Changes Principa</v>
          </cell>
          <cell r="B1175" t="str">
            <v/>
          </cell>
          <cell r="C1175">
            <v>950170.29</v>
          </cell>
          <cell r="D1175">
            <v>0</v>
          </cell>
          <cell r="E1175">
            <v>950170.29</v>
          </cell>
          <cell r="F1175">
            <v>47126.26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47126.26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997296.55</v>
          </cell>
          <cell r="Q1175">
            <v>0</v>
          </cell>
          <cell r="R1175">
            <v>997296.55</v>
          </cell>
        </row>
        <row r="1176">
          <cell r="A1176" t="str">
            <v>*        Reg Liab - Tx Earnings Sharing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A1177" t="str">
            <v>*        Reg Liab - Tx Excess Export Def</v>
          </cell>
          <cell r="B1177" t="str">
            <v/>
          </cell>
          <cell r="C1177">
            <v>-40131448.259999998</v>
          </cell>
          <cell r="D1177">
            <v>0</v>
          </cell>
          <cell r="E1177">
            <v>-40131448.259999998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-40131448.259999998</v>
          </cell>
          <cell r="Q1177">
            <v>0</v>
          </cell>
          <cell r="R1177">
            <v>-40131448.259999998</v>
          </cell>
        </row>
        <row r="1178">
          <cell r="A1178" t="str">
            <v>*        Reg Liab - Tx Excess Export Def</v>
          </cell>
          <cell r="B1178" t="str">
            <v/>
          </cell>
          <cell r="C1178">
            <v>-40131448.259999998</v>
          </cell>
          <cell r="D1178">
            <v>0</v>
          </cell>
          <cell r="E1178">
            <v>-40131448.259999998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-40131448.259999998</v>
          </cell>
          <cell r="Q1178">
            <v>0</v>
          </cell>
          <cell r="R1178">
            <v>-1483557.69</v>
          </cell>
        </row>
        <row r="1179">
          <cell r="A1179" t="str">
            <v>*        Reg Liab - Joint Use Charges In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</row>
        <row r="1180">
          <cell r="A1180" t="str">
            <v>*        Reg Liab - Joint Use Charges Pr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</row>
        <row r="1181">
          <cell r="A1181" t="str">
            <v>*        Removal</v>
          </cell>
          <cell r="B1181" t="str">
            <v/>
          </cell>
          <cell r="C1181">
            <v>28968044.489999998</v>
          </cell>
          <cell r="D1181">
            <v>0</v>
          </cell>
          <cell r="E1181">
            <v>28968044.489999998</v>
          </cell>
          <cell r="F1181">
            <v>59471997.840000004</v>
          </cell>
          <cell r="G1181">
            <v>20254.759999999998</v>
          </cell>
          <cell r="H1181">
            <v>0</v>
          </cell>
          <cell r="I1181">
            <v>0</v>
          </cell>
          <cell r="J1181">
            <v>0</v>
          </cell>
          <cell r="K1181">
            <v>59492252.600000001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88460297.090000004</v>
          </cell>
          <cell r="Q1181">
            <v>0</v>
          </cell>
          <cell r="R1181">
            <v>90344728.900000006</v>
          </cell>
        </row>
        <row r="1182">
          <cell r="A1182" t="str">
            <v>*        SMS Projects Work Mgmt</v>
          </cell>
          <cell r="B1182" t="str">
            <v/>
          </cell>
          <cell r="C1182">
            <v>247415577.78999999</v>
          </cell>
          <cell r="D1182">
            <v>-23707</v>
          </cell>
          <cell r="E1182">
            <v>247391870.78999999</v>
          </cell>
          <cell r="F1182">
            <v>157998957</v>
          </cell>
          <cell r="G1182">
            <v>286849.93</v>
          </cell>
          <cell r="H1182">
            <v>0</v>
          </cell>
          <cell r="I1182">
            <v>0</v>
          </cell>
          <cell r="J1182">
            <v>42548.02</v>
          </cell>
          <cell r="K1182">
            <v>158328354.94999999</v>
          </cell>
          <cell r="L1182">
            <v>0</v>
          </cell>
          <cell r="M1182">
            <v>0</v>
          </cell>
          <cell r="N1182">
            <v>0</v>
          </cell>
          <cell r="O1182">
            <v>2951941</v>
          </cell>
          <cell r="P1182">
            <v>408672166.74000001</v>
          </cell>
          <cell r="Q1182">
            <v>0</v>
          </cell>
          <cell r="R1182">
            <v>3504077.23</v>
          </cell>
        </row>
        <row r="1183">
          <cell r="A1183" t="str">
            <v>*        Sponsorship</v>
          </cell>
          <cell r="B1183" t="str">
            <v/>
          </cell>
          <cell r="C1183">
            <v>269099.94</v>
          </cell>
          <cell r="D1183">
            <v>0</v>
          </cell>
          <cell r="E1183">
            <v>269099.94</v>
          </cell>
          <cell r="F1183">
            <v>430048.54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430048.54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699148.48</v>
          </cell>
          <cell r="Q1183">
            <v>0</v>
          </cell>
          <cell r="R1183">
            <v>715898.61</v>
          </cell>
        </row>
        <row r="1184">
          <cell r="A1184" t="str">
            <v>*        ST OPEB</v>
          </cell>
          <cell r="B1184" t="str">
            <v/>
          </cell>
          <cell r="C1184">
            <v>-24914448</v>
          </cell>
          <cell r="D1184">
            <v>0</v>
          </cell>
          <cell r="E1184">
            <v>-24914448</v>
          </cell>
          <cell r="F1184">
            <v>-26486232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-26486232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-51400680</v>
          </cell>
          <cell r="Q1184">
            <v>0</v>
          </cell>
          <cell r="R1184">
            <v>-49591000</v>
          </cell>
        </row>
        <row r="1185">
          <cell r="A1185" t="str">
            <v>*        Surplus Real Estate</v>
          </cell>
          <cell r="B1185" t="str">
            <v/>
          </cell>
          <cell r="C1185">
            <v>0.01</v>
          </cell>
          <cell r="D1185">
            <v>0</v>
          </cell>
          <cell r="E1185">
            <v>0.01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-0.01</v>
          </cell>
          <cell r="N1185">
            <v>-0.01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</row>
        <row r="1186">
          <cell r="A1186" t="str">
            <v>*        Transmission Plant Acc Dep</v>
          </cell>
          <cell r="B1186" t="str">
            <v/>
          </cell>
          <cell r="C1186">
            <v>-4724085482.3299999</v>
          </cell>
          <cell r="D1186">
            <v>0</v>
          </cell>
          <cell r="E1186">
            <v>-4724085482.3299999</v>
          </cell>
          <cell r="F1186">
            <v>50998.26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50998.26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-4724034484.0699997</v>
          </cell>
          <cell r="Q1186">
            <v>0</v>
          </cell>
          <cell r="R1186">
            <v>-4731247133.6700001</v>
          </cell>
        </row>
        <row r="1187">
          <cell r="A1187" t="str">
            <v>*        Travel</v>
          </cell>
          <cell r="B1187" t="str">
            <v/>
          </cell>
          <cell r="C1187">
            <v>1557709.49</v>
          </cell>
          <cell r="D1187">
            <v>0</v>
          </cell>
          <cell r="E1187">
            <v>1557709.49</v>
          </cell>
          <cell r="F1187">
            <v>1429073.99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1429073.99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2986783.48</v>
          </cell>
          <cell r="Q1187">
            <v>0</v>
          </cell>
          <cell r="R1187">
            <v>8279005.9800000004</v>
          </cell>
        </row>
        <row r="1188">
          <cell r="A1188" t="str">
            <v>*        Vacation Reserve</v>
          </cell>
          <cell r="B1188" t="str">
            <v/>
          </cell>
          <cell r="C1188">
            <v>-12572811.76</v>
          </cell>
          <cell r="D1188">
            <v>0</v>
          </cell>
          <cell r="E1188">
            <v>-12572811.76</v>
          </cell>
          <cell r="F1188">
            <v>-16574983.83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-16574983.83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-29147795.59</v>
          </cell>
          <cell r="Q1188">
            <v>0</v>
          </cell>
          <cell r="R1188">
            <v>-30333971.82</v>
          </cell>
        </row>
        <row r="1189">
          <cell r="A1189" t="str">
            <v>*        WSIB</v>
          </cell>
          <cell r="B1189" t="str">
            <v/>
          </cell>
          <cell r="C1189">
            <v>2759.32</v>
          </cell>
          <cell r="D1189">
            <v>0</v>
          </cell>
          <cell r="E1189">
            <v>2759.32</v>
          </cell>
          <cell r="F1189">
            <v>-10355.1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-10355.1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-7595.78</v>
          </cell>
          <cell r="Q1189">
            <v>0</v>
          </cell>
          <cell r="R1189">
            <v>-7650.12</v>
          </cell>
        </row>
        <row r="1190">
          <cell r="A1190" t="str">
            <v>**       Accounts Payable</v>
          </cell>
          <cell r="B1190" t="str">
            <v/>
          </cell>
          <cell r="C1190">
            <v>-86228854</v>
          </cell>
          <cell r="D1190">
            <v>0</v>
          </cell>
          <cell r="E1190">
            <v>-86228854</v>
          </cell>
          <cell r="F1190">
            <v>-58882168.07</v>
          </cell>
          <cell r="G1190">
            <v>-52690.52</v>
          </cell>
          <cell r="H1190">
            <v>0</v>
          </cell>
          <cell r="I1190">
            <v>0</v>
          </cell>
          <cell r="J1190">
            <v>-5941.79</v>
          </cell>
          <cell r="K1190">
            <v>-58940800.380000003</v>
          </cell>
          <cell r="L1190">
            <v>574.53</v>
          </cell>
          <cell r="M1190">
            <v>0.02</v>
          </cell>
          <cell r="N1190">
            <v>574.54999999999995</v>
          </cell>
          <cell r="O1190">
            <v>0</v>
          </cell>
          <cell r="P1190">
            <v>-145169079.83000001</v>
          </cell>
          <cell r="Q1190">
            <v>0</v>
          </cell>
          <cell r="R1190">
            <v>-155596083.84</v>
          </cell>
        </row>
        <row r="1191">
          <cell r="A1191" t="str">
            <v>**       Accrued interest</v>
          </cell>
          <cell r="B1191" t="str">
            <v/>
          </cell>
          <cell r="C1191">
            <v>-57677692.43</v>
          </cell>
          <cell r="D1191">
            <v>0</v>
          </cell>
          <cell r="E1191">
            <v>-57677692.43</v>
          </cell>
          <cell r="F1191">
            <v>-35982334.560000002</v>
          </cell>
          <cell r="G1191">
            <v>32399.65</v>
          </cell>
          <cell r="H1191">
            <v>0</v>
          </cell>
          <cell r="I1191">
            <v>0</v>
          </cell>
          <cell r="J1191">
            <v>0</v>
          </cell>
          <cell r="K1191">
            <v>-35949934.909999996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-93627627.340000004</v>
          </cell>
          <cell r="Q1191">
            <v>0</v>
          </cell>
          <cell r="R1191">
            <v>-95686315.590000004</v>
          </cell>
        </row>
        <row r="1192">
          <cell r="A1192" t="str">
            <v>**       Allowable - Direct TWE Cost</v>
          </cell>
          <cell r="B1192" t="str">
            <v/>
          </cell>
          <cell r="C1192">
            <v>71872873.730000004</v>
          </cell>
          <cell r="D1192">
            <v>0</v>
          </cell>
          <cell r="E1192">
            <v>71872873.730000004</v>
          </cell>
          <cell r="F1192">
            <v>37550206.640000001</v>
          </cell>
          <cell r="G1192">
            <v>-545.44000000000005</v>
          </cell>
          <cell r="H1192">
            <v>0</v>
          </cell>
          <cell r="I1192">
            <v>0</v>
          </cell>
          <cell r="J1192">
            <v>0</v>
          </cell>
          <cell r="K1192">
            <v>37549661.200000003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109422534.93000001</v>
          </cell>
          <cell r="Q1192">
            <v>0</v>
          </cell>
          <cell r="R1192">
            <v>109457476.40000001</v>
          </cell>
        </row>
        <row r="1193">
          <cell r="A1193" t="str">
            <v>**       Allowable - Labour Recovery</v>
          </cell>
          <cell r="B1193" t="str">
            <v/>
          </cell>
          <cell r="C1193">
            <v>-280071162.31999999</v>
          </cell>
          <cell r="D1193">
            <v>61061.16</v>
          </cell>
          <cell r="E1193">
            <v>-280010101.16000003</v>
          </cell>
          <cell r="F1193">
            <v>-251015072.15000001</v>
          </cell>
          <cell r="G1193">
            <v>-655009.56000000006</v>
          </cell>
          <cell r="H1193">
            <v>0</v>
          </cell>
          <cell r="I1193">
            <v>0</v>
          </cell>
          <cell r="J1193">
            <v>0</v>
          </cell>
          <cell r="K1193">
            <v>-251670081.71000001</v>
          </cell>
          <cell r="L1193">
            <v>0</v>
          </cell>
          <cell r="M1193">
            <v>0</v>
          </cell>
          <cell r="N1193">
            <v>0</v>
          </cell>
          <cell r="O1193">
            <v>247048.77</v>
          </cell>
          <cell r="P1193">
            <v>-531433134.10000002</v>
          </cell>
          <cell r="Q1193">
            <v>0</v>
          </cell>
          <cell r="R1193">
            <v>-544542108.84000003</v>
          </cell>
        </row>
        <row r="1194">
          <cell r="A1194" t="str">
            <v>**       Allowable - Recovery - Material</v>
          </cell>
          <cell r="B1194" t="str">
            <v/>
          </cell>
          <cell r="C1194">
            <v>-16273791.970000001</v>
          </cell>
          <cell r="D1194">
            <v>0</v>
          </cell>
          <cell r="E1194">
            <v>-16273791.970000001</v>
          </cell>
          <cell r="F1194">
            <v>-12776206.140000001</v>
          </cell>
          <cell r="G1194">
            <v>-97880.06</v>
          </cell>
          <cell r="H1194">
            <v>0</v>
          </cell>
          <cell r="I1194">
            <v>0</v>
          </cell>
          <cell r="J1194">
            <v>0</v>
          </cell>
          <cell r="K1194">
            <v>-12874086.199999999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-29147878.170000002</v>
          </cell>
          <cell r="Q1194">
            <v>0</v>
          </cell>
          <cell r="R1194">
            <v>-29128642.75</v>
          </cell>
        </row>
        <row r="1195">
          <cell r="A1195" t="str">
            <v>**       Allowable - Settlement - Intere</v>
          </cell>
          <cell r="B1195" t="str">
            <v/>
          </cell>
          <cell r="C1195">
            <v>-29846205.100000001</v>
          </cell>
          <cell r="D1195">
            <v>0</v>
          </cell>
          <cell r="E1195">
            <v>-29846205.100000001</v>
          </cell>
          <cell r="F1195">
            <v>-10582737.279999999</v>
          </cell>
          <cell r="G1195">
            <v>-9249.06</v>
          </cell>
          <cell r="H1195">
            <v>0</v>
          </cell>
          <cell r="I1195">
            <v>0</v>
          </cell>
          <cell r="J1195">
            <v>0</v>
          </cell>
          <cell r="K1195">
            <v>-10591986.34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-40438191.439999998</v>
          </cell>
          <cell r="Q1195">
            <v>0</v>
          </cell>
          <cell r="R1195">
            <v>-40568717.280000001</v>
          </cell>
        </row>
        <row r="1196">
          <cell r="A1196" t="str">
            <v>**       Allowable - Source - Interest</v>
          </cell>
          <cell r="B1196" t="str">
            <v/>
          </cell>
          <cell r="C1196">
            <v>29855505.170000002</v>
          </cell>
          <cell r="D1196">
            <v>0</v>
          </cell>
          <cell r="E1196">
            <v>29855505.170000002</v>
          </cell>
          <cell r="F1196">
            <v>10579763.140000001</v>
          </cell>
          <cell r="G1196">
            <v>9249.06</v>
          </cell>
          <cell r="H1196">
            <v>0</v>
          </cell>
          <cell r="I1196">
            <v>0</v>
          </cell>
          <cell r="J1196">
            <v>0</v>
          </cell>
          <cell r="K1196">
            <v>10589012.199999999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40444517.369999997</v>
          </cell>
          <cell r="Q1196">
            <v>0</v>
          </cell>
          <cell r="R1196">
            <v>40592002.170000002</v>
          </cell>
        </row>
        <row r="1197">
          <cell r="A1197" t="str">
            <v>**       Allowable - TWE</v>
          </cell>
          <cell r="B1197" t="str">
            <v/>
          </cell>
          <cell r="C1197">
            <v>-22830442.199999999</v>
          </cell>
          <cell r="D1197">
            <v>0</v>
          </cell>
          <cell r="E1197">
            <v>-22830442.199999999</v>
          </cell>
          <cell r="F1197">
            <v>-66111630.700000003</v>
          </cell>
          <cell r="G1197">
            <v>-45584.15</v>
          </cell>
          <cell r="H1197">
            <v>0</v>
          </cell>
          <cell r="I1197">
            <v>0</v>
          </cell>
          <cell r="J1197">
            <v>0</v>
          </cell>
          <cell r="K1197">
            <v>-66157214.850000001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-88987657.049999997</v>
          </cell>
          <cell r="Q1197">
            <v>0</v>
          </cell>
          <cell r="R1197">
            <v>-89363721.230000004</v>
          </cell>
        </row>
        <row r="1198">
          <cell r="A1198" t="str">
            <v>**       Allowable- Recovery - Corporate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A1199" t="str">
            <v>**       Amortization</v>
          </cell>
          <cell r="B1199" t="str">
            <v/>
          </cell>
          <cell r="C1199">
            <v>7061909</v>
          </cell>
          <cell r="D1199">
            <v>0</v>
          </cell>
          <cell r="E1199">
            <v>7061909</v>
          </cell>
          <cell r="F1199">
            <v>10527236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10527236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17589145</v>
          </cell>
          <cell r="Q1199">
            <v>0</v>
          </cell>
          <cell r="R1199">
            <v>19183358.609999999</v>
          </cell>
        </row>
        <row r="1200">
          <cell r="A1200" t="str">
            <v>**       Associated Debt Service</v>
          </cell>
          <cell r="B1200" t="str">
            <v/>
          </cell>
          <cell r="C1200">
            <v>3207999.22</v>
          </cell>
          <cell r="D1200">
            <v>0</v>
          </cell>
          <cell r="E1200">
            <v>3207999.22</v>
          </cell>
          <cell r="F1200">
            <v>1099273.18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1099273.18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4307272.4000000004</v>
          </cell>
          <cell r="Q1200">
            <v>0</v>
          </cell>
          <cell r="R1200">
            <v>421975868.87</v>
          </cell>
        </row>
        <row r="1201">
          <cell r="A1201" t="str">
            <v>**       Bad Debts and Write Off</v>
          </cell>
          <cell r="B1201" t="str">
            <v/>
          </cell>
          <cell r="C1201">
            <v>727730.98</v>
          </cell>
          <cell r="D1201">
            <v>0</v>
          </cell>
          <cell r="E1201">
            <v>727730.98</v>
          </cell>
          <cell r="F1201">
            <v>26315560.949999999</v>
          </cell>
          <cell r="G1201">
            <v>226454.48</v>
          </cell>
          <cell r="H1201">
            <v>0</v>
          </cell>
          <cell r="I1201">
            <v>0</v>
          </cell>
          <cell r="J1201">
            <v>0</v>
          </cell>
          <cell r="K1201">
            <v>26542015.43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27269746.41</v>
          </cell>
          <cell r="Q1201">
            <v>0</v>
          </cell>
          <cell r="R1201">
            <v>27682454.620000001</v>
          </cell>
        </row>
        <row r="1202">
          <cell r="A1202" t="str">
            <v>**       Capital Suspense &amp; Land Sales</v>
          </cell>
          <cell r="B1202" t="str">
            <v/>
          </cell>
          <cell r="C1202">
            <v>13209.39</v>
          </cell>
          <cell r="D1202">
            <v>0</v>
          </cell>
          <cell r="E1202">
            <v>13209.39</v>
          </cell>
          <cell r="F1202">
            <v>-13209.39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-13209.39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A1203" t="str">
            <v>**       CIP Int Capitalized</v>
          </cell>
          <cell r="B1203" t="str">
            <v/>
          </cell>
          <cell r="C1203">
            <v>-37116413.770000003</v>
          </cell>
          <cell r="D1203">
            <v>0</v>
          </cell>
          <cell r="E1203">
            <v>-37116413.770000003</v>
          </cell>
          <cell r="F1203">
            <v>-13861990.42</v>
          </cell>
          <cell r="G1203">
            <v>-10620.99</v>
          </cell>
          <cell r="H1203">
            <v>0</v>
          </cell>
          <cell r="I1203">
            <v>0</v>
          </cell>
          <cell r="J1203">
            <v>0</v>
          </cell>
          <cell r="K1203">
            <v>-13872611.41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-50989025.18</v>
          </cell>
          <cell r="Q1203">
            <v>0</v>
          </cell>
          <cell r="R1203">
            <v>-51499676.159999996</v>
          </cell>
        </row>
        <row r="1204">
          <cell r="A1204" t="str">
            <v>**       Commercial Paper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2284011.2999999998</v>
          </cell>
        </row>
        <row r="1205">
          <cell r="A1205" t="str">
            <v>**       Common Dividends Paid</v>
          </cell>
          <cell r="B1205" t="str">
            <v/>
          </cell>
          <cell r="C1205">
            <v>615001128.53999996</v>
          </cell>
          <cell r="D1205">
            <v>0</v>
          </cell>
          <cell r="E1205">
            <v>615001128.53999996</v>
          </cell>
          <cell r="F1205">
            <v>235000000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235000000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850001128.53999996</v>
          </cell>
          <cell r="Q1205">
            <v>0</v>
          </cell>
          <cell r="R1205">
            <v>875000000</v>
          </cell>
        </row>
        <row r="1206">
          <cell r="A1206" t="str">
            <v>**       Common Share Capital</v>
          </cell>
          <cell r="B1206" t="str">
            <v/>
          </cell>
          <cell r="C1206">
            <v>-2320852165.4499998</v>
          </cell>
          <cell r="D1206">
            <v>0</v>
          </cell>
          <cell r="E1206">
            <v>-2320852165.4499998</v>
          </cell>
          <cell r="F1206">
            <v>-1042040844.0700001</v>
          </cell>
          <cell r="G1206">
            <v>-66354980</v>
          </cell>
          <cell r="H1206">
            <v>0</v>
          </cell>
          <cell r="I1206">
            <v>0</v>
          </cell>
          <cell r="J1206">
            <v>-0.48</v>
          </cell>
          <cell r="K1206">
            <v>-1108395824.55</v>
          </cell>
          <cell r="L1206">
            <v>0</v>
          </cell>
          <cell r="M1206">
            <v>0</v>
          </cell>
          <cell r="N1206">
            <v>0</v>
          </cell>
          <cell r="O1206">
            <v>-2271000000</v>
          </cell>
          <cell r="P1206">
            <v>-5700247990</v>
          </cell>
          <cell r="Q1206">
            <v>0</v>
          </cell>
          <cell r="R1206">
            <v>-5623100001.3500004</v>
          </cell>
        </row>
        <row r="1207">
          <cell r="A1207" t="str">
            <v>**       Comprehensive Income</v>
          </cell>
          <cell r="B1207" t="str">
            <v/>
          </cell>
          <cell r="C1207">
            <v>-402924621.57999998</v>
          </cell>
          <cell r="D1207">
            <v>848330.16</v>
          </cell>
          <cell r="E1207">
            <v>-402076291.42000002</v>
          </cell>
          <cell r="F1207">
            <v>-255017216.61000001</v>
          </cell>
          <cell r="G1207">
            <v>-2286080.48</v>
          </cell>
          <cell r="H1207">
            <v>-470.88</v>
          </cell>
          <cell r="I1207">
            <v>0</v>
          </cell>
          <cell r="J1207">
            <v>-3431.1</v>
          </cell>
          <cell r="K1207">
            <v>-257307199.06999999</v>
          </cell>
          <cell r="L1207">
            <v>0</v>
          </cell>
          <cell r="M1207">
            <v>0</v>
          </cell>
          <cell r="N1207">
            <v>0</v>
          </cell>
          <cell r="O1207">
            <v>-311272444.94999999</v>
          </cell>
          <cell r="P1207">
            <v>-970655935.44000006</v>
          </cell>
          <cell r="Q1207">
            <v>0</v>
          </cell>
          <cell r="R1207">
            <v>-535126178.06</v>
          </cell>
        </row>
        <row r="1208">
          <cell r="A1208" t="str">
            <v>**       Computer Serv and Equipment</v>
          </cell>
          <cell r="B1208" t="str">
            <v/>
          </cell>
          <cell r="C1208">
            <v>12769914.27</v>
          </cell>
          <cell r="D1208">
            <v>722.96</v>
          </cell>
          <cell r="E1208">
            <v>12770637.23</v>
          </cell>
          <cell r="F1208">
            <v>17075686.760000002</v>
          </cell>
          <cell r="G1208">
            <v>2854</v>
          </cell>
          <cell r="H1208">
            <v>0</v>
          </cell>
          <cell r="I1208">
            <v>0</v>
          </cell>
          <cell r="J1208">
            <v>0</v>
          </cell>
          <cell r="K1208">
            <v>17078540.760000002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29849177.989999998</v>
          </cell>
          <cell r="Q1208">
            <v>0</v>
          </cell>
          <cell r="R1208">
            <v>30741448.940000001</v>
          </cell>
        </row>
        <row r="1209">
          <cell r="A1209" t="str">
            <v>**       Consultants</v>
          </cell>
          <cell r="B1209" t="str">
            <v/>
          </cell>
          <cell r="C1209">
            <v>34816510.039999999</v>
          </cell>
          <cell r="D1209">
            <v>0</v>
          </cell>
          <cell r="E1209">
            <v>34816510.039999999</v>
          </cell>
          <cell r="F1209">
            <v>22475018.280000001</v>
          </cell>
          <cell r="G1209">
            <v>350789</v>
          </cell>
          <cell r="H1209">
            <v>0</v>
          </cell>
          <cell r="I1209">
            <v>0</v>
          </cell>
          <cell r="J1209">
            <v>0</v>
          </cell>
          <cell r="K1209">
            <v>22825807.280000001</v>
          </cell>
          <cell r="L1209">
            <v>0</v>
          </cell>
          <cell r="M1209">
            <v>0</v>
          </cell>
          <cell r="N1209">
            <v>0</v>
          </cell>
          <cell r="O1209">
            <v>3048592.55</v>
          </cell>
          <cell r="P1209">
            <v>60690909.869999997</v>
          </cell>
          <cell r="Q1209">
            <v>0</v>
          </cell>
          <cell r="R1209">
            <v>66977925.399999999</v>
          </cell>
        </row>
        <row r="1210">
          <cell r="A1210" t="str">
            <v>**       Cont Cap Acc Dep - Intangible</v>
          </cell>
          <cell r="B1210" t="str">
            <v/>
          </cell>
          <cell r="C1210">
            <v>-2723033.08</v>
          </cell>
          <cell r="D1210">
            <v>0</v>
          </cell>
          <cell r="E1210">
            <v>-2723033.08</v>
          </cell>
          <cell r="F1210">
            <v>-5761213.6500000004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-5761213.6500000004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-8484246.7300000004</v>
          </cell>
          <cell r="Q1210">
            <v>0</v>
          </cell>
          <cell r="R1210">
            <v>-4196438.74</v>
          </cell>
        </row>
        <row r="1211">
          <cell r="A1211" t="str">
            <v>**       Contrib Capital - Intangible</v>
          </cell>
          <cell r="B1211" t="str">
            <v/>
          </cell>
          <cell r="C1211">
            <v>3886942</v>
          </cell>
          <cell r="D1211">
            <v>0</v>
          </cell>
          <cell r="E1211">
            <v>3886942</v>
          </cell>
          <cell r="F1211">
            <v>34739193.329999998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34739193.329999998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38626135.329999998</v>
          </cell>
          <cell r="Q1211">
            <v>0</v>
          </cell>
          <cell r="R1211">
            <v>7057496.2300000004</v>
          </cell>
        </row>
        <row r="1212">
          <cell r="A1212" t="str">
            <v>**       Contributed Surplus</v>
          </cell>
          <cell r="B1212" t="str">
            <v/>
          </cell>
          <cell r="C1212">
            <v>-1162362.6000000001</v>
          </cell>
          <cell r="D1212">
            <v>0</v>
          </cell>
          <cell r="E1212">
            <v>-1162362.6000000001</v>
          </cell>
          <cell r="F1212">
            <v>-2944649.4</v>
          </cell>
          <cell r="G1212">
            <v>-830799.07</v>
          </cell>
          <cell r="H1212">
            <v>0</v>
          </cell>
          <cell r="I1212">
            <v>0</v>
          </cell>
          <cell r="J1212">
            <v>0</v>
          </cell>
          <cell r="K1212">
            <v>-3775448.47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-4937811.07</v>
          </cell>
          <cell r="Q1212">
            <v>0</v>
          </cell>
          <cell r="R1212">
            <v>-7.0000000000000007E-2</v>
          </cell>
        </row>
        <row r="1213">
          <cell r="A1213" t="str">
            <v>**       Corporate Misc and Other Costs</v>
          </cell>
          <cell r="B1213" t="str">
            <v/>
          </cell>
          <cell r="C1213">
            <v>-4535959.59</v>
          </cell>
          <cell r="D1213">
            <v>0</v>
          </cell>
          <cell r="E1213">
            <v>-4535959.59</v>
          </cell>
          <cell r="F1213">
            <v>-5436474.5800000001</v>
          </cell>
          <cell r="G1213">
            <v>-1797.97</v>
          </cell>
          <cell r="H1213">
            <v>0</v>
          </cell>
          <cell r="I1213">
            <v>0</v>
          </cell>
          <cell r="J1213">
            <v>0</v>
          </cell>
          <cell r="K1213">
            <v>-5438272.5499999998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-9974232.1400000006</v>
          </cell>
          <cell r="Q1213">
            <v>0</v>
          </cell>
          <cell r="R1213">
            <v>-6909686.1399999997</v>
          </cell>
        </row>
        <row r="1214">
          <cell r="A1214" t="str">
            <v>**       Costs Transferred In/Out</v>
          </cell>
          <cell r="B1214" t="str">
            <v/>
          </cell>
          <cell r="C1214">
            <v>446235.99</v>
          </cell>
          <cell r="D1214">
            <v>0</v>
          </cell>
          <cell r="E1214">
            <v>446235.99</v>
          </cell>
          <cell r="F1214">
            <v>2272851.89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2272851.89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2719087.88</v>
          </cell>
          <cell r="Q1214">
            <v>0</v>
          </cell>
          <cell r="R1214">
            <v>2719087.88</v>
          </cell>
        </row>
        <row r="1215">
          <cell r="A1215" t="str">
            <v>**       Deferred Revenue IFRS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A1216" t="str">
            <v>**       Deferred Tax Liability Current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-0.44</v>
          </cell>
          <cell r="N1216">
            <v>-0.44</v>
          </cell>
          <cell r="O1216">
            <v>0</v>
          </cell>
          <cell r="P1216">
            <v>-0.44</v>
          </cell>
          <cell r="Q1216">
            <v>0</v>
          </cell>
          <cell r="R1216">
            <v>-0.44</v>
          </cell>
        </row>
        <row r="1217">
          <cell r="A1217" t="str">
            <v>**       Depreciation</v>
          </cell>
          <cell r="B1217" t="str">
            <v/>
          </cell>
          <cell r="C1217">
            <v>358599601.10000002</v>
          </cell>
          <cell r="D1217">
            <v>901556.46</v>
          </cell>
          <cell r="E1217">
            <v>359501157.56</v>
          </cell>
          <cell r="F1217">
            <v>348722722.98000002</v>
          </cell>
          <cell r="G1217">
            <v>965589.78</v>
          </cell>
          <cell r="H1217">
            <v>0</v>
          </cell>
          <cell r="I1217">
            <v>0</v>
          </cell>
          <cell r="J1217">
            <v>0</v>
          </cell>
          <cell r="K1217">
            <v>349688312.75999999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709189470.32000005</v>
          </cell>
          <cell r="Q1217">
            <v>0</v>
          </cell>
          <cell r="R1217">
            <v>739500433.75</v>
          </cell>
        </row>
        <row r="1218">
          <cell r="A1218" t="str">
            <v>**       Derivative Instruments CL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A1219" t="str">
            <v>**       Disallowable - Labour Recovery</v>
          </cell>
          <cell r="B1219" t="str">
            <v/>
          </cell>
          <cell r="C1219">
            <v>-49729480.850000001</v>
          </cell>
          <cell r="D1219">
            <v>0</v>
          </cell>
          <cell r="E1219">
            <v>-49729480.850000001</v>
          </cell>
          <cell r="F1219">
            <v>-53930053.189999998</v>
          </cell>
          <cell r="G1219">
            <v>-142206.43</v>
          </cell>
          <cell r="H1219">
            <v>0</v>
          </cell>
          <cell r="I1219">
            <v>0</v>
          </cell>
          <cell r="J1219">
            <v>0</v>
          </cell>
          <cell r="K1219">
            <v>-54072259.619999997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-103801740.47</v>
          </cell>
          <cell r="Q1219">
            <v>0</v>
          </cell>
          <cell r="R1219">
            <v>-104098041.75</v>
          </cell>
        </row>
        <row r="1220">
          <cell r="A1220" t="str">
            <v>**       Disallowable - Recovery - Mater</v>
          </cell>
          <cell r="B1220" t="str">
            <v/>
          </cell>
          <cell r="C1220">
            <v>-2163100.08</v>
          </cell>
          <cell r="D1220">
            <v>0</v>
          </cell>
          <cell r="E1220">
            <v>-2163100.08</v>
          </cell>
          <cell r="F1220">
            <v>-1036245.7</v>
          </cell>
          <cell r="G1220">
            <v>-3549.71</v>
          </cell>
          <cell r="H1220">
            <v>0</v>
          </cell>
          <cell r="I1220">
            <v>0</v>
          </cell>
          <cell r="J1220">
            <v>0</v>
          </cell>
          <cell r="K1220">
            <v>-1039795.41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-3202895.49</v>
          </cell>
          <cell r="Q1220">
            <v>0</v>
          </cell>
          <cell r="R1220">
            <v>-3221592.65</v>
          </cell>
        </row>
        <row r="1221">
          <cell r="A1221" t="str">
            <v>**       Disallowable - Settlement - Int</v>
          </cell>
          <cell r="B1221" t="str">
            <v/>
          </cell>
          <cell r="C1221">
            <v>-7015210.4100000001</v>
          </cell>
          <cell r="D1221">
            <v>0</v>
          </cell>
          <cell r="E1221">
            <v>-7015210.4100000001</v>
          </cell>
          <cell r="F1221">
            <v>-3315702.78</v>
          </cell>
          <cell r="G1221">
            <v>-1371.93</v>
          </cell>
          <cell r="H1221">
            <v>0</v>
          </cell>
          <cell r="I1221">
            <v>0</v>
          </cell>
          <cell r="J1221">
            <v>0</v>
          </cell>
          <cell r="K1221">
            <v>-3317074.71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-10332285.119999999</v>
          </cell>
          <cell r="Q1221">
            <v>0</v>
          </cell>
          <cell r="R1221">
            <v>-10355715.25</v>
          </cell>
        </row>
        <row r="1222">
          <cell r="A1222" t="str">
            <v>**       Disallowable - Source - Interes</v>
          </cell>
          <cell r="B1222" t="str">
            <v/>
          </cell>
          <cell r="C1222">
            <v>7017961.3200000003</v>
          </cell>
          <cell r="D1222">
            <v>0</v>
          </cell>
          <cell r="E1222">
            <v>7017961.3200000003</v>
          </cell>
          <cell r="F1222">
            <v>3316875.78</v>
          </cell>
          <cell r="G1222">
            <v>1371.93</v>
          </cell>
          <cell r="H1222">
            <v>0</v>
          </cell>
          <cell r="I1222">
            <v>0</v>
          </cell>
          <cell r="J1222">
            <v>0</v>
          </cell>
          <cell r="K1222">
            <v>3318247.71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10336209.029999999</v>
          </cell>
          <cell r="Q1222">
            <v>0</v>
          </cell>
          <cell r="R1222">
            <v>10361287.6</v>
          </cell>
        </row>
        <row r="1223">
          <cell r="A1223" t="str">
            <v>**       Disallowable - TWE</v>
          </cell>
          <cell r="B1223" t="str">
            <v/>
          </cell>
          <cell r="C1223">
            <v>-1687909.06</v>
          </cell>
          <cell r="D1223">
            <v>0</v>
          </cell>
          <cell r="E1223">
            <v>-1687909.06</v>
          </cell>
          <cell r="F1223">
            <v>5185441.4000000004</v>
          </cell>
          <cell r="G1223">
            <v>8175.64</v>
          </cell>
          <cell r="H1223">
            <v>0</v>
          </cell>
          <cell r="I1223">
            <v>0</v>
          </cell>
          <cell r="J1223">
            <v>0</v>
          </cell>
          <cell r="K1223">
            <v>5193617.04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3505707.98</v>
          </cell>
          <cell r="Q1223">
            <v>0</v>
          </cell>
          <cell r="R1223">
            <v>3177872.72</v>
          </cell>
        </row>
        <row r="1224">
          <cell r="A1224" t="str">
            <v>**       Disallowable - TWE Cost</v>
          </cell>
          <cell r="B1224" t="str">
            <v/>
          </cell>
          <cell r="C1224">
            <v>17695.189999999999</v>
          </cell>
          <cell r="D1224">
            <v>0</v>
          </cell>
          <cell r="E1224">
            <v>17695.189999999999</v>
          </cell>
          <cell r="F1224">
            <v>-2114892.2000000002</v>
          </cell>
          <cell r="G1224">
            <v>-10978.36</v>
          </cell>
          <cell r="H1224">
            <v>0</v>
          </cell>
          <cell r="I1224">
            <v>0</v>
          </cell>
          <cell r="J1224">
            <v>0</v>
          </cell>
          <cell r="K1224">
            <v>-2125870.56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-2108175.37</v>
          </cell>
          <cell r="Q1224">
            <v>0</v>
          </cell>
          <cell r="R1224">
            <v>-2112562.85</v>
          </cell>
        </row>
        <row r="1225">
          <cell r="A1225" t="str">
            <v>**       Disallowable- Recovery- Corpora</v>
          </cell>
          <cell r="B1225" t="str">
            <v/>
          </cell>
          <cell r="C1225">
            <v>-116936531.08</v>
          </cell>
          <cell r="D1225">
            <v>0</v>
          </cell>
          <cell r="E1225">
            <v>-116936531.08</v>
          </cell>
          <cell r="F1225">
            <v>-88100047.239999995</v>
          </cell>
          <cell r="G1225">
            <v>-281772.15999999997</v>
          </cell>
          <cell r="H1225">
            <v>0</v>
          </cell>
          <cell r="I1225">
            <v>0</v>
          </cell>
          <cell r="J1225">
            <v>0</v>
          </cell>
          <cell r="K1225">
            <v>-88381819.400000006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-205318350.47999999</v>
          </cell>
          <cell r="Q1225">
            <v>0</v>
          </cell>
          <cell r="R1225">
            <v>-205874191.50999999</v>
          </cell>
        </row>
        <row r="1226">
          <cell r="A1226" t="str">
            <v>**       Distribution Plant</v>
          </cell>
          <cell r="B1226" t="str">
            <v/>
          </cell>
          <cell r="C1226">
            <v>1395229.34</v>
          </cell>
          <cell r="D1226">
            <v>0</v>
          </cell>
          <cell r="E1226">
            <v>1395229.34</v>
          </cell>
          <cell r="F1226">
            <v>8973382183.2099991</v>
          </cell>
          <cell r="G1226">
            <v>53311042.590000004</v>
          </cell>
          <cell r="H1226">
            <v>0</v>
          </cell>
          <cell r="I1226">
            <v>0</v>
          </cell>
          <cell r="J1226">
            <v>0</v>
          </cell>
          <cell r="K1226">
            <v>9026693225.7999992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9028088455.1399994</v>
          </cell>
          <cell r="Q1226">
            <v>0</v>
          </cell>
          <cell r="R1226">
            <v>9036778015.6499996</v>
          </cell>
        </row>
        <row r="1227">
          <cell r="A1227" t="str">
            <v>**       Employee reclocations</v>
          </cell>
          <cell r="B1227" t="str">
            <v/>
          </cell>
          <cell r="C1227">
            <v>613320.1</v>
          </cell>
          <cell r="D1227">
            <v>0</v>
          </cell>
          <cell r="E1227">
            <v>613320.1</v>
          </cell>
          <cell r="F1227">
            <v>639887.5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639887.5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1253207.6000000001</v>
          </cell>
          <cell r="Q1227">
            <v>0</v>
          </cell>
          <cell r="R1227">
            <v>1268352.77</v>
          </cell>
        </row>
        <row r="1228">
          <cell r="A1228" t="str">
            <v>**       Energy Receivables</v>
          </cell>
          <cell r="B1228" t="str">
            <v/>
          </cell>
          <cell r="C1228">
            <v>116454398.68000001</v>
          </cell>
          <cell r="D1228">
            <v>0</v>
          </cell>
          <cell r="E1228">
            <v>116454398.68000001</v>
          </cell>
          <cell r="F1228">
            <v>769351920.90999997</v>
          </cell>
          <cell r="G1228">
            <v>8009122.7599999998</v>
          </cell>
          <cell r="H1228">
            <v>0</v>
          </cell>
          <cell r="I1228">
            <v>0</v>
          </cell>
          <cell r="J1228">
            <v>0</v>
          </cell>
          <cell r="K1228">
            <v>777361043.66999996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893815442.35000002</v>
          </cell>
          <cell r="Q1228">
            <v>0</v>
          </cell>
          <cell r="R1228">
            <v>924154749.15999997</v>
          </cell>
        </row>
        <row r="1229">
          <cell r="A1229" t="str">
            <v>**       Energy Related Allowance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-57499814.32</v>
          </cell>
          <cell r="G1229">
            <v>-265962.84000000003</v>
          </cell>
          <cell r="H1229">
            <v>0</v>
          </cell>
          <cell r="I1229">
            <v>0</v>
          </cell>
          <cell r="J1229">
            <v>0</v>
          </cell>
          <cell r="K1229">
            <v>-57765777.159999996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-57765777.159999996</v>
          </cell>
          <cell r="Q1229">
            <v>0</v>
          </cell>
          <cell r="R1229">
            <v>-58538968.280000001</v>
          </cell>
        </row>
        <row r="1230">
          <cell r="A1230" t="str">
            <v>**       External Revenue - Services &amp; O</v>
          </cell>
          <cell r="B1230" t="str">
            <v/>
          </cell>
          <cell r="C1230">
            <v>-31434464.170000002</v>
          </cell>
          <cell r="D1230">
            <v>0</v>
          </cell>
          <cell r="E1230">
            <v>-31434464.170000002</v>
          </cell>
          <cell r="F1230">
            <v>-42219974.560000002</v>
          </cell>
          <cell r="G1230">
            <v>-80870.63</v>
          </cell>
          <cell r="H1230">
            <v>-640.88</v>
          </cell>
          <cell r="I1230">
            <v>0</v>
          </cell>
          <cell r="J1230">
            <v>0</v>
          </cell>
          <cell r="K1230">
            <v>-42301486.07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-73735950.239999995</v>
          </cell>
          <cell r="Q1230">
            <v>0</v>
          </cell>
          <cell r="R1230">
            <v>-132522282.08</v>
          </cell>
        </row>
        <row r="1231">
          <cell r="A1231" t="str">
            <v>**       Facility Costs</v>
          </cell>
          <cell r="B1231" t="str">
            <v/>
          </cell>
          <cell r="C1231">
            <v>31989951.73</v>
          </cell>
          <cell r="D1231">
            <v>6917.43</v>
          </cell>
          <cell r="E1231">
            <v>31996869.16</v>
          </cell>
          <cell r="F1231">
            <v>28169685.960000001</v>
          </cell>
          <cell r="G1231">
            <v>-2291.77</v>
          </cell>
          <cell r="H1231">
            <v>0</v>
          </cell>
          <cell r="I1231">
            <v>0</v>
          </cell>
          <cell r="J1231">
            <v>0</v>
          </cell>
          <cell r="K1231">
            <v>28167394.190000001</v>
          </cell>
          <cell r="L1231">
            <v>0</v>
          </cell>
          <cell r="M1231">
            <v>0</v>
          </cell>
          <cell r="N1231">
            <v>0</v>
          </cell>
          <cell r="O1231">
            <v>69162.070000000007</v>
          </cell>
          <cell r="P1231">
            <v>60233425.420000002</v>
          </cell>
          <cell r="Q1231">
            <v>0</v>
          </cell>
          <cell r="R1231">
            <v>60458752.460000001</v>
          </cell>
        </row>
        <row r="1232">
          <cell r="A1232" t="str">
            <v>**       Fuel for electric generation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2382211.81</v>
          </cell>
        </row>
        <row r="1233">
          <cell r="A1233" t="str">
            <v>**       General Miscellaneous</v>
          </cell>
          <cell r="B1233" t="str">
            <v/>
          </cell>
          <cell r="C1233">
            <v>80331992.310000002</v>
          </cell>
          <cell r="D1233">
            <v>1155912.22</v>
          </cell>
          <cell r="E1233">
            <v>81487904.530000001</v>
          </cell>
          <cell r="F1233">
            <v>38307016.829999998</v>
          </cell>
          <cell r="G1233">
            <v>6442.88</v>
          </cell>
          <cell r="H1233">
            <v>0</v>
          </cell>
          <cell r="I1233">
            <v>0</v>
          </cell>
          <cell r="J1233">
            <v>-81971.929999999993</v>
          </cell>
          <cell r="K1233">
            <v>38231487.780000001</v>
          </cell>
          <cell r="L1233">
            <v>0</v>
          </cell>
          <cell r="M1233">
            <v>0</v>
          </cell>
          <cell r="N1233">
            <v>0</v>
          </cell>
          <cell r="O1233">
            <v>5994149.4900000002</v>
          </cell>
          <cell r="P1233">
            <v>125713541.8</v>
          </cell>
          <cell r="Q1233">
            <v>0</v>
          </cell>
          <cell r="R1233">
            <v>147626490.80000001</v>
          </cell>
        </row>
        <row r="1234">
          <cell r="A1234" t="str">
            <v>**       General Plant</v>
          </cell>
          <cell r="B1234" t="str">
            <v/>
          </cell>
          <cell r="C1234">
            <v>1362613454.0699999</v>
          </cell>
          <cell r="D1234">
            <v>1055.83</v>
          </cell>
          <cell r="E1234">
            <v>1362614509.9000001</v>
          </cell>
          <cell r="F1234">
            <v>1118982459.3699999</v>
          </cell>
          <cell r="G1234">
            <v>2959110.96</v>
          </cell>
          <cell r="H1234">
            <v>0</v>
          </cell>
          <cell r="I1234">
            <v>0</v>
          </cell>
          <cell r="J1234">
            <v>0</v>
          </cell>
          <cell r="K1234">
            <v>1121941570.3299999</v>
          </cell>
          <cell r="L1234">
            <v>0</v>
          </cell>
          <cell r="M1234">
            <v>-2408.52</v>
          </cell>
          <cell r="N1234">
            <v>-2408.52</v>
          </cell>
          <cell r="O1234">
            <v>0</v>
          </cell>
          <cell r="P1234">
            <v>2484553671.71</v>
          </cell>
          <cell r="Q1234">
            <v>0</v>
          </cell>
          <cell r="R1234">
            <v>2773699631.5100002</v>
          </cell>
        </row>
        <row r="1235">
          <cell r="A1235" t="str">
            <v>**       Generation Plant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709312.29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709312.29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709312.29</v>
          </cell>
          <cell r="Q1235">
            <v>0</v>
          </cell>
          <cell r="R1235">
            <v>45970031.159999996</v>
          </cell>
        </row>
        <row r="1236">
          <cell r="A1236" t="str">
            <v>**       Income Dividend from Subsidiary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A1237" t="str">
            <v>**       Income Tax Payable</v>
          </cell>
          <cell r="B1237" t="str">
            <v/>
          </cell>
          <cell r="C1237">
            <v>-74360965.569999993</v>
          </cell>
          <cell r="D1237">
            <v>-41374.47</v>
          </cell>
          <cell r="E1237">
            <v>-74402340.040000007</v>
          </cell>
          <cell r="F1237">
            <v>11363310.390000001</v>
          </cell>
          <cell r="G1237">
            <v>625567</v>
          </cell>
          <cell r="H1237">
            <v>-1952513.86</v>
          </cell>
          <cell r="I1237">
            <v>0</v>
          </cell>
          <cell r="J1237">
            <v>-1548.82</v>
          </cell>
          <cell r="K1237">
            <v>10034814.710000001</v>
          </cell>
          <cell r="L1237">
            <v>0</v>
          </cell>
          <cell r="M1237">
            <v>0</v>
          </cell>
          <cell r="N1237">
            <v>0</v>
          </cell>
          <cell r="O1237">
            <v>72998208</v>
          </cell>
          <cell r="P1237">
            <v>8630682.6699999999</v>
          </cell>
          <cell r="Q1237">
            <v>0</v>
          </cell>
          <cell r="R1237">
            <v>14135640.300000001</v>
          </cell>
        </row>
        <row r="1238">
          <cell r="A1238" t="str">
            <v>**       Income Taxes</v>
          </cell>
          <cell r="B1238" t="str">
            <v/>
          </cell>
          <cell r="C1238">
            <v>-102842809</v>
          </cell>
          <cell r="D1238">
            <v>2952</v>
          </cell>
          <cell r="E1238">
            <v>-102839857</v>
          </cell>
          <cell r="F1238">
            <v>-70240219</v>
          </cell>
          <cell r="G1238">
            <v>-546057</v>
          </cell>
          <cell r="H1238">
            <v>0</v>
          </cell>
          <cell r="I1238">
            <v>0</v>
          </cell>
          <cell r="J1238">
            <v>0</v>
          </cell>
          <cell r="K1238">
            <v>-70786276</v>
          </cell>
          <cell r="L1238">
            <v>0</v>
          </cell>
          <cell r="M1238">
            <v>0</v>
          </cell>
          <cell r="N1238">
            <v>0</v>
          </cell>
          <cell r="O1238">
            <v>-324497131</v>
          </cell>
          <cell r="P1238">
            <v>-498118545</v>
          </cell>
          <cell r="Q1238">
            <v>0</v>
          </cell>
          <cell r="R1238">
            <v>282276289.74000001</v>
          </cell>
        </row>
        <row r="1239">
          <cell r="A1239" t="str">
            <v>**       Int Earned Investments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-2609678.14</v>
          </cell>
        </row>
        <row r="1240">
          <cell r="A1240" t="str">
            <v>**       Internal Revenue - Goods &amp; Serv</v>
          </cell>
          <cell r="B1240" t="str">
            <v/>
          </cell>
          <cell r="C1240">
            <v>-3425366.8</v>
          </cell>
          <cell r="D1240">
            <v>0</v>
          </cell>
          <cell r="E1240">
            <v>-3425366.8</v>
          </cell>
          <cell r="F1240">
            <v>-2558175.71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-2558175.71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-5983542.5099999998</v>
          </cell>
          <cell r="Q1240">
            <v>0</v>
          </cell>
          <cell r="R1240">
            <v>-32539162.02</v>
          </cell>
        </row>
        <row r="1241">
          <cell r="A1241" t="str">
            <v>**       Legal and Insurance</v>
          </cell>
          <cell r="B1241" t="str">
            <v/>
          </cell>
          <cell r="C1241">
            <v>6764986.2800000003</v>
          </cell>
          <cell r="D1241">
            <v>0</v>
          </cell>
          <cell r="E1241">
            <v>6764986.2800000003</v>
          </cell>
          <cell r="F1241">
            <v>3979825.2</v>
          </cell>
          <cell r="G1241">
            <v>25210.01</v>
          </cell>
          <cell r="H1241">
            <v>0</v>
          </cell>
          <cell r="I1241">
            <v>0</v>
          </cell>
          <cell r="J1241">
            <v>0</v>
          </cell>
          <cell r="K1241">
            <v>4005035.21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10770021.49</v>
          </cell>
          <cell r="Q1241">
            <v>0</v>
          </cell>
          <cell r="R1241">
            <v>11423295.560000001</v>
          </cell>
        </row>
        <row r="1242">
          <cell r="A1242" t="str">
            <v>**       Legal Claims Provision</v>
          </cell>
          <cell r="B1242" t="str">
            <v/>
          </cell>
          <cell r="C1242">
            <v>-6118882.5099999998</v>
          </cell>
          <cell r="D1242">
            <v>0</v>
          </cell>
          <cell r="E1242">
            <v>-6118882.5099999998</v>
          </cell>
          <cell r="F1242">
            <v>-1888055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-1888055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-8006937.5099999998</v>
          </cell>
          <cell r="Q1242">
            <v>0</v>
          </cell>
          <cell r="R1242">
            <v>-8006937.5099999998</v>
          </cell>
        </row>
        <row r="1243">
          <cell r="A1243" t="str">
            <v>**       Less: accumulated depreciation</v>
          </cell>
          <cell r="B1243" t="str">
            <v/>
          </cell>
          <cell r="C1243">
            <v>-5527050567.3699999</v>
          </cell>
          <cell r="D1243">
            <v>0</v>
          </cell>
          <cell r="E1243">
            <v>-5527050567.3699999</v>
          </cell>
          <cell r="F1243">
            <v>-3791988807.3299999</v>
          </cell>
          <cell r="G1243">
            <v>-2815203.97</v>
          </cell>
          <cell r="H1243">
            <v>0</v>
          </cell>
          <cell r="I1243">
            <v>0</v>
          </cell>
          <cell r="J1243">
            <v>0</v>
          </cell>
          <cell r="K1243">
            <v>-3794804011.3000002</v>
          </cell>
          <cell r="L1243">
            <v>0</v>
          </cell>
          <cell r="M1243">
            <v>0.02</v>
          </cell>
          <cell r="N1243">
            <v>0.02</v>
          </cell>
          <cell r="O1243">
            <v>0</v>
          </cell>
          <cell r="P1243">
            <v>-9321854578.6499996</v>
          </cell>
          <cell r="Q1243">
            <v>0</v>
          </cell>
          <cell r="R1243">
            <v>-9451924612.0900002</v>
          </cell>
        </row>
        <row r="1244">
          <cell r="A1244" t="str">
            <v>**       Long-term debt payable within o</v>
          </cell>
          <cell r="B1244" t="str">
            <v/>
          </cell>
          <cell r="C1244">
            <v>-300000000</v>
          </cell>
          <cell r="D1244">
            <v>0</v>
          </cell>
          <cell r="E1244">
            <v>-300000000</v>
          </cell>
          <cell r="F1244">
            <v>-200000000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-200000000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-500000000</v>
          </cell>
          <cell r="Q1244">
            <v>0</v>
          </cell>
          <cell r="R1244">
            <v>-500000000</v>
          </cell>
        </row>
        <row r="1245">
          <cell r="A1245" t="str">
            <v>**       LT E Prov - Land Assess - Rem</v>
          </cell>
          <cell r="B1245" t="str">
            <v/>
          </cell>
          <cell r="C1245">
            <v>-7745182</v>
          </cell>
          <cell r="D1245">
            <v>0</v>
          </cell>
          <cell r="E1245">
            <v>-7745182</v>
          </cell>
          <cell r="F1245">
            <v>-29327375</v>
          </cell>
          <cell r="G1245">
            <v>-2342057</v>
          </cell>
          <cell r="H1245">
            <v>0</v>
          </cell>
          <cell r="I1245">
            <v>0</v>
          </cell>
          <cell r="J1245">
            <v>0</v>
          </cell>
          <cell r="K1245">
            <v>-31669432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-39414614</v>
          </cell>
          <cell r="Q1245">
            <v>0</v>
          </cell>
          <cell r="R1245">
            <v>-48983025</v>
          </cell>
        </row>
        <row r="1246">
          <cell r="A1246" t="str">
            <v>**       LT Environmental Prov - PCB</v>
          </cell>
          <cell r="B1246" t="str">
            <v/>
          </cell>
          <cell r="C1246">
            <v>-68707091</v>
          </cell>
          <cell r="D1246">
            <v>0</v>
          </cell>
          <cell r="E1246">
            <v>-68707091</v>
          </cell>
          <cell r="F1246">
            <v>-67476934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-67476934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-136184025</v>
          </cell>
          <cell r="Q1246">
            <v>0</v>
          </cell>
          <cell r="R1246">
            <v>-136184025</v>
          </cell>
        </row>
        <row r="1247">
          <cell r="A1247" t="str">
            <v>**       Material &amp; Supplies</v>
          </cell>
          <cell r="B1247" t="str">
            <v/>
          </cell>
          <cell r="C1247">
            <v>11620702.65</v>
          </cell>
          <cell r="D1247">
            <v>0</v>
          </cell>
          <cell r="E1247">
            <v>11620702.65</v>
          </cell>
          <cell r="F1247">
            <v>3886533.23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3886533.23</v>
          </cell>
          <cell r="L1247">
            <v>0</v>
          </cell>
          <cell r="M1247">
            <v>-0.42</v>
          </cell>
          <cell r="N1247">
            <v>-0.42</v>
          </cell>
          <cell r="O1247">
            <v>0</v>
          </cell>
          <cell r="P1247">
            <v>15507235.460000001</v>
          </cell>
          <cell r="Q1247">
            <v>0</v>
          </cell>
          <cell r="R1247">
            <v>18205288.670000002</v>
          </cell>
        </row>
        <row r="1248">
          <cell r="A1248" t="str">
            <v>**       Misc. Materials</v>
          </cell>
          <cell r="B1248" t="str">
            <v/>
          </cell>
          <cell r="C1248">
            <v>8337831.1600000001</v>
          </cell>
          <cell r="D1248">
            <v>0</v>
          </cell>
          <cell r="E1248">
            <v>8337831.1600000001</v>
          </cell>
          <cell r="F1248">
            <v>19029899.440000001</v>
          </cell>
          <cell r="G1248">
            <v>125145.97</v>
          </cell>
          <cell r="H1248">
            <v>0</v>
          </cell>
          <cell r="I1248">
            <v>0</v>
          </cell>
          <cell r="J1248">
            <v>0</v>
          </cell>
          <cell r="K1248">
            <v>19155045.41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27492876.57</v>
          </cell>
          <cell r="Q1248">
            <v>0</v>
          </cell>
          <cell r="R1248">
            <v>27791227.73</v>
          </cell>
        </row>
        <row r="1249">
          <cell r="A1249" t="str">
            <v>**       Non Energy Receivables</v>
          </cell>
          <cell r="B1249" t="str">
            <v/>
          </cell>
          <cell r="C1249">
            <v>31474818.890000001</v>
          </cell>
          <cell r="D1249">
            <v>0</v>
          </cell>
          <cell r="E1249">
            <v>31474818.890000001</v>
          </cell>
          <cell r="F1249">
            <v>25584248.100000001</v>
          </cell>
          <cell r="G1249">
            <v>36703.06</v>
          </cell>
          <cell r="H1249">
            <v>0</v>
          </cell>
          <cell r="I1249">
            <v>0</v>
          </cell>
          <cell r="J1249">
            <v>0</v>
          </cell>
          <cell r="K1249">
            <v>25620951.16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57095770.049999997</v>
          </cell>
          <cell r="Q1249">
            <v>0</v>
          </cell>
          <cell r="R1249">
            <v>68415263.569999993</v>
          </cell>
        </row>
        <row r="1250">
          <cell r="A1250" t="str">
            <v>**       Non Energy Related Allowance</v>
          </cell>
          <cell r="B1250" t="str">
            <v/>
          </cell>
          <cell r="C1250">
            <v>-650430.35</v>
          </cell>
          <cell r="D1250">
            <v>0</v>
          </cell>
          <cell r="E1250">
            <v>-650430.35</v>
          </cell>
          <cell r="F1250">
            <v>-1987739.66</v>
          </cell>
          <cell r="G1250">
            <v>521.70000000000005</v>
          </cell>
          <cell r="H1250">
            <v>0</v>
          </cell>
          <cell r="I1250">
            <v>0</v>
          </cell>
          <cell r="J1250">
            <v>0</v>
          </cell>
          <cell r="K1250">
            <v>-1987217.96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-2637648.31</v>
          </cell>
          <cell r="Q1250">
            <v>0</v>
          </cell>
          <cell r="R1250">
            <v>-2752347.28</v>
          </cell>
        </row>
        <row r="1251">
          <cell r="A1251" t="str">
            <v>**       Office Telecom</v>
          </cell>
          <cell r="B1251" t="str">
            <v/>
          </cell>
          <cell r="C1251">
            <v>3204949.7</v>
          </cell>
          <cell r="D1251">
            <v>0</v>
          </cell>
          <cell r="E1251">
            <v>3204949.7</v>
          </cell>
          <cell r="F1251">
            <v>2282936.83</v>
          </cell>
          <cell r="G1251">
            <v>757.07</v>
          </cell>
          <cell r="H1251">
            <v>0</v>
          </cell>
          <cell r="I1251">
            <v>0</v>
          </cell>
          <cell r="J1251">
            <v>0</v>
          </cell>
          <cell r="K1251">
            <v>2283693.9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5488643.5999999996</v>
          </cell>
          <cell r="Q1251">
            <v>0</v>
          </cell>
          <cell r="R1251">
            <v>7869073.8300000001</v>
          </cell>
        </row>
        <row r="1252">
          <cell r="A1252" t="str">
            <v>**       Other</v>
          </cell>
          <cell r="B1252" t="str">
            <v/>
          </cell>
          <cell r="C1252">
            <v>248509666.47999999</v>
          </cell>
          <cell r="D1252">
            <v>-23707</v>
          </cell>
          <cell r="E1252">
            <v>248485959.47999999</v>
          </cell>
          <cell r="F1252">
            <v>158300399.38</v>
          </cell>
          <cell r="G1252">
            <v>287090.09000000003</v>
          </cell>
          <cell r="H1252">
            <v>0</v>
          </cell>
          <cell r="I1252">
            <v>0</v>
          </cell>
          <cell r="J1252">
            <v>42548.02</v>
          </cell>
          <cell r="K1252">
            <v>158630037.49000001</v>
          </cell>
          <cell r="L1252">
            <v>0</v>
          </cell>
          <cell r="M1252">
            <v>0</v>
          </cell>
          <cell r="N1252">
            <v>0</v>
          </cell>
          <cell r="O1252">
            <v>2951941</v>
          </cell>
          <cell r="P1252">
            <v>410067937.97000003</v>
          </cell>
          <cell r="Q1252">
            <v>0</v>
          </cell>
          <cell r="R1252">
            <v>4687309.1500000004</v>
          </cell>
        </row>
        <row r="1253">
          <cell r="A1253" t="str">
            <v>**       Other Contract Services</v>
          </cell>
          <cell r="B1253" t="str">
            <v/>
          </cell>
          <cell r="C1253">
            <v>230452762.53999999</v>
          </cell>
          <cell r="D1253">
            <v>0</v>
          </cell>
          <cell r="E1253">
            <v>230452762.53999999</v>
          </cell>
          <cell r="F1253">
            <v>235353573.88</v>
          </cell>
          <cell r="G1253">
            <v>171073.02</v>
          </cell>
          <cell r="H1253">
            <v>0</v>
          </cell>
          <cell r="I1253">
            <v>0</v>
          </cell>
          <cell r="J1253">
            <v>0</v>
          </cell>
          <cell r="K1253">
            <v>235524646.90000001</v>
          </cell>
          <cell r="L1253">
            <v>0</v>
          </cell>
          <cell r="M1253">
            <v>0</v>
          </cell>
          <cell r="N1253">
            <v>0</v>
          </cell>
          <cell r="O1253">
            <v>144117.42000000001</v>
          </cell>
          <cell r="P1253">
            <v>466121526.86000001</v>
          </cell>
          <cell r="Q1253">
            <v>0</v>
          </cell>
          <cell r="R1253">
            <v>500794291.56</v>
          </cell>
        </row>
        <row r="1254">
          <cell r="A1254" t="str">
            <v>**       Other Current Liabilities</v>
          </cell>
          <cell r="B1254" t="str">
            <v/>
          </cell>
          <cell r="C1254">
            <v>-96925405.810000002</v>
          </cell>
          <cell r="D1254">
            <v>-636414.85</v>
          </cell>
          <cell r="E1254">
            <v>-97561820.659999996</v>
          </cell>
          <cell r="F1254">
            <v>-592185976.46000004</v>
          </cell>
          <cell r="G1254">
            <v>-4178288.67</v>
          </cell>
          <cell r="H1254">
            <v>123.55</v>
          </cell>
          <cell r="I1254">
            <v>0</v>
          </cell>
          <cell r="J1254">
            <v>-119025.02</v>
          </cell>
          <cell r="K1254">
            <v>-596483166.60000002</v>
          </cell>
          <cell r="L1254">
            <v>0</v>
          </cell>
          <cell r="M1254">
            <v>-0.04</v>
          </cell>
          <cell r="N1254">
            <v>-0.04</v>
          </cell>
          <cell r="O1254">
            <v>-1740000</v>
          </cell>
          <cell r="P1254">
            <v>-695784987.29999995</v>
          </cell>
          <cell r="Q1254">
            <v>0</v>
          </cell>
          <cell r="R1254">
            <v>-708197465.25999999</v>
          </cell>
        </row>
        <row r="1255">
          <cell r="A1255" t="str">
            <v>**       Other LT AP</v>
          </cell>
          <cell r="B1255" t="str">
            <v/>
          </cell>
          <cell r="C1255">
            <v>-4825647.29</v>
          </cell>
          <cell r="D1255">
            <v>0</v>
          </cell>
          <cell r="E1255">
            <v>-4825647.29</v>
          </cell>
          <cell r="F1255">
            <v>1299843.72</v>
          </cell>
          <cell r="G1255">
            <v>-455811.98</v>
          </cell>
          <cell r="H1255">
            <v>0</v>
          </cell>
          <cell r="I1255">
            <v>0</v>
          </cell>
          <cell r="J1255">
            <v>0</v>
          </cell>
          <cell r="K1255">
            <v>844031.74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-3981615.55</v>
          </cell>
          <cell r="Q1255">
            <v>0</v>
          </cell>
          <cell r="R1255">
            <v>-25661149.289999999</v>
          </cell>
        </row>
        <row r="1256">
          <cell r="A1256" t="str">
            <v>**       Other Receivables</v>
          </cell>
          <cell r="B1256" t="str">
            <v/>
          </cell>
          <cell r="C1256">
            <v>698484.16</v>
          </cell>
          <cell r="D1256">
            <v>0</v>
          </cell>
          <cell r="E1256">
            <v>698484.16</v>
          </cell>
          <cell r="F1256">
            <v>22317684.719999999</v>
          </cell>
          <cell r="G1256">
            <v>16283.75</v>
          </cell>
          <cell r="H1256">
            <v>0</v>
          </cell>
          <cell r="I1256">
            <v>0</v>
          </cell>
          <cell r="J1256">
            <v>0</v>
          </cell>
          <cell r="K1256">
            <v>22333968.469999999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23032452.629999999</v>
          </cell>
          <cell r="Q1256">
            <v>0</v>
          </cell>
          <cell r="R1256">
            <v>20792959.07</v>
          </cell>
        </row>
        <row r="1257">
          <cell r="A1257" t="str">
            <v>**       Others</v>
          </cell>
          <cell r="B1257" t="str">
            <v/>
          </cell>
          <cell r="C1257">
            <v>53519.54</v>
          </cell>
          <cell r="D1257">
            <v>0</v>
          </cell>
          <cell r="E1257">
            <v>53519.54</v>
          </cell>
          <cell r="F1257">
            <v>14821.07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14821.07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68340.61</v>
          </cell>
          <cell r="Q1257">
            <v>0</v>
          </cell>
          <cell r="R1257">
            <v>23370660.739999998</v>
          </cell>
        </row>
        <row r="1258">
          <cell r="A1258" t="str">
            <v>**       Others - HOI Recovery Costs</v>
          </cell>
          <cell r="B1258" t="str">
            <v/>
          </cell>
          <cell r="C1258">
            <v>1028172.68</v>
          </cell>
          <cell r="D1258">
            <v>0</v>
          </cell>
          <cell r="E1258">
            <v>1028172.68</v>
          </cell>
          <cell r="F1258">
            <v>562061.88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562061.88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1590234.56</v>
          </cell>
          <cell r="Q1258">
            <v>0</v>
          </cell>
          <cell r="R1258">
            <v>-541244.68000000005</v>
          </cell>
        </row>
        <row r="1259">
          <cell r="A1259" t="str">
            <v>**       Partnership Disbursement</v>
          </cell>
          <cell r="B1259" t="str">
            <v/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-2771615.62</v>
          </cell>
        </row>
        <row r="1260">
          <cell r="A1260" t="str">
            <v>**       Partnership Distribution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8171615.6200000001</v>
          </cell>
        </row>
        <row r="1261">
          <cell r="A1261" t="str">
            <v>**       Preferred Dividends Paid</v>
          </cell>
          <cell r="B1261" t="str">
            <v/>
          </cell>
          <cell r="C1261">
            <v>9810802.7100000009</v>
          </cell>
          <cell r="D1261">
            <v>0</v>
          </cell>
          <cell r="E1261">
            <v>9810802.7100000009</v>
          </cell>
          <cell r="F1261">
            <v>5529783.54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5529783.54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15340586.25</v>
          </cell>
          <cell r="Q1261">
            <v>0</v>
          </cell>
          <cell r="R1261">
            <v>13323750</v>
          </cell>
        </row>
        <row r="1262">
          <cell r="A1262" t="str">
            <v>**       Primary Debt</v>
          </cell>
          <cell r="B1262" t="str">
            <v/>
          </cell>
          <cell r="C1262">
            <v>-4685872000</v>
          </cell>
          <cell r="D1262">
            <v>0</v>
          </cell>
          <cell r="E1262">
            <v>-4685872000</v>
          </cell>
          <cell r="F1262">
            <v>-2991411747.54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-2991411747.54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-7677283747.54</v>
          </cell>
          <cell r="Q1262">
            <v>0</v>
          </cell>
          <cell r="R1262">
            <v>-8223472912.5699997</v>
          </cell>
        </row>
        <row r="1263">
          <cell r="A1263" t="str">
            <v>**       Primary Power and Energy - Dist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-4287200235.4899998</v>
          </cell>
          <cell r="G1263">
            <v>-17702907.699999999</v>
          </cell>
          <cell r="H1263">
            <v>0</v>
          </cell>
          <cell r="I1263">
            <v>0</v>
          </cell>
          <cell r="J1263">
            <v>0</v>
          </cell>
          <cell r="K1263">
            <v>-4304903143.1899996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-4304903143.1899996</v>
          </cell>
          <cell r="Q1263">
            <v>0</v>
          </cell>
          <cell r="R1263">
            <v>-4725992946.4700003</v>
          </cell>
        </row>
        <row r="1264">
          <cell r="A1264" t="str">
            <v>**       Property Taxes</v>
          </cell>
          <cell r="B1264" t="str">
            <v/>
          </cell>
          <cell r="C1264">
            <v>63859595.93</v>
          </cell>
          <cell r="D1264">
            <v>0</v>
          </cell>
          <cell r="E1264">
            <v>63859595.93</v>
          </cell>
          <cell r="F1264">
            <v>4835609.8600000003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4835609.8600000003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68695205.790000007</v>
          </cell>
          <cell r="Q1264">
            <v>0</v>
          </cell>
          <cell r="R1264">
            <v>68761072.560000002</v>
          </cell>
        </row>
        <row r="1265">
          <cell r="A1265" t="str">
            <v>**       Purchased Power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3073150749.5700002</v>
          </cell>
          <cell r="G1265">
            <v>13794646.699999999</v>
          </cell>
          <cell r="H1265">
            <v>0</v>
          </cell>
          <cell r="I1265">
            <v>0</v>
          </cell>
          <cell r="J1265">
            <v>0.73</v>
          </cell>
          <cell r="K1265">
            <v>3086945397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3086945397</v>
          </cell>
          <cell r="Q1265">
            <v>0</v>
          </cell>
          <cell r="R1265">
            <v>3431193866.8200002</v>
          </cell>
        </row>
        <row r="1266">
          <cell r="A1266" t="str">
            <v>**       RECEX Projects</v>
          </cell>
          <cell r="B1266" t="str">
            <v/>
          </cell>
          <cell r="C1266">
            <v>7433267.6200000001</v>
          </cell>
          <cell r="D1266">
            <v>0</v>
          </cell>
          <cell r="E1266">
            <v>7433267.6200000001</v>
          </cell>
          <cell r="F1266">
            <v>3325475.29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3325475.29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10758742.91</v>
          </cell>
          <cell r="Q1266">
            <v>0</v>
          </cell>
          <cell r="R1266">
            <v>16488738.73</v>
          </cell>
        </row>
        <row r="1267">
          <cell r="A1267" t="str">
            <v>**       Reg Asset - 2015-17 Rider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20426522.199999999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20426522.199999999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20426522.199999999</v>
          </cell>
          <cell r="Q1267">
            <v>0</v>
          </cell>
          <cell r="R1267">
            <v>20426522.199999999</v>
          </cell>
        </row>
        <row r="1268">
          <cell r="A1268" t="str">
            <v>**       Reg Asset - B2M Start-Up Costs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7700000</v>
          </cell>
        </row>
        <row r="1269">
          <cell r="A1269" t="str">
            <v>**       Reg Asset - Brampton Principal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70411.41</v>
          </cell>
          <cell r="H1269">
            <v>0</v>
          </cell>
          <cell r="I1269">
            <v>0</v>
          </cell>
          <cell r="J1269">
            <v>0</v>
          </cell>
          <cell r="K1269">
            <v>70411.41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70411.41</v>
          </cell>
          <cell r="Q1269">
            <v>0</v>
          </cell>
          <cell r="R1269">
            <v>601276.77</v>
          </cell>
        </row>
        <row r="1270">
          <cell r="A1270" t="str">
            <v>**       Reg Asset - Cat Lake Capital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1104513.7</v>
          </cell>
          <cell r="K1270">
            <v>1104513.7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1104513.7</v>
          </cell>
          <cell r="Q1270">
            <v>0</v>
          </cell>
          <cell r="R1270">
            <v>1104513.7</v>
          </cell>
        </row>
        <row r="1271">
          <cell r="A1271" t="str">
            <v>**       Reg Asset - Cat Lake COP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2808658.85</v>
          </cell>
          <cell r="K1271">
            <v>2808658.85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2808658.85</v>
          </cell>
          <cell r="Q1271">
            <v>0</v>
          </cell>
          <cell r="R1271">
            <v>2808658.85</v>
          </cell>
        </row>
        <row r="1272">
          <cell r="A1272" t="str">
            <v>**       Reg Asset - Cat Lake Interest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186684.78</v>
          </cell>
          <cell r="K1272">
            <v>186684.78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186684.78</v>
          </cell>
          <cell r="Q1272">
            <v>0</v>
          </cell>
          <cell r="R1272">
            <v>186684.78</v>
          </cell>
        </row>
        <row r="1273">
          <cell r="A1273" t="str">
            <v>**       Reg Asset - Cat Lake OM&amp;A</v>
          </cell>
          <cell r="B1273" t="str">
            <v/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4100140.09</v>
          </cell>
          <cell r="K1273">
            <v>4100140.09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4100140.09</v>
          </cell>
          <cell r="Q1273">
            <v>0</v>
          </cell>
          <cell r="R1273">
            <v>4100140.09</v>
          </cell>
        </row>
        <row r="1274">
          <cell r="A1274" t="str">
            <v>**       Reg Asset - Cat Lake Revenue</v>
          </cell>
          <cell r="B1274" t="str">
            <v/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-3944414.1</v>
          </cell>
          <cell r="K1274">
            <v>-3944414.1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-3944414.1</v>
          </cell>
          <cell r="Q1274">
            <v>0</v>
          </cell>
          <cell r="R1274">
            <v>-3944414.1</v>
          </cell>
        </row>
        <row r="1275">
          <cell r="A1275" t="str">
            <v>**       Reg Asset - DSC Exemption Inter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184616.13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184616.13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184616.13</v>
          </cell>
          <cell r="Q1275">
            <v>0</v>
          </cell>
          <cell r="R1275">
            <v>184616.13</v>
          </cell>
        </row>
        <row r="1276">
          <cell r="A1276" t="str">
            <v>**       Reg Asset - DSC Exemption Princ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9323125.2200000007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9323125.2200000007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9323125.2200000007</v>
          </cell>
          <cell r="Q1276">
            <v>0</v>
          </cell>
          <cell r="R1276">
            <v>9323125.2200000007</v>
          </cell>
        </row>
        <row r="1277">
          <cell r="A1277" t="str">
            <v>**       Reg Asset - DTA Principal</v>
          </cell>
          <cell r="B1277" t="str">
            <v/>
          </cell>
          <cell r="C1277">
            <v>973590165.05999994</v>
          </cell>
          <cell r="D1277">
            <v>0</v>
          </cell>
          <cell r="E1277">
            <v>973590165.05999994</v>
          </cell>
          <cell r="F1277">
            <v>430229141.41000003</v>
          </cell>
          <cell r="G1277">
            <v>190067</v>
          </cell>
          <cell r="H1277">
            <v>0</v>
          </cell>
          <cell r="I1277">
            <v>0</v>
          </cell>
          <cell r="J1277">
            <v>0</v>
          </cell>
          <cell r="K1277">
            <v>430419208.41000003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1404009373.47</v>
          </cell>
          <cell r="Q1277">
            <v>0</v>
          </cell>
          <cell r="R1277">
            <v>1171235208.1800001</v>
          </cell>
        </row>
        <row r="1278">
          <cell r="A1278" t="str">
            <v>**       Reg Asset - East West Tie Inter</v>
          </cell>
          <cell r="B1278" t="str">
            <v/>
          </cell>
          <cell r="C1278">
            <v>-1095943.03</v>
          </cell>
          <cell r="D1278">
            <v>0</v>
          </cell>
          <cell r="E1278">
            <v>-1095943.03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-1095943.03</v>
          </cell>
          <cell r="Q1278">
            <v>0</v>
          </cell>
          <cell r="R1278">
            <v>-1095943.03</v>
          </cell>
        </row>
        <row r="1279">
          <cell r="A1279" t="str">
            <v>**       Reg Asset - East West Tie Princ</v>
          </cell>
          <cell r="B1279" t="str">
            <v/>
          </cell>
          <cell r="C1279">
            <v>1095943.03</v>
          </cell>
          <cell r="D1279">
            <v>0</v>
          </cell>
          <cell r="E1279">
            <v>1095943.03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1095943.03</v>
          </cell>
          <cell r="Q1279">
            <v>0</v>
          </cell>
          <cell r="R1279">
            <v>1095943.03</v>
          </cell>
        </row>
        <row r="1280">
          <cell r="A1280" t="str">
            <v>**       Reg Asset - Energy East Consul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4835.97</v>
          </cell>
        </row>
        <row r="1281">
          <cell r="A1281" t="str">
            <v>**       Reg Asset - Energy East Consul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32.86</v>
          </cell>
        </row>
        <row r="1282">
          <cell r="A1282" t="str">
            <v>**       Reg Asset - Envir PCB Principal</v>
          </cell>
          <cell r="B1282" t="str">
            <v/>
          </cell>
          <cell r="C1282">
            <v>70563208.530000001</v>
          </cell>
          <cell r="D1282">
            <v>0</v>
          </cell>
          <cell r="E1282">
            <v>70563208.530000001</v>
          </cell>
          <cell r="F1282">
            <v>77432798.349999994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77432798.349999994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147996006.88</v>
          </cell>
          <cell r="Q1282">
            <v>0</v>
          </cell>
          <cell r="R1282">
            <v>147996006.88</v>
          </cell>
        </row>
        <row r="1283">
          <cell r="A1283" t="str">
            <v>**       Reg Asset - Harmonization Mitig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1810384.2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1810384.2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1810384.2</v>
          </cell>
          <cell r="Q1283">
            <v>0</v>
          </cell>
          <cell r="R1283">
            <v>1810384.2</v>
          </cell>
        </row>
        <row r="1284">
          <cell r="A1284" t="str">
            <v>**       Reg Asset - Harmonization Mitig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1810384.2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1810384.2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1810384.2</v>
          </cell>
          <cell r="Q1284">
            <v>0</v>
          </cell>
          <cell r="R1284">
            <v>8734.2900000000009</v>
          </cell>
        </row>
        <row r="1285">
          <cell r="A1285" t="str">
            <v>**       Reg Asset - IFRS Costs Interest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6482.35</v>
          </cell>
          <cell r="H1285">
            <v>0</v>
          </cell>
          <cell r="I1285">
            <v>0</v>
          </cell>
          <cell r="J1285">
            <v>0</v>
          </cell>
          <cell r="K1285">
            <v>6482.35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6482.35</v>
          </cell>
          <cell r="Q1285">
            <v>0</v>
          </cell>
          <cell r="R1285">
            <v>11406.33</v>
          </cell>
        </row>
        <row r="1286">
          <cell r="A1286" t="str">
            <v>**       Reg Asset - IFRS Costs Principa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113603.07</v>
          </cell>
          <cell r="H1286">
            <v>0</v>
          </cell>
          <cell r="I1286">
            <v>0</v>
          </cell>
          <cell r="J1286">
            <v>0</v>
          </cell>
          <cell r="K1286">
            <v>113603.07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113603.07</v>
          </cell>
          <cell r="Q1286">
            <v>0</v>
          </cell>
          <cell r="R1286">
            <v>177349.14</v>
          </cell>
        </row>
        <row r="1287">
          <cell r="A1287" t="str">
            <v>**       Reg Asset - IPSP Tx Development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A1288" t="str">
            <v>**       Reg Asset - IPSP Tx Development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</row>
        <row r="1289">
          <cell r="A1289" t="str">
            <v>**       Reg Asset - Joint Use Pole Top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</row>
        <row r="1290">
          <cell r="A1290" t="str">
            <v>**       Reg Asset - Land Assessment Pri</v>
          </cell>
          <cell r="B1290" t="str">
            <v/>
          </cell>
          <cell r="C1290">
            <v>10786915.880000001</v>
          </cell>
          <cell r="D1290">
            <v>0</v>
          </cell>
          <cell r="E1290">
            <v>10786915.880000001</v>
          </cell>
          <cell r="F1290">
            <v>34651247.369999997</v>
          </cell>
          <cell r="G1290">
            <v>2415482</v>
          </cell>
          <cell r="H1290">
            <v>0</v>
          </cell>
          <cell r="I1290">
            <v>0</v>
          </cell>
          <cell r="J1290">
            <v>0</v>
          </cell>
          <cell r="K1290">
            <v>37066729.369999997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47853645.25</v>
          </cell>
          <cell r="Q1290">
            <v>0</v>
          </cell>
          <cell r="R1290">
            <v>58904725.950000003</v>
          </cell>
        </row>
        <row r="1291">
          <cell r="A1291" t="str">
            <v>**       Reg Asset - LT Tx Future Corrid</v>
          </cell>
          <cell r="B1291" t="str">
            <v/>
          </cell>
          <cell r="C1291">
            <v>675349.07</v>
          </cell>
          <cell r="D1291">
            <v>0</v>
          </cell>
          <cell r="E1291">
            <v>675349.07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675349.07</v>
          </cell>
          <cell r="Q1291">
            <v>0</v>
          </cell>
          <cell r="R1291">
            <v>675349.07</v>
          </cell>
        </row>
        <row r="1292">
          <cell r="A1292" t="str">
            <v>**       Reg Asset - LT Tx Future Corrid</v>
          </cell>
          <cell r="B1292" t="str">
            <v/>
          </cell>
          <cell r="C1292">
            <v>675349.07</v>
          </cell>
          <cell r="D1292">
            <v>0</v>
          </cell>
          <cell r="E1292">
            <v>675349.07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675349.07</v>
          </cell>
          <cell r="Q1292">
            <v>0</v>
          </cell>
          <cell r="R1292">
            <v>8473.86</v>
          </cell>
        </row>
        <row r="1293">
          <cell r="A1293" t="str">
            <v>**       Reg Asset - MEU Principal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</row>
        <row r="1294">
          <cell r="A1294" t="str">
            <v>**       Reg Asset - OEB Costs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19.37</v>
          </cell>
        </row>
        <row r="1295">
          <cell r="A1295" t="str">
            <v>**       Reg Asset - OEB Costs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10537.4</v>
          </cell>
        </row>
        <row r="1296">
          <cell r="A1296" t="str">
            <v>**       Reg Asset - OPEB Principal</v>
          </cell>
          <cell r="B1296">
            <v>0</v>
          </cell>
          <cell r="C1296">
            <v>101796302.09999999</v>
          </cell>
          <cell r="D1296">
            <v>0</v>
          </cell>
          <cell r="E1296">
            <v>101796302.09999999</v>
          </cell>
          <cell r="F1296">
            <v>132090724.90000001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132090724.90000001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233887027</v>
          </cell>
          <cell r="Q1296">
            <v>0</v>
          </cell>
          <cell r="R1296">
            <v>275522060.31999999</v>
          </cell>
        </row>
        <row r="1297">
          <cell r="A1297" t="str">
            <v>**       Reg Asset - Pension Obligation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1221209745.6900001</v>
          </cell>
        </row>
        <row r="1298">
          <cell r="A1298" t="str">
            <v>**       Reg Asset - RCVA Interest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8255.57</v>
          </cell>
          <cell r="G1298">
            <v>-246.65</v>
          </cell>
          <cell r="H1298">
            <v>0</v>
          </cell>
          <cell r="I1298">
            <v>0</v>
          </cell>
          <cell r="J1298">
            <v>0</v>
          </cell>
          <cell r="K1298">
            <v>8008.92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8008.92</v>
          </cell>
          <cell r="Q1298">
            <v>0</v>
          </cell>
          <cell r="R1298">
            <v>13111.7</v>
          </cell>
        </row>
        <row r="1299">
          <cell r="A1299" t="str">
            <v>**       Reg Asset - RCVA Principal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30741.13</v>
          </cell>
          <cell r="G1299">
            <v>-2773.96</v>
          </cell>
          <cell r="H1299">
            <v>0</v>
          </cell>
          <cell r="I1299">
            <v>0</v>
          </cell>
          <cell r="J1299">
            <v>0</v>
          </cell>
          <cell r="K1299">
            <v>27967.17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27967.17</v>
          </cell>
          <cell r="Q1299">
            <v>0</v>
          </cell>
          <cell r="R1299">
            <v>287311.94</v>
          </cell>
        </row>
        <row r="1300">
          <cell r="A1300" t="str">
            <v>**       Reg Asset - Rider 11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-11857897.439999999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-11857897.439999999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-11857897.439999999</v>
          </cell>
          <cell r="Q1300">
            <v>0</v>
          </cell>
          <cell r="R1300">
            <v>-11466544.779999999</v>
          </cell>
        </row>
        <row r="1301">
          <cell r="A1301" t="str">
            <v>**       Reg Asset - Rider 8</v>
          </cell>
          <cell r="B1301" t="str">
            <v/>
          </cell>
          <cell r="C1301">
            <v>0</v>
          </cell>
          <cell r="D1301">
            <v>0</v>
          </cell>
          <cell r="E1301">
            <v>0</v>
          </cell>
          <cell r="F1301">
            <v>-64887810.030000001</v>
          </cell>
          <cell r="G1301">
            <v>284303.64</v>
          </cell>
          <cell r="H1301">
            <v>0</v>
          </cell>
          <cell r="I1301">
            <v>0</v>
          </cell>
          <cell r="J1301">
            <v>0</v>
          </cell>
          <cell r="K1301">
            <v>-64603506.390000001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-64603506.390000001</v>
          </cell>
          <cell r="Q1301">
            <v>0</v>
          </cell>
          <cell r="R1301">
            <v>-64709019.579999998</v>
          </cell>
        </row>
        <row r="1302">
          <cell r="A1302" t="str">
            <v>**       Reg Asset - Rider 9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</row>
        <row r="1303">
          <cell r="A1303" t="str">
            <v>**       Reg Asset - Rider Recovery Prin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3877.38</v>
          </cell>
        </row>
        <row r="1304">
          <cell r="A1304" t="str">
            <v>**       Reg Asset - RRRP Interest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271701.11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271701.11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271701.11</v>
          </cell>
          <cell r="Q1304">
            <v>0</v>
          </cell>
          <cell r="R1304">
            <v>271701.11</v>
          </cell>
        </row>
        <row r="1305">
          <cell r="A1305" t="str">
            <v>**       Reg Asset - RRRP Principal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-2062481.17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-2062481.17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-2062481.17</v>
          </cell>
          <cell r="Q1305">
            <v>0</v>
          </cell>
          <cell r="R1305">
            <v>-2062481.17</v>
          </cell>
        </row>
        <row r="1306">
          <cell r="A1306" t="str">
            <v>**       Reg Asset - RSVA Interest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-549742.54</v>
          </cell>
          <cell r="G1306">
            <v>-32249.119999999999</v>
          </cell>
          <cell r="H1306">
            <v>0</v>
          </cell>
          <cell r="I1306">
            <v>0</v>
          </cell>
          <cell r="J1306">
            <v>0</v>
          </cell>
          <cell r="K1306">
            <v>-581991.66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-581991.66</v>
          </cell>
          <cell r="Q1306">
            <v>0</v>
          </cell>
          <cell r="R1306">
            <v>-604858.88</v>
          </cell>
        </row>
        <row r="1307">
          <cell r="A1307" t="str">
            <v>**       Reg Asset - RSVA Principal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113203442.29000001</v>
          </cell>
          <cell r="G1307">
            <v>27636.62</v>
          </cell>
          <cell r="H1307">
            <v>0</v>
          </cell>
          <cell r="I1307">
            <v>0</v>
          </cell>
          <cell r="J1307">
            <v>0</v>
          </cell>
          <cell r="K1307">
            <v>113231078.91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113231078.91</v>
          </cell>
          <cell r="Q1307">
            <v>0</v>
          </cell>
          <cell r="R1307">
            <v>90285594.010000005</v>
          </cell>
        </row>
        <row r="1308">
          <cell r="A1308" t="str">
            <v>**       Reg Asset - SECTR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</row>
        <row r="1309">
          <cell r="A1309" t="str">
            <v>**       Reg Asset - Share Based Compens</v>
          </cell>
          <cell r="B1309" t="str">
            <v/>
          </cell>
          <cell r="C1309">
            <v>4466102.84</v>
          </cell>
          <cell r="D1309">
            <v>0</v>
          </cell>
          <cell r="E1309">
            <v>4466102.84</v>
          </cell>
          <cell r="F1309">
            <v>5458452.4000000004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5458452.4000000004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9924555.2400000002</v>
          </cell>
          <cell r="Q1309">
            <v>0</v>
          </cell>
          <cell r="R1309">
            <v>18323158.100000001</v>
          </cell>
        </row>
        <row r="1310">
          <cell r="A1310" t="str">
            <v>**       Reg Asset - Smart Metering Inte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213.97</v>
          </cell>
          <cell r="G1310">
            <v>23708.7</v>
          </cell>
          <cell r="H1310">
            <v>0</v>
          </cell>
          <cell r="I1310">
            <v>0</v>
          </cell>
          <cell r="J1310">
            <v>0</v>
          </cell>
          <cell r="K1310">
            <v>23922.67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23922.67</v>
          </cell>
          <cell r="Q1310">
            <v>0</v>
          </cell>
          <cell r="R1310">
            <v>24746.33</v>
          </cell>
        </row>
        <row r="1311">
          <cell r="A1311" t="str">
            <v>**       Reg Asset - Smart Metering Prin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294942.86</v>
          </cell>
          <cell r="G1311">
            <v>7391.07</v>
          </cell>
          <cell r="H1311">
            <v>0</v>
          </cell>
          <cell r="I1311">
            <v>0</v>
          </cell>
          <cell r="J1311">
            <v>0</v>
          </cell>
          <cell r="K1311">
            <v>302333.93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302333.93</v>
          </cell>
          <cell r="Q1311">
            <v>0</v>
          </cell>
          <cell r="R1311">
            <v>321795.14</v>
          </cell>
        </row>
        <row r="1312">
          <cell r="A1312" t="str">
            <v>**       Reg Asset - SPC Interest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</row>
        <row r="1313">
          <cell r="A1313" t="str">
            <v>**       Reg Asset - SPC Principal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</row>
        <row r="1314">
          <cell r="A1314" t="str">
            <v>**       Reg Asset - Woodstock - Capital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222952</v>
          </cell>
        </row>
        <row r="1315">
          <cell r="A1315" t="str">
            <v>**       Reg Asset - Woodstock - Cont Ca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-1277697.8899999999</v>
          </cell>
        </row>
        <row r="1316">
          <cell r="A1316" t="str">
            <v>**       Reg Asset - Woodstock - Interes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95249.57</v>
          </cell>
        </row>
        <row r="1317">
          <cell r="A1317" t="str">
            <v>**       Reg Asset Int Capitalized</v>
          </cell>
          <cell r="B1317" t="str">
            <v/>
          </cell>
          <cell r="C1317">
            <v>1315267.1100000001</v>
          </cell>
          <cell r="D1317">
            <v>0</v>
          </cell>
          <cell r="E1317">
            <v>1315267.1100000001</v>
          </cell>
          <cell r="F1317">
            <v>498949.86</v>
          </cell>
          <cell r="G1317">
            <v>-1877.9</v>
          </cell>
          <cell r="H1317">
            <v>0</v>
          </cell>
          <cell r="I1317">
            <v>0</v>
          </cell>
          <cell r="J1317">
            <v>-46979.85</v>
          </cell>
          <cell r="K1317">
            <v>450092.11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1765359.22</v>
          </cell>
          <cell r="Q1317">
            <v>0</v>
          </cell>
          <cell r="R1317">
            <v>1765359.22</v>
          </cell>
        </row>
        <row r="1318">
          <cell r="A1318" t="str">
            <v>**       Reg Liab - Deferred Pension</v>
          </cell>
          <cell r="B1318" t="str">
            <v/>
          </cell>
          <cell r="C1318">
            <v>14066057.58</v>
          </cell>
          <cell r="D1318">
            <v>0</v>
          </cell>
          <cell r="E1318">
            <v>14066057.58</v>
          </cell>
          <cell r="F1318">
            <v>23040244.91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23040244.91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37106302.490000002</v>
          </cell>
          <cell r="Q1318">
            <v>0</v>
          </cell>
          <cell r="R1318">
            <v>37106302.490000002</v>
          </cell>
        </row>
        <row r="1319">
          <cell r="A1319" t="str">
            <v>**       Reg Liab - Deferred Tax Liab</v>
          </cell>
          <cell r="B1319" t="str">
            <v/>
          </cell>
          <cell r="C1319">
            <v>-8974103.9800000004</v>
          </cell>
          <cell r="D1319">
            <v>0</v>
          </cell>
          <cell r="E1319">
            <v>-8974103.9800000004</v>
          </cell>
          <cell r="F1319">
            <v>-9531942.0500000007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-9531942.0500000007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-18506046.030000001</v>
          </cell>
          <cell r="Q1319">
            <v>0</v>
          </cell>
          <cell r="R1319">
            <v>-22727537.890000001</v>
          </cell>
        </row>
        <row r="1320">
          <cell r="A1320" t="str">
            <v>**       Reg Liab - DPA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**       Reg Liab - Fixed MicroFIT Charg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-767823.06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-767823.06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-767823.06</v>
          </cell>
          <cell r="Q1321">
            <v>0</v>
          </cell>
          <cell r="R1321">
            <v>-790912.4</v>
          </cell>
        </row>
        <row r="1322">
          <cell r="A1322" t="str">
            <v>**       Reg Liab - LDCs RA Disp &amp; Recov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32460.240000000002</v>
          </cell>
          <cell r="H1322">
            <v>0</v>
          </cell>
          <cell r="I1322">
            <v>0</v>
          </cell>
          <cell r="J1322">
            <v>0</v>
          </cell>
          <cell r="K1322">
            <v>32460.240000000002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32460.240000000002</v>
          </cell>
          <cell r="Q1322">
            <v>0</v>
          </cell>
          <cell r="R1322">
            <v>97723.51</v>
          </cell>
        </row>
        <row r="1323">
          <cell r="A1323" t="str">
            <v>**       Reg Liab - Project Costs Deferr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4">
          <cell r="A1324" t="str">
            <v>**       Reg Liab - Remotes RRP Def Rev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2619090.7599999998</v>
          </cell>
        </row>
        <row r="1325">
          <cell r="A1325" t="str">
            <v>**       Reg Liab - Rider 6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668.75</v>
          </cell>
        </row>
        <row r="1326">
          <cell r="A1326" t="str">
            <v>**       Reg Liab - Rights Payments</v>
          </cell>
          <cell r="B1326" t="str">
            <v/>
          </cell>
          <cell r="C1326">
            <v>-4899136.03</v>
          </cell>
          <cell r="D1326">
            <v>0</v>
          </cell>
          <cell r="E1326">
            <v>-4899136.03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-4899136.03</v>
          </cell>
          <cell r="Q1326">
            <v>0</v>
          </cell>
          <cell r="R1326">
            <v>-4899136.03</v>
          </cell>
        </row>
        <row r="1327">
          <cell r="A1327" t="str">
            <v>**       Reg Liab - Stations E&amp;CS Rev &amp;</v>
          </cell>
          <cell r="B1327" t="str">
            <v/>
          </cell>
          <cell r="C1327">
            <v>-44116016.700000003</v>
          </cell>
          <cell r="D1327">
            <v>0</v>
          </cell>
          <cell r="E1327">
            <v>-44116016.700000003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-44116016.700000003</v>
          </cell>
          <cell r="Q1327">
            <v>0</v>
          </cell>
          <cell r="R1327">
            <v>-45445711.18</v>
          </cell>
        </row>
        <row r="1328">
          <cell r="A1328" t="str">
            <v>**       Reg Liab - Tax Changes</v>
          </cell>
          <cell r="B1328" t="str">
            <v/>
          </cell>
          <cell r="C1328">
            <v>906446.58</v>
          </cell>
          <cell r="D1328">
            <v>0</v>
          </cell>
          <cell r="E1328">
            <v>906446.58</v>
          </cell>
          <cell r="F1328">
            <v>-4322380.37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-4322380.37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-3415933.79</v>
          </cell>
          <cell r="Q1328">
            <v>0</v>
          </cell>
          <cell r="R1328">
            <v>-3415933.79</v>
          </cell>
        </row>
        <row r="1329">
          <cell r="A1329" t="str">
            <v>**       Reg Liab - Tx Earnings Sharing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</row>
        <row r="1330">
          <cell r="A1330" t="str">
            <v>**       Reg Liab - Tx Excess Export Def</v>
          </cell>
          <cell r="B1330" t="str">
            <v/>
          </cell>
          <cell r="C1330">
            <v>-40131448.259999998</v>
          </cell>
          <cell r="D1330">
            <v>0</v>
          </cell>
          <cell r="E1330">
            <v>-40131448.259999998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-40131448.259999998</v>
          </cell>
          <cell r="Q1330">
            <v>0</v>
          </cell>
          <cell r="R1330">
            <v>-41615005.950000003</v>
          </cell>
        </row>
        <row r="1331">
          <cell r="A1331" t="str">
            <v>**       Reg Liab - Bruce X Milton</v>
          </cell>
          <cell r="B1331" t="str">
            <v/>
          </cell>
          <cell r="C1331">
            <v>-880363.72</v>
          </cell>
          <cell r="D1331">
            <v>0</v>
          </cell>
          <cell r="E1331">
            <v>-880363.72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-880363.72</v>
          </cell>
          <cell r="Q1331">
            <v>0</v>
          </cell>
          <cell r="R1331">
            <v>-880363.72</v>
          </cell>
        </row>
        <row r="1332">
          <cell r="A1332" t="str">
            <v>**       Reg Liab - Joint Use Charges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</row>
        <row r="1333">
          <cell r="A1333" t="str">
            <v>**       Rental Staff</v>
          </cell>
          <cell r="B1333" t="str">
            <v/>
          </cell>
          <cell r="C1333">
            <v>294771.95</v>
          </cell>
          <cell r="D1333">
            <v>0</v>
          </cell>
          <cell r="E1333">
            <v>294771.95</v>
          </cell>
          <cell r="F1333">
            <v>266109.06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266109.06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560881.01</v>
          </cell>
          <cell r="Q1333">
            <v>0</v>
          </cell>
          <cell r="R1333">
            <v>560881.01</v>
          </cell>
        </row>
        <row r="1334">
          <cell r="A1334" t="str">
            <v>**       Rev-Cust Liab IFRS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</row>
        <row r="1335">
          <cell r="A1335" t="str">
            <v>**       Revenue from Associated Compani</v>
          </cell>
          <cell r="B1335" t="str">
            <v/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28964139.57</v>
          </cell>
        </row>
        <row r="1336">
          <cell r="A1336" t="str">
            <v>**       Rural and Remote Rate Protectio</v>
          </cell>
          <cell r="B1336" t="str">
            <v/>
          </cell>
          <cell r="C1336">
            <v>0</v>
          </cell>
          <cell r="D1336">
            <v>-1266666.6399999999</v>
          </cell>
          <cell r="E1336">
            <v>-1266666.6399999999</v>
          </cell>
          <cell r="F1336">
            <v>-125400000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-125400000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-126666666.64</v>
          </cell>
          <cell r="Q1336">
            <v>0</v>
          </cell>
          <cell r="R1336">
            <v>-156966324.69</v>
          </cell>
        </row>
        <row r="1337">
          <cell r="A1337" t="str">
            <v>**       Short-term notes payable</v>
          </cell>
          <cell r="B1337" t="str">
            <v/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-1491003264.3</v>
          </cell>
        </row>
        <row r="1338">
          <cell r="A1338" t="str">
            <v>**       Software - Intangible</v>
          </cell>
          <cell r="B1338" t="str">
            <v/>
          </cell>
          <cell r="C1338">
            <v>227117766.65000001</v>
          </cell>
          <cell r="D1338">
            <v>0</v>
          </cell>
          <cell r="E1338">
            <v>227117766.65000001</v>
          </cell>
          <cell r="F1338">
            <v>351257546.38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351257546.38</v>
          </cell>
          <cell r="L1338">
            <v>0</v>
          </cell>
          <cell r="M1338">
            <v>0.01</v>
          </cell>
          <cell r="N1338">
            <v>0.01</v>
          </cell>
          <cell r="O1338">
            <v>0</v>
          </cell>
          <cell r="P1338">
            <v>578375313.03999996</v>
          </cell>
          <cell r="Q1338">
            <v>0</v>
          </cell>
          <cell r="R1338">
            <v>578843287.05999994</v>
          </cell>
        </row>
        <row r="1339">
          <cell r="A1339" t="str">
            <v>**       SW - CIP Intangible</v>
          </cell>
          <cell r="B1339" t="str">
            <v/>
          </cell>
          <cell r="C1339">
            <v>8048490.0700000003</v>
          </cell>
          <cell r="D1339">
            <v>0</v>
          </cell>
          <cell r="E1339">
            <v>8048490.0700000003</v>
          </cell>
          <cell r="F1339">
            <v>17188601.93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17188601.93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25237092</v>
          </cell>
          <cell r="Q1339">
            <v>0</v>
          </cell>
          <cell r="R1339">
            <v>24317976.719999999</v>
          </cell>
        </row>
        <row r="1340">
          <cell r="A1340" t="str">
            <v>**       SW ACC Dep - Intangible</v>
          </cell>
          <cell r="B1340" t="str">
            <v/>
          </cell>
          <cell r="C1340">
            <v>-129128821.19</v>
          </cell>
          <cell r="D1340">
            <v>0</v>
          </cell>
          <cell r="E1340">
            <v>-129128821.19</v>
          </cell>
          <cell r="F1340">
            <v>-140886903.78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-140886903.78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-270015724.97000003</v>
          </cell>
          <cell r="Q1340">
            <v>0</v>
          </cell>
          <cell r="R1340">
            <v>-270093988.82999998</v>
          </cell>
        </row>
        <row r="1341">
          <cell r="A1341" t="str">
            <v>**       Transmission Plant</v>
          </cell>
          <cell r="B1341" t="str">
            <v/>
          </cell>
          <cell r="C1341">
            <v>13728557777.549999</v>
          </cell>
          <cell r="D1341">
            <v>0</v>
          </cell>
          <cell r="E1341">
            <v>13728557777.549999</v>
          </cell>
          <cell r="F1341">
            <v>181769.44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181769.44</v>
          </cell>
          <cell r="L1341">
            <v>0</v>
          </cell>
          <cell r="M1341">
            <v>2408.33</v>
          </cell>
          <cell r="N1341">
            <v>2408.33</v>
          </cell>
          <cell r="O1341">
            <v>0</v>
          </cell>
          <cell r="P1341">
            <v>13728741955.32</v>
          </cell>
          <cell r="Q1341">
            <v>0</v>
          </cell>
          <cell r="R1341">
            <v>14257300202.440001</v>
          </cell>
        </row>
        <row r="1342">
          <cell r="A1342" t="str">
            <v>**       Transmission Revenue</v>
          </cell>
          <cell r="B1342" t="str">
            <v/>
          </cell>
          <cell r="C1342">
            <v>-1455784280.8299999</v>
          </cell>
          <cell r="D1342">
            <v>0</v>
          </cell>
          <cell r="E1342">
            <v>-1455784280.8299999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-1455784280.8299999</v>
          </cell>
          <cell r="Q1342">
            <v>0</v>
          </cell>
          <cell r="R1342">
            <v>-1505387383.1600001</v>
          </cell>
        </row>
        <row r="1343">
          <cell r="A1343" t="str">
            <v>**       Trust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</row>
        <row r="1344">
          <cell r="A1344" t="str">
            <v>**       YTD Retained Earnings</v>
          </cell>
          <cell r="B1344" t="str">
            <v/>
          </cell>
          <cell r="C1344">
            <v>-2055274391.1300001</v>
          </cell>
          <cell r="D1344">
            <v>-7083626.7300000004</v>
          </cell>
          <cell r="E1344">
            <v>-2062358017.8599999</v>
          </cell>
          <cell r="F1344">
            <v>-1530409274.53</v>
          </cell>
          <cell r="G1344">
            <v>-418225.21</v>
          </cell>
          <cell r="H1344">
            <v>-19320239.68</v>
          </cell>
          <cell r="I1344">
            <v>0</v>
          </cell>
          <cell r="J1344">
            <v>-6078.45</v>
          </cell>
          <cell r="K1344">
            <v>-1550153817.8699999</v>
          </cell>
          <cell r="L1344">
            <v>0</v>
          </cell>
          <cell r="M1344">
            <v>0.55000000000000004</v>
          </cell>
          <cell r="N1344">
            <v>0.55000000000000004</v>
          </cell>
          <cell r="O1344">
            <v>3208441.59</v>
          </cell>
          <cell r="P1344">
            <v>-3609303393.5900002</v>
          </cell>
          <cell r="Q1344">
            <v>0</v>
          </cell>
          <cell r="R1344">
            <v>-3991266191.9899998</v>
          </cell>
        </row>
        <row r="1345">
          <cell r="A1345" t="str">
            <v>***      Accounts Payable and Other Liab</v>
          </cell>
          <cell r="B1345" t="str">
            <v/>
          </cell>
          <cell r="C1345">
            <v>-10944529.800000001</v>
          </cell>
          <cell r="D1345">
            <v>0</v>
          </cell>
          <cell r="E1345">
            <v>-10944529.800000001</v>
          </cell>
          <cell r="F1345">
            <v>-588211.28</v>
          </cell>
          <cell r="G1345">
            <v>-455811.98</v>
          </cell>
          <cell r="H1345">
            <v>0</v>
          </cell>
          <cell r="I1345">
            <v>0</v>
          </cell>
          <cell r="J1345">
            <v>0</v>
          </cell>
          <cell r="K1345">
            <v>-1044023.26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-11988553.060000001</v>
          </cell>
          <cell r="Q1345">
            <v>0</v>
          </cell>
          <cell r="R1345">
            <v>-33668086.799999997</v>
          </cell>
        </row>
        <row r="1346">
          <cell r="A1346" t="str">
            <v>***      Accounts receivable - Intercomp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530000</v>
          </cell>
        </row>
        <row r="1347">
          <cell r="A1347" t="str">
            <v>***      Accounts receivable - trade</v>
          </cell>
          <cell r="B1347" t="str">
            <v/>
          </cell>
          <cell r="C1347">
            <v>147990480.77000001</v>
          </cell>
          <cell r="D1347">
            <v>0</v>
          </cell>
          <cell r="E1347">
            <v>147990480.77000001</v>
          </cell>
          <cell r="F1347">
            <v>757753090.36000001</v>
          </cell>
          <cell r="G1347">
            <v>7796668.4299999997</v>
          </cell>
          <cell r="H1347">
            <v>0</v>
          </cell>
          <cell r="I1347">
            <v>0</v>
          </cell>
          <cell r="J1347">
            <v>0</v>
          </cell>
          <cell r="K1347">
            <v>765549758.78999996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913540239.55999994</v>
          </cell>
          <cell r="Q1347">
            <v>0</v>
          </cell>
          <cell r="R1347">
            <v>952071656.24000001</v>
          </cell>
        </row>
        <row r="1348">
          <cell r="A1348" t="str">
            <v>***      Accumulated Other Comprehensive</v>
          </cell>
          <cell r="B1348" t="str">
            <v/>
          </cell>
          <cell r="C1348">
            <v>5685802.0099999998</v>
          </cell>
          <cell r="D1348">
            <v>0</v>
          </cell>
          <cell r="E1348">
            <v>5685802.0099999998</v>
          </cell>
          <cell r="F1348">
            <v>2505994.13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2505994.13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8191796.1399999997</v>
          </cell>
          <cell r="Q1348">
            <v>0</v>
          </cell>
          <cell r="R1348">
            <v>9268950.6300000008</v>
          </cell>
        </row>
        <row r="1349">
          <cell r="A1349" t="str">
            <v>***      Acquisitions</v>
          </cell>
          <cell r="B1349" t="str">
            <v/>
          </cell>
          <cell r="C1349">
            <v>-0.01</v>
          </cell>
          <cell r="D1349">
            <v>0</v>
          </cell>
          <cell r="E1349">
            <v>-0.01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-0.01</v>
          </cell>
          <cell r="K1349">
            <v>-0.01</v>
          </cell>
          <cell r="L1349">
            <v>0</v>
          </cell>
          <cell r="M1349">
            <v>-0.01</v>
          </cell>
          <cell r="N1349">
            <v>-0.01</v>
          </cell>
          <cell r="O1349">
            <v>0</v>
          </cell>
          <cell r="P1349">
            <v>-0.03</v>
          </cell>
          <cell r="Q1349">
            <v>0</v>
          </cell>
          <cell r="R1349">
            <v>0.26</v>
          </cell>
        </row>
        <row r="1350">
          <cell r="A1350" t="str">
            <v>***      Asset Retirement Obligation</v>
          </cell>
          <cell r="B1350" t="str">
            <v/>
          </cell>
          <cell r="C1350">
            <v>-4392040.25</v>
          </cell>
          <cell r="D1350">
            <v>0</v>
          </cell>
          <cell r="E1350">
            <v>-4392040.25</v>
          </cell>
          <cell r="F1350">
            <v>-4439229.41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-4439229.41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-8831269.6600000001</v>
          </cell>
          <cell r="Q1350">
            <v>0</v>
          </cell>
          <cell r="R1350">
            <v>-8831269.6600000001</v>
          </cell>
        </row>
        <row r="1351">
          <cell r="A1351" t="str">
            <v>***      Cash and cash equivalents</v>
          </cell>
          <cell r="B1351" t="str">
            <v/>
          </cell>
          <cell r="C1351">
            <v>-0.27</v>
          </cell>
          <cell r="D1351">
            <v>0</v>
          </cell>
          <cell r="E1351">
            <v>-0.27</v>
          </cell>
          <cell r="F1351">
            <v>2215.0700000000002</v>
          </cell>
          <cell r="G1351">
            <v>2397455.12</v>
          </cell>
          <cell r="H1351">
            <v>-1073.5</v>
          </cell>
          <cell r="I1351">
            <v>0</v>
          </cell>
          <cell r="J1351">
            <v>0</v>
          </cell>
          <cell r="K1351">
            <v>2398596.69</v>
          </cell>
          <cell r="L1351">
            <v>0</v>
          </cell>
          <cell r="M1351">
            <v>0</v>
          </cell>
          <cell r="N1351">
            <v>0</v>
          </cell>
          <cell r="O1351">
            <v>-6765.97</v>
          </cell>
          <cell r="P1351">
            <v>2391830.4500000002</v>
          </cell>
          <cell r="Q1351">
            <v>0</v>
          </cell>
          <cell r="R1351">
            <v>5048382.22</v>
          </cell>
        </row>
        <row r="1352">
          <cell r="A1352" t="str">
            <v>***      Current Liabilities</v>
          </cell>
          <cell r="B1352" t="str">
            <v/>
          </cell>
          <cell r="C1352">
            <v>-615192917.80999994</v>
          </cell>
          <cell r="D1352">
            <v>-677789.32</v>
          </cell>
          <cell r="E1352">
            <v>-615870707.13</v>
          </cell>
          <cell r="F1352">
            <v>-875687168.70000005</v>
          </cell>
          <cell r="G1352">
            <v>-3573012.54</v>
          </cell>
          <cell r="H1352">
            <v>-1952390.31</v>
          </cell>
          <cell r="I1352">
            <v>0</v>
          </cell>
          <cell r="J1352">
            <v>-126515.63</v>
          </cell>
          <cell r="K1352">
            <v>-881339087.17999995</v>
          </cell>
          <cell r="L1352">
            <v>574.53</v>
          </cell>
          <cell r="M1352">
            <v>-0.46</v>
          </cell>
          <cell r="N1352">
            <v>574.07000000000005</v>
          </cell>
          <cell r="O1352">
            <v>71258208</v>
          </cell>
          <cell r="P1352">
            <v>-1425951012.24</v>
          </cell>
          <cell r="Q1352">
            <v>0</v>
          </cell>
          <cell r="R1352">
            <v>-2936347489.1300001</v>
          </cell>
        </row>
        <row r="1353">
          <cell r="A1353" t="str">
            <v>***      Deferred Tax Asset - Current</v>
          </cell>
          <cell r="B1353" t="str">
            <v/>
          </cell>
          <cell r="C1353">
            <v>8161580.2199999997</v>
          </cell>
          <cell r="D1353">
            <v>0</v>
          </cell>
          <cell r="E1353">
            <v>8161580.2199999997</v>
          </cell>
          <cell r="F1353">
            <v>41926312.729999997</v>
          </cell>
          <cell r="G1353">
            <v>613901</v>
          </cell>
          <cell r="H1353">
            <v>0</v>
          </cell>
          <cell r="I1353">
            <v>0</v>
          </cell>
          <cell r="J1353">
            <v>0</v>
          </cell>
          <cell r="K1353">
            <v>42540213.729999997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50701793.950000003</v>
          </cell>
          <cell r="Q1353">
            <v>0</v>
          </cell>
          <cell r="R1353">
            <v>20495775.219999999</v>
          </cell>
        </row>
        <row r="1354">
          <cell r="A1354" t="str">
            <v>***      Deferred Tax Liability - LT</v>
          </cell>
          <cell r="B1354" t="str">
            <v/>
          </cell>
          <cell r="C1354">
            <v>-910078628.95000005</v>
          </cell>
          <cell r="D1354">
            <v>0</v>
          </cell>
          <cell r="E1354">
            <v>-910078628.95000005</v>
          </cell>
          <cell r="F1354">
            <v>-459475978.63</v>
          </cell>
          <cell r="G1354">
            <v>131045</v>
          </cell>
          <cell r="H1354">
            <v>0</v>
          </cell>
          <cell r="I1354">
            <v>0</v>
          </cell>
          <cell r="J1354">
            <v>0</v>
          </cell>
          <cell r="K1354">
            <v>-459344933.63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-1369423562.5799999</v>
          </cell>
          <cell r="Q1354">
            <v>0</v>
          </cell>
          <cell r="R1354">
            <v>252828089.11000001</v>
          </cell>
        </row>
        <row r="1355">
          <cell r="A1355" t="str">
            <v>***      Depreciation and Amortization</v>
          </cell>
          <cell r="B1355" t="str">
            <v/>
          </cell>
          <cell r="C1355">
            <v>365661510.10000002</v>
          </cell>
          <cell r="D1355">
            <v>901556.46</v>
          </cell>
          <cell r="E1355">
            <v>366563066.56</v>
          </cell>
          <cell r="F1355">
            <v>359249958.98000002</v>
          </cell>
          <cell r="G1355">
            <v>965589.78</v>
          </cell>
          <cell r="H1355">
            <v>0</v>
          </cell>
          <cell r="I1355">
            <v>0</v>
          </cell>
          <cell r="J1355">
            <v>0</v>
          </cell>
          <cell r="K1355">
            <v>360215548.75999999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726778615.32000005</v>
          </cell>
          <cell r="Q1355">
            <v>0</v>
          </cell>
          <cell r="R1355">
            <v>758683792.36000001</v>
          </cell>
        </row>
        <row r="1356">
          <cell r="A1356" t="str">
            <v>***      Derivative Instruments - CA</v>
          </cell>
          <cell r="B1356" t="str">
            <v/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</row>
        <row r="1357">
          <cell r="A1357" t="str">
            <v>***      Derivative Instruments LTL</v>
          </cell>
          <cell r="B1357" t="str">
            <v/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</row>
        <row r="1358">
          <cell r="A1358" t="str">
            <v>***      Direct labour from Payroll</v>
          </cell>
          <cell r="B1358" t="str">
            <v/>
          </cell>
          <cell r="C1358">
            <v>677034279.70000005</v>
          </cell>
          <cell r="D1358">
            <v>0</v>
          </cell>
          <cell r="E1358">
            <v>677034279.70000005</v>
          </cell>
          <cell r="F1358">
            <v>604673904.11000001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604673904.11000001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1281708183.8099999</v>
          </cell>
          <cell r="Q1358">
            <v>0</v>
          </cell>
          <cell r="R1358">
            <v>1336371598.48</v>
          </cell>
        </row>
        <row r="1359">
          <cell r="A1359" t="str">
            <v>***      Dividends Paid</v>
          </cell>
          <cell r="B1359" t="str">
            <v/>
          </cell>
          <cell r="C1359">
            <v>3270267.5700000525</v>
          </cell>
          <cell r="D1359">
            <v>0</v>
          </cell>
          <cell r="E1359">
            <v>3270267.5700000525</v>
          </cell>
          <cell r="F1359">
            <v>1843261.1799999774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1843261.1799999774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5113528.75</v>
          </cell>
          <cell r="Q1359">
            <v>0</v>
          </cell>
          <cell r="R1359">
            <v>896495365.62</v>
          </cell>
        </row>
        <row r="1360">
          <cell r="A1360" t="str">
            <v>***      Employee future benefits other</v>
          </cell>
          <cell r="B1360" t="str">
            <v/>
          </cell>
          <cell r="C1360">
            <v>-659701382.59000003</v>
          </cell>
          <cell r="D1360">
            <v>0</v>
          </cell>
          <cell r="E1360">
            <v>-659701382.59000003</v>
          </cell>
          <cell r="F1360">
            <v>-858359841.36000001</v>
          </cell>
          <cell r="G1360">
            <v>-1167901.6399999999</v>
          </cell>
          <cell r="H1360">
            <v>0</v>
          </cell>
          <cell r="I1360">
            <v>0</v>
          </cell>
          <cell r="J1360">
            <v>0</v>
          </cell>
          <cell r="K1360">
            <v>-859527743</v>
          </cell>
          <cell r="L1360">
            <v>0</v>
          </cell>
          <cell r="M1360">
            <v>0.01</v>
          </cell>
          <cell r="N1360">
            <v>0.01</v>
          </cell>
          <cell r="O1360">
            <v>0</v>
          </cell>
          <cell r="P1360">
            <v>-1519229125.5799999</v>
          </cell>
          <cell r="Q1360">
            <v>0</v>
          </cell>
          <cell r="R1360">
            <v>-1599753640.0599999</v>
          </cell>
        </row>
        <row r="1361">
          <cell r="A1361" t="str">
            <v>***      Environmental liabilities</v>
          </cell>
          <cell r="B1361" t="str">
            <v/>
          </cell>
          <cell r="C1361">
            <v>-76452273</v>
          </cell>
          <cell r="D1361">
            <v>0</v>
          </cell>
          <cell r="E1361">
            <v>-76452273</v>
          </cell>
          <cell r="F1361">
            <v>-96804309</v>
          </cell>
          <cell r="G1361">
            <v>-2342057</v>
          </cell>
          <cell r="H1361">
            <v>0</v>
          </cell>
          <cell r="I1361">
            <v>0</v>
          </cell>
          <cell r="J1361">
            <v>0</v>
          </cell>
          <cell r="K1361">
            <v>-99146366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-175598639</v>
          </cell>
          <cell r="Q1361">
            <v>0</v>
          </cell>
          <cell r="R1361">
            <v>-185167050</v>
          </cell>
        </row>
        <row r="1362">
          <cell r="A1362" t="str">
            <v>***      Expenses from Associated Compan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-29329473.57</v>
          </cell>
        </row>
        <row r="1363">
          <cell r="A1363" t="str">
            <v>***      External Cost of sales</v>
          </cell>
          <cell r="B1363" t="str">
            <v/>
          </cell>
          <cell r="C1363">
            <v>7486787.1600000001</v>
          </cell>
          <cell r="D1363">
            <v>0</v>
          </cell>
          <cell r="E1363">
            <v>7486787.1600000001</v>
          </cell>
          <cell r="F1363">
            <v>3340296.36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3340296.36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10827083.52</v>
          </cell>
          <cell r="Q1363">
            <v>0</v>
          </cell>
          <cell r="R1363">
            <v>39859399.469999999</v>
          </cell>
        </row>
        <row r="1364">
          <cell r="A1364" t="str">
            <v>***      External Revenue</v>
          </cell>
          <cell r="B1364" t="str">
            <v/>
          </cell>
          <cell r="C1364">
            <v>-1487218745</v>
          </cell>
          <cell r="D1364">
            <v>-1266666.6399999999</v>
          </cell>
          <cell r="E1364">
            <v>-1488485411.6400001</v>
          </cell>
          <cell r="F1364">
            <v>-4454820210.0500002</v>
          </cell>
          <cell r="G1364">
            <v>-17783778.329999998</v>
          </cell>
          <cell r="H1364">
            <v>-640.88</v>
          </cell>
          <cell r="I1364">
            <v>0</v>
          </cell>
          <cell r="J1364">
            <v>0</v>
          </cell>
          <cell r="K1364">
            <v>-4472604629.2600002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-5961090040.8999996</v>
          </cell>
          <cell r="Q1364">
            <v>0</v>
          </cell>
          <cell r="R1364">
            <v>-6520868936.3999996</v>
          </cell>
        </row>
        <row r="1365">
          <cell r="A1365" t="str">
            <v>***      Financing charges</v>
          </cell>
          <cell r="B1365" t="str">
            <v/>
          </cell>
          <cell r="C1365">
            <v>215916519.03999999</v>
          </cell>
          <cell r="D1365">
            <v>-23707</v>
          </cell>
          <cell r="E1365">
            <v>215892812.03999999</v>
          </cell>
          <cell r="F1365">
            <v>146036632</v>
          </cell>
          <cell r="G1365">
            <v>274591.2</v>
          </cell>
          <cell r="H1365">
            <v>0</v>
          </cell>
          <cell r="I1365">
            <v>0</v>
          </cell>
          <cell r="J1365">
            <v>-4431.83</v>
          </cell>
          <cell r="K1365">
            <v>146306791.37</v>
          </cell>
          <cell r="L1365">
            <v>0</v>
          </cell>
          <cell r="M1365">
            <v>0</v>
          </cell>
          <cell r="N1365">
            <v>0</v>
          </cell>
          <cell r="O1365">
            <v>2951941</v>
          </cell>
          <cell r="P1365">
            <v>365151544.41000003</v>
          </cell>
          <cell r="Q1365">
            <v>0</v>
          </cell>
          <cell r="R1365">
            <v>376603194.24000001</v>
          </cell>
        </row>
        <row r="1366">
          <cell r="A1366" t="str">
            <v>***      Fixed assets in service</v>
          </cell>
          <cell r="B1366" t="str">
            <v/>
          </cell>
          <cell r="C1366">
            <v>15092566460.959999</v>
          </cell>
          <cell r="D1366">
            <v>1055.83</v>
          </cell>
          <cell r="E1366">
            <v>15092567516.790001</v>
          </cell>
          <cell r="F1366">
            <v>10093255724.309999</v>
          </cell>
          <cell r="G1366">
            <v>56270153.549999997</v>
          </cell>
          <cell r="H1366">
            <v>0</v>
          </cell>
          <cell r="I1366">
            <v>0</v>
          </cell>
          <cell r="J1366">
            <v>0</v>
          </cell>
          <cell r="K1366">
            <v>10149525877.860001</v>
          </cell>
          <cell r="L1366">
            <v>0</v>
          </cell>
          <cell r="M1366">
            <v>-0.19</v>
          </cell>
          <cell r="N1366">
            <v>-0.19</v>
          </cell>
          <cell r="O1366">
            <v>0</v>
          </cell>
          <cell r="P1366">
            <v>25242093394.459999</v>
          </cell>
          <cell r="Q1366">
            <v>0</v>
          </cell>
          <cell r="R1366">
            <v>26113747880.759998</v>
          </cell>
        </row>
        <row r="1367">
          <cell r="A1367" t="str">
            <v>***      Intangible Assets</v>
          </cell>
          <cell r="B1367" t="str">
            <v/>
          </cell>
          <cell r="C1367">
            <v>231004708.65000001</v>
          </cell>
          <cell r="D1367">
            <v>0</v>
          </cell>
          <cell r="E1367">
            <v>231004708.65000001</v>
          </cell>
          <cell r="F1367">
            <v>385996739.70999998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385996739.70999998</v>
          </cell>
          <cell r="L1367">
            <v>0</v>
          </cell>
          <cell r="M1367">
            <v>0.01</v>
          </cell>
          <cell r="N1367">
            <v>0.01</v>
          </cell>
          <cell r="O1367">
            <v>0</v>
          </cell>
          <cell r="P1367">
            <v>617001448.37</v>
          </cell>
          <cell r="Q1367">
            <v>0</v>
          </cell>
          <cell r="R1367">
            <v>585900783.28999996</v>
          </cell>
        </row>
        <row r="1368">
          <cell r="A1368" t="str">
            <v>***      Intangible Assets - Acc Dep</v>
          </cell>
          <cell r="B1368" t="str">
            <v/>
          </cell>
          <cell r="C1368">
            <v>-131851854.27</v>
          </cell>
          <cell r="D1368">
            <v>0</v>
          </cell>
          <cell r="E1368">
            <v>-131851854.27</v>
          </cell>
          <cell r="F1368">
            <v>-146648117.43000001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-146648117.43000001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-278499971.69999999</v>
          </cell>
          <cell r="Q1368">
            <v>0</v>
          </cell>
          <cell r="R1368">
            <v>-274290427.56999999</v>
          </cell>
        </row>
        <row r="1369">
          <cell r="A1369" t="str">
            <v>***      Intangible Assets - CIP</v>
          </cell>
          <cell r="B1369" t="str">
            <v/>
          </cell>
          <cell r="C1369">
            <v>8048490.0700000003</v>
          </cell>
          <cell r="D1369">
            <v>0</v>
          </cell>
          <cell r="E1369">
            <v>8048490.0700000003</v>
          </cell>
          <cell r="F1369">
            <v>17188601.93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17188601.93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25237092</v>
          </cell>
          <cell r="Q1369">
            <v>0</v>
          </cell>
          <cell r="R1369">
            <v>24317976.719999999</v>
          </cell>
        </row>
        <row r="1370">
          <cell r="A1370" t="str">
            <v>***      Inter-Company Costs - from Affi</v>
          </cell>
          <cell r="B1370" t="str">
            <v/>
          </cell>
          <cell r="C1370">
            <v>28735330.920000002</v>
          </cell>
          <cell r="D1370">
            <v>0</v>
          </cell>
          <cell r="E1370">
            <v>28735330.920000002</v>
          </cell>
          <cell r="F1370">
            <v>6710776.1200000001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6710776.1200000001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35446107.039999999</v>
          </cell>
          <cell r="Q1370">
            <v>0</v>
          </cell>
          <cell r="R1370">
            <v>33571978.009999998</v>
          </cell>
        </row>
        <row r="1371">
          <cell r="A1371" t="str">
            <v>***      Intercompany loan demand facili</v>
          </cell>
          <cell r="B1371" t="str">
            <v/>
          </cell>
          <cell r="C1371">
            <v>-754488411.76999998</v>
          </cell>
          <cell r="D1371">
            <v>6912030.0599999996</v>
          </cell>
          <cell r="E1371">
            <v>-747576381.71000004</v>
          </cell>
          <cell r="F1371">
            <v>-633324467.48000002</v>
          </cell>
          <cell r="G1371">
            <v>-31007905.52</v>
          </cell>
          <cell r="H1371">
            <v>21274174.370000001</v>
          </cell>
          <cell r="I1371">
            <v>0</v>
          </cell>
          <cell r="J1371">
            <v>-4119558.13</v>
          </cell>
          <cell r="K1371">
            <v>-647177756.75999999</v>
          </cell>
          <cell r="L1371">
            <v>-574.53</v>
          </cell>
          <cell r="M1371">
            <v>0.09</v>
          </cell>
          <cell r="N1371">
            <v>-574.44000000000005</v>
          </cell>
          <cell r="O1371">
            <v>-259073855.66999999</v>
          </cell>
          <cell r="P1371">
            <v>-1653828568.5799999</v>
          </cell>
          <cell r="Q1371">
            <v>0</v>
          </cell>
          <cell r="R1371">
            <v>-467390.54</v>
          </cell>
        </row>
        <row r="1372">
          <cell r="A1372" t="str">
            <v>***      Internal Costs of Sales (RECSV</v>
          </cell>
          <cell r="B1372" t="str">
            <v/>
          </cell>
          <cell r="C1372">
            <v>5519928.4199999999</v>
          </cell>
          <cell r="D1372">
            <v>0</v>
          </cell>
          <cell r="E1372">
            <v>5519928.4199999999</v>
          </cell>
          <cell r="F1372">
            <v>5335142.9400000004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5335142.9400000004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10855071.359999999</v>
          </cell>
          <cell r="Q1372">
            <v>0</v>
          </cell>
          <cell r="R1372">
            <v>42713613.32</v>
          </cell>
        </row>
        <row r="1373">
          <cell r="A1373" t="str">
            <v>***      Internal Revenue</v>
          </cell>
          <cell r="B1373" t="str">
            <v/>
          </cell>
          <cell r="C1373">
            <v>-3425366.8</v>
          </cell>
          <cell r="D1373">
            <v>0</v>
          </cell>
          <cell r="E1373">
            <v>-3425366.8</v>
          </cell>
          <cell r="F1373">
            <v>-2558175.71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-2558175.71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-5983542.5099999998</v>
          </cell>
          <cell r="Q1373">
            <v>0</v>
          </cell>
          <cell r="R1373">
            <v>-6346638.0700000003</v>
          </cell>
        </row>
        <row r="1374">
          <cell r="A1374" t="str">
            <v>***      Labour Recovery</v>
          </cell>
          <cell r="B1374" t="str">
            <v/>
          </cell>
          <cell r="C1374">
            <v>-329800643.17000002</v>
          </cell>
          <cell r="D1374">
            <v>61061.16</v>
          </cell>
          <cell r="E1374">
            <v>-329739582.00999999</v>
          </cell>
          <cell r="F1374">
            <v>-304945125.33999997</v>
          </cell>
          <cell r="G1374">
            <v>-797215.99</v>
          </cell>
          <cell r="H1374">
            <v>0</v>
          </cell>
          <cell r="I1374">
            <v>0</v>
          </cell>
          <cell r="J1374">
            <v>0</v>
          </cell>
          <cell r="K1374">
            <v>-305742341.32999998</v>
          </cell>
          <cell r="L1374">
            <v>0</v>
          </cell>
          <cell r="M1374">
            <v>0</v>
          </cell>
          <cell r="N1374">
            <v>0</v>
          </cell>
          <cell r="O1374">
            <v>247048.77</v>
          </cell>
          <cell r="P1374">
            <v>-635234874.57000005</v>
          </cell>
          <cell r="Q1374">
            <v>0</v>
          </cell>
          <cell r="R1374">
            <v>-648640150.59000003</v>
          </cell>
        </row>
        <row r="1375">
          <cell r="A1375" t="str">
            <v>***      Long-term debt</v>
          </cell>
          <cell r="B1375" t="str">
            <v/>
          </cell>
          <cell r="C1375">
            <v>-4685872000</v>
          </cell>
          <cell r="D1375">
            <v>0</v>
          </cell>
          <cell r="E1375">
            <v>-4685872000</v>
          </cell>
          <cell r="F1375">
            <v>-2991411747.54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-2991411747.54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-7677283747.54</v>
          </cell>
          <cell r="Q1375">
            <v>0</v>
          </cell>
          <cell r="R1375">
            <v>-8223472912.5699997</v>
          </cell>
        </row>
        <row r="1376">
          <cell r="A1376" t="str">
            <v>***      LTAR</v>
          </cell>
          <cell r="B1376" t="str">
            <v/>
          </cell>
          <cell r="C1376">
            <v>411981.18</v>
          </cell>
          <cell r="D1376">
            <v>0</v>
          </cell>
          <cell r="E1376">
            <v>411981.18</v>
          </cell>
          <cell r="F1376">
            <v>546114.62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546114.62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958095.8</v>
          </cell>
          <cell r="Q1376">
            <v>0</v>
          </cell>
          <cell r="R1376">
            <v>4456431.6100000003</v>
          </cell>
        </row>
        <row r="1377">
          <cell r="A1377" t="str">
            <v>***      Materials and supplies</v>
          </cell>
          <cell r="B1377" t="str">
            <v/>
          </cell>
          <cell r="C1377">
            <v>11620702.65</v>
          </cell>
          <cell r="D1377">
            <v>0</v>
          </cell>
          <cell r="E1377">
            <v>11620702.65</v>
          </cell>
          <cell r="F1377">
            <v>3886533.23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3886533.23</v>
          </cell>
          <cell r="L1377">
            <v>0</v>
          </cell>
          <cell r="M1377">
            <v>-0.42</v>
          </cell>
          <cell r="N1377">
            <v>-0.42</v>
          </cell>
          <cell r="O1377">
            <v>0</v>
          </cell>
          <cell r="P1377">
            <v>15507235.460000001</v>
          </cell>
          <cell r="Q1377">
            <v>0</v>
          </cell>
          <cell r="R1377">
            <v>20587500.48</v>
          </cell>
        </row>
        <row r="1378">
          <cell r="A1378" t="str">
            <v>***      Other current assets</v>
          </cell>
          <cell r="B1378" t="str">
            <v/>
          </cell>
          <cell r="C1378">
            <v>8740688.0299999993</v>
          </cell>
          <cell r="D1378">
            <v>0</v>
          </cell>
          <cell r="E1378">
            <v>8740688.0299999993</v>
          </cell>
          <cell r="F1378">
            <v>8934347.7899999991</v>
          </cell>
          <cell r="G1378">
            <v>6280.67</v>
          </cell>
          <cell r="H1378">
            <v>0</v>
          </cell>
          <cell r="I1378">
            <v>0</v>
          </cell>
          <cell r="J1378">
            <v>0</v>
          </cell>
          <cell r="K1378">
            <v>8940628.4600000009</v>
          </cell>
          <cell r="L1378">
            <v>0</v>
          </cell>
          <cell r="M1378">
            <v>0.42</v>
          </cell>
          <cell r="N1378">
            <v>0.42</v>
          </cell>
          <cell r="O1378">
            <v>0</v>
          </cell>
          <cell r="P1378">
            <v>17681316.91</v>
          </cell>
          <cell r="Q1378">
            <v>0</v>
          </cell>
          <cell r="R1378">
            <v>30470934.390000001</v>
          </cell>
        </row>
        <row r="1379">
          <cell r="A1379" t="str">
            <v>***      Others</v>
          </cell>
          <cell r="B1379" t="str">
            <v/>
          </cell>
          <cell r="C1379">
            <v>53519.54</v>
          </cell>
          <cell r="D1379">
            <v>0</v>
          </cell>
          <cell r="E1379">
            <v>53519.54</v>
          </cell>
          <cell r="F1379">
            <v>14821.07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14821.07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68340.61</v>
          </cell>
          <cell r="Q1379">
            <v>0</v>
          </cell>
          <cell r="R1379">
            <v>23913682.309999999</v>
          </cell>
        </row>
        <row r="1380">
          <cell r="A1380" t="str">
            <v>***      Partnership Interest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A1381" t="str">
            <v>***      Pension Benefit Liability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-1221209745.6900001</v>
          </cell>
        </row>
        <row r="1382">
          <cell r="A1382" t="str">
            <v>***      Project Related Settlements</v>
          </cell>
          <cell r="B1382" t="str">
            <v/>
          </cell>
          <cell r="C1382">
            <v>-15448157.34</v>
          </cell>
          <cell r="D1382">
            <v>0</v>
          </cell>
          <cell r="E1382">
            <v>-15448157.34</v>
          </cell>
          <cell r="F1382">
            <v>-58223704.960000001</v>
          </cell>
          <cell r="G1382">
            <v>-6234.11</v>
          </cell>
          <cell r="H1382">
            <v>0</v>
          </cell>
          <cell r="I1382">
            <v>0</v>
          </cell>
          <cell r="J1382">
            <v>0</v>
          </cell>
          <cell r="K1382">
            <v>-58229939.07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-73678096.409999996</v>
          </cell>
          <cell r="Q1382">
            <v>0</v>
          </cell>
          <cell r="R1382">
            <v>-75416509.459999993</v>
          </cell>
        </row>
        <row r="1383">
          <cell r="A1383" t="str">
            <v>***      Recovery - Corporate Overheads</v>
          </cell>
          <cell r="B1383" t="str">
            <v/>
          </cell>
          <cell r="C1383">
            <v>-115908358.40000001</v>
          </cell>
          <cell r="D1383">
            <v>0</v>
          </cell>
          <cell r="E1383">
            <v>-115908358.40000001</v>
          </cell>
          <cell r="F1383">
            <v>-87537985.359999999</v>
          </cell>
          <cell r="G1383">
            <v>-281772.15999999997</v>
          </cell>
          <cell r="H1383">
            <v>0</v>
          </cell>
          <cell r="I1383">
            <v>0</v>
          </cell>
          <cell r="J1383">
            <v>0</v>
          </cell>
          <cell r="K1383">
            <v>-87819757.519999996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-203728115.91999999</v>
          </cell>
          <cell r="Q1383">
            <v>0</v>
          </cell>
          <cell r="R1383">
            <v>-206415436.19</v>
          </cell>
        </row>
        <row r="1384">
          <cell r="A1384" t="str">
            <v>***      Recovery - Material Surcharge</v>
          </cell>
          <cell r="B1384" t="str">
            <v/>
          </cell>
          <cell r="C1384">
            <v>-18436892.050000001</v>
          </cell>
          <cell r="D1384">
            <v>0</v>
          </cell>
          <cell r="E1384">
            <v>-18436892.050000001</v>
          </cell>
          <cell r="F1384">
            <v>-13812451.84</v>
          </cell>
          <cell r="G1384">
            <v>-101429.77</v>
          </cell>
          <cell r="H1384">
            <v>0</v>
          </cell>
          <cell r="I1384">
            <v>0</v>
          </cell>
          <cell r="J1384">
            <v>0</v>
          </cell>
          <cell r="K1384">
            <v>-13913881.609999999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-32350773.66</v>
          </cell>
          <cell r="Q1384">
            <v>0</v>
          </cell>
          <cell r="R1384">
            <v>-32350235.399999999</v>
          </cell>
        </row>
        <row r="1385">
          <cell r="A1385" t="str">
            <v>***      Reg Asset - B2M Start-Up Costs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7700000</v>
          </cell>
        </row>
        <row r="1386">
          <cell r="A1386" t="str">
            <v>***      Reg Asset - C&amp;DM</v>
          </cell>
          <cell r="B1386" t="str">
            <v/>
          </cell>
          <cell r="C1386">
            <v>-53478662.140000001</v>
          </cell>
          <cell r="D1386">
            <v>0</v>
          </cell>
          <cell r="E1386">
            <v>-53478662.140000001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-53478662.140000001</v>
          </cell>
          <cell r="Q1386">
            <v>0</v>
          </cell>
          <cell r="R1386">
            <v>-53478662.140000001</v>
          </cell>
        </row>
        <row r="1387">
          <cell r="A1387" t="str">
            <v>***      Reg Asset - Cat Lake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4255583.32</v>
          </cell>
          <cell r="K1387">
            <v>4255583.32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4255583.32</v>
          </cell>
          <cell r="Q1387">
            <v>0</v>
          </cell>
          <cell r="R1387">
            <v>4255583.32</v>
          </cell>
        </row>
        <row r="1388">
          <cell r="A1388" t="str">
            <v>***      Reg Asset - CGAAP Accounting Ch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-3125817.18</v>
          </cell>
        </row>
        <row r="1389">
          <cell r="A1389" t="str">
            <v>***      Reg Asset - DTA</v>
          </cell>
          <cell r="B1389" t="str">
            <v/>
          </cell>
          <cell r="C1389">
            <v>973590165.05999994</v>
          </cell>
          <cell r="D1389">
            <v>0</v>
          </cell>
          <cell r="E1389">
            <v>973590165.05999994</v>
          </cell>
          <cell r="F1389">
            <v>430229141.41000003</v>
          </cell>
          <cell r="G1389">
            <v>190067</v>
          </cell>
          <cell r="H1389">
            <v>0</v>
          </cell>
          <cell r="I1389">
            <v>0</v>
          </cell>
          <cell r="J1389">
            <v>0</v>
          </cell>
          <cell r="K1389">
            <v>430419208.41000003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1404009373.47</v>
          </cell>
          <cell r="Q1389">
            <v>0</v>
          </cell>
          <cell r="R1389">
            <v>1171235208.1800001</v>
          </cell>
        </row>
        <row r="1390">
          <cell r="A1390" t="str">
            <v>***      Reg Asset - East West Tie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A1391" t="str">
            <v>***      Reg Asset - Energy East Consul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4868.83</v>
          </cell>
        </row>
        <row r="1392">
          <cell r="A1392" t="str">
            <v>***      Reg Asset - Envir PCB</v>
          </cell>
          <cell r="B1392" t="str">
            <v/>
          </cell>
          <cell r="C1392">
            <v>70563208.530000001</v>
          </cell>
          <cell r="D1392">
            <v>0</v>
          </cell>
          <cell r="E1392">
            <v>70563208.530000001</v>
          </cell>
          <cell r="F1392">
            <v>77432798.349999994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77432798.349999994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147996006.88</v>
          </cell>
          <cell r="Q1392">
            <v>0</v>
          </cell>
          <cell r="R1392">
            <v>147996006.88</v>
          </cell>
        </row>
        <row r="1393">
          <cell r="A1393" t="str">
            <v>***      Reg Asset - IFRS Costs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120085.42</v>
          </cell>
          <cell r="H1393">
            <v>0</v>
          </cell>
          <cell r="I1393">
            <v>0</v>
          </cell>
          <cell r="J1393">
            <v>0</v>
          </cell>
          <cell r="K1393">
            <v>120085.42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120085.42</v>
          </cell>
          <cell r="Q1393">
            <v>0</v>
          </cell>
          <cell r="R1393">
            <v>188755.47</v>
          </cell>
        </row>
        <row r="1394">
          <cell r="A1394" t="str">
            <v>***      Reg Asset - IPSP Tx Development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</row>
        <row r="1395">
          <cell r="A1395" t="str">
            <v>***      Reg Asset - Joint Use Pole Top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</row>
        <row r="1396">
          <cell r="A1396" t="str">
            <v>***      Reg Asset - Land Assessment</v>
          </cell>
          <cell r="B1396" t="str">
            <v/>
          </cell>
          <cell r="C1396">
            <v>10786915.880000001</v>
          </cell>
          <cell r="D1396">
            <v>0</v>
          </cell>
          <cell r="E1396">
            <v>10786915.880000001</v>
          </cell>
          <cell r="F1396">
            <v>34651247.369999997</v>
          </cell>
          <cell r="G1396">
            <v>2415482</v>
          </cell>
          <cell r="H1396">
            <v>0</v>
          </cell>
          <cell r="I1396">
            <v>0</v>
          </cell>
          <cell r="J1396">
            <v>0</v>
          </cell>
          <cell r="K1396">
            <v>37066729.369999997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47853645.25</v>
          </cell>
          <cell r="Q1396">
            <v>0</v>
          </cell>
          <cell r="R1396">
            <v>58904725.950000003</v>
          </cell>
        </row>
        <row r="1397">
          <cell r="A1397" t="str">
            <v>***      Reg Asset - LT Tx Future Corrid</v>
          </cell>
          <cell r="B1397" t="str">
            <v/>
          </cell>
          <cell r="C1397">
            <v>675349.07</v>
          </cell>
          <cell r="D1397">
            <v>0</v>
          </cell>
          <cell r="E1397">
            <v>675349.07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675349.07</v>
          </cell>
          <cell r="Q1397">
            <v>0</v>
          </cell>
          <cell r="R1397">
            <v>683822.93</v>
          </cell>
        </row>
        <row r="1398">
          <cell r="A1398" t="str">
            <v>***      Reg Asset - MEU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</row>
        <row r="1399">
          <cell r="A1399" t="str">
            <v>***      Reg Asset - OEB Costs</v>
          </cell>
          <cell r="B1399" t="str">
            <v/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10556.77</v>
          </cell>
        </row>
        <row r="1400">
          <cell r="A1400" t="str">
            <v>***      Reg Asset - OPEB</v>
          </cell>
          <cell r="B1400" t="str">
            <v/>
          </cell>
          <cell r="C1400">
            <v>101796302.09999999</v>
          </cell>
          <cell r="D1400">
            <v>0</v>
          </cell>
          <cell r="E1400">
            <v>101796302.09999999</v>
          </cell>
          <cell r="F1400">
            <v>132090724.90000001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132090724.90000001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233887027</v>
          </cell>
          <cell r="Q1400">
            <v>0</v>
          </cell>
          <cell r="R1400">
            <v>275522060.31999999</v>
          </cell>
        </row>
        <row r="1401">
          <cell r="A1401" t="str">
            <v>***      Reg Asset – Pension Obligation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1221209745.6900001</v>
          </cell>
        </row>
        <row r="1402">
          <cell r="A1402" t="str">
            <v>***      Reg Asset - RCVA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38996.699999999997</v>
          </cell>
          <cell r="G1402">
            <v>-3020.61</v>
          </cell>
          <cell r="H1402">
            <v>0</v>
          </cell>
          <cell r="I1402">
            <v>0</v>
          </cell>
          <cell r="J1402">
            <v>0</v>
          </cell>
          <cell r="K1402">
            <v>35976.089999999997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35976.089999999997</v>
          </cell>
          <cell r="Q1402">
            <v>0</v>
          </cell>
          <cell r="R1402">
            <v>300423.64</v>
          </cell>
        </row>
        <row r="1403">
          <cell r="A1403" t="str">
            <v>***      Reg Asset - Rider Recovery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3877.38</v>
          </cell>
        </row>
        <row r="1404">
          <cell r="A1404" t="str">
            <v>***      Reg Asset - RRRP</v>
          </cell>
          <cell r="B1404" t="str">
            <v/>
          </cell>
          <cell r="C1404">
            <v>0</v>
          </cell>
          <cell r="D1404">
            <v>0</v>
          </cell>
          <cell r="E1404">
            <v>0</v>
          </cell>
          <cell r="F1404">
            <v>-1790780.06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-1790780.06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-1790780.06</v>
          </cell>
          <cell r="Q1404">
            <v>0</v>
          </cell>
          <cell r="R1404">
            <v>-1790780.06</v>
          </cell>
        </row>
        <row r="1405">
          <cell r="A1405" t="str">
            <v>***      Reg Asset - RSVA</v>
          </cell>
          <cell r="B1405" t="str">
            <v/>
          </cell>
          <cell r="C1405">
            <v>0</v>
          </cell>
          <cell r="D1405">
            <v>0</v>
          </cell>
          <cell r="E1405">
            <v>0</v>
          </cell>
          <cell r="F1405">
            <v>112653699.75</v>
          </cell>
          <cell r="G1405">
            <v>-4612.5</v>
          </cell>
          <cell r="H1405">
            <v>0</v>
          </cell>
          <cell r="I1405">
            <v>0</v>
          </cell>
          <cell r="J1405">
            <v>0</v>
          </cell>
          <cell r="K1405">
            <v>112649087.25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112649087.25</v>
          </cell>
          <cell r="Q1405">
            <v>0</v>
          </cell>
          <cell r="R1405">
            <v>89680735.129999995</v>
          </cell>
        </row>
        <row r="1406">
          <cell r="A1406" t="str">
            <v>***      Reg Asset - SECTR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</row>
        <row r="1407">
          <cell r="A1407" t="str">
            <v>***      Reg Asset - Share Based Compens</v>
          </cell>
          <cell r="B1407" t="str">
            <v/>
          </cell>
          <cell r="C1407">
            <v>4466102.84</v>
          </cell>
          <cell r="D1407">
            <v>0</v>
          </cell>
          <cell r="E1407">
            <v>4466102.84</v>
          </cell>
          <cell r="F1407">
            <v>5458452.4000000004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5458452.4000000004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9924555.2400000002</v>
          </cell>
          <cell r="Q1407">
            <v>0</v>
          </cell>
          <cell r="R1407">
            <v>18323158.100000001</v>
          </cell>
        </row>
        <row r="1408">
          <cell r="A1408" t="str">
            <v>***      Reg Asset - Smart Metering</v>
          </cell>
          <cell r="B1408" t="str">
            <v/>
          </cell>
          <cell r="C1408">
            <v>0</v>
          </cell>
          <cell r="D1408">
            <v>0</v>
          </cell>
          <cell r="E1408">
            <v>0</v>
          </cell>
          <cell r="F1408">
            <v>295156.83</v>
          </cell>
          <cell r="G1408">
            <v>31099.77</v>
          </cell>
          <cell r="H1408">
            <v>0</v>
          </cell>
          <cell r="I1408">
            <v>0</v>
          </cell>
          <cell r="J1408">
            <v>0</v>
          </cell>
          <cell r="K1408">
            <v>326256.59999999998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326256.59999999998</v>
          </cell>
          <cell r="Q1408">
            <v>0</v>
          </cell>
          <cell r="R1408">
            <v>346541.47</v>
          </cell>
        </row>
        <row r="1409">
          <cell r="A1409" t="str">
            <v>***      Reg Asset - SPC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</row>
        <row r="1410">
          <cell r="A1410" t="str">
            <v>***      Reg Asset - Woodstock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-959496.32</v>
          </cell>
        </row>
        <row r="1411">
          <cell r="A1411" t="str">
            <v>***      Reg Asset Recovery Account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-56319185.270000003</v>
          </cell>
          <cell r="G1411">
            <v>284303.64</v>
          </cell>
          <cell r="H1411">
            <v>0</v>
          </cell>
          <cell r="I1411">
            <v>0</v>
          </cell>
          <cell r="J1411">
            <v>0</v>
          </cell>
          <cell r="K1411">
            <v>-56034881.630000003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-56034881.630000003</v>
          </cell>
          <cell r="Q1411">
            <v>0</v>
          </cell>
          <cell r="R1411">
            <v>-55749042.159999996</v>
          </cell>
        </row>
        <row r="1412">
          <cell r="A1412" t="str">
            <v>***      Reg Asset - Brampton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70411.41</v>
          </cell>
          <cell r="H1412">
            <v>0</v>
          </cell>
          <cell r="I1412">
            <v>0</v>
          </cell>
          <cell r="J1412">
            <v>0</v>
          </cell>
          <cell r="K1412">
            <v>70411.41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70411.41</v>
          </cell>
          <cell r="Q1412">
            <v>0</v>
          </cell>
          <cell r="R1412">
            <v>601276.77</v>
          </cell>
        </row>
        <row r="1413">
          <cell r="A1413" t="str">
            <v>***      Reg Asset - DSC Exemption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9507741.3499999996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9507741.3499999996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9507741.3499999996</v>
          </cell>
          <cell r="Q1413">
            <v>0</v>
          </cell>
          <cell r="R1413">
            <v>9507741.3499999996</v>
          </cell>
        </row>
        <row r="1414">
          <cell r="A1414" t="str">
            <v>***      Reg Asset - Harmonization Mitig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1819118.49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1819118.49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1819118.49</v>
          </cell>
          <cell r="Q1414">
            <v>0</v>
          </cell>
          <cell r="R1414">
            <v>1819118.49</v>
          </cell>
        </row>
        <row r="1415">
          <cell r="A1415" t="str">
            <v>***      Regulatory liabilities</v>
          </cell>
          <cell r="B1415" t="str">
            <v/>
          </cell>
          <cell r="C1415">
            <v>-86841816.700000003</v>
          </cell>
          <cell r="D1415">
            <v>0</v>
          </cell>
          <cell r="E1415">
            <v>-86841816.700000003</v>
          </cell>
          <cell r="F1415">
            <v>8395010.0899999999</v>
          </cell>
          <cell r="G1415">
            <v>32460.240000000002</v>
          </cell>
          <cell r="H1415">
            <v>0</v>
          </cell>
          <cell r="I1415">
            <v>0</v>
          </cell>
          <cell r="J1415">
            <v>0</v>
          </cell>
          <cell r="K1415">
            <v>8427470.3300000001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-78414346.370000005</v>
          </cell>
          <cell r="Q1415">
            <v>0</v>
          </cell>
          <cell r="R1415">
            <v>-79950815.450000003</v>
          </cell>
        </row>
        <row r="1416">
          <cell r="A1416" t="str">
            <v>***      Retained Earnings</v>
          </cell>
          <cell r="B1416" t="str">
            <v/>
          </cell>
          <cell r="C1416">
            <v>-2056436753.73</v>
          </cell>
          <cell r="D1416">
            <v>-7083626.7300000004</v>
          </cell>
          <cell r="E1416">
            <v>-2063520380.46</v>
          </cell>
          <cell r="F1416">
            <v>-1533353923.9300001</v>
          </cell>
          <cell r="G1416">
            <v>-1249024.28</v>
          </cell>
          <cell r="H1416">
            <v>-19320239.68</v>
          </cell>
          <cell r="I1416">
            <v>0</v>
          </cell>
          <cell r="J1416">
            <v>-6078.45</v>
          </cell>
          <cell r="K1416">
            <v>-1553929266.3399999</v>
          </cell>
          <cell r="L1416">
            <v>0</v>
          </cell>
          <cell r="M1416">
            <v>0.55000000000000004</v>
          </cell>
          <cell r="N1416">
            <v>0.55000000000000004</v>
          </cell>
          <cell r="O1416">
            <v>3208441.59</v>
          </cell>
          <cell r="P1416">
            <v>-3614241204.6599998</v>
          </cell>
          <cell r="Q1416">
            <v>0</v>
          </cell>
          <cell r="R1416">
            <v>-3991266192.0599999</v>
          </cell>
        </row>
        <row r="1417">
          <cell r="A1417" t="str">
            <v>***      Settlement - External Equipment</v>
          </cell>
          <cell r="B1417" t="str">
            <v/>
          </cell>
          <cell r="C1417">
            <v>-37973578.659999996</v>
          </cell>
          <cell r="D1417">
            <v>0</v>
          </cell>
          <cell r="E1417">
            <v>-37973578.659999996</v>
          </cell>
          <cell r="F1417">
            <v>-5091009.05</v>
          </cell>
          <cell r="G1417">
            <v>-584.98</v>
          </cell>
          <cell r="H1417">
            <v>0</v>
          </cell>
          <cell r="I1417">
            <v>0</v>
          </cell>
          <cell r="J1417">
            <v>0</v>
          </cell>
          <cell r="K1417">
            <v>-5091594.03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-43065172.689999998</v>
          </cell>
          <cell r="Q1417">
            <v>0</v>
          </cell>
          <cell r="R1417">
            <v>-43065172.689999998</v>
          </cell>
        </row>
        <row r="1418">
          <cell r="A1418" t="str">
            <v>***      Settlement - Interest</v>
          </cell>
          <cell r="B1418" t="str">
            <v/>
          </cell>
          <cell r="C1418">
            <v>-36861415.509999998</v>
          </cell>
          <cell r="D1418">
            <v>0</v>
          </cell>
          <cell r="E1418">
            <v>-36861415.509999998</v>
          </cell>
          <cell r="F1418">
            <v>-13898440.060000001</v>
          </cell>
          <cell r="G1418">
            <v>-10620.99</v>
          </cell>
          <cell r="H1418">
            <v>0</v>
          </cell>
          <cell r="I1418">
            <v>0</v>
          </cell>
          <cell r="J1418">
            <v>0</v>
          </cell>
          <cell r="K1418">
            <v>-13909061.050000001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-50770476.560000002</v>
          </cell>
          <cell r="Q1418">
            <v>0</v>
          </cell>
          <cell r="R1418">
            <v>-50924432.530000001</v>
          </cell>
        </row>
        <row r="1419">
          <cell r="A1419" t="str">
            <v>***      Settlement - Miscellaneous &amp; Su</v>
          </cell>
          <cell r="B1419" t="str">
            <v/>
          </cell>
          <cell r="C1419">
            <v>-65559881.810000002</v>
          </cell>
          <cell r="D1419">
            <v>0</v>
          </cell>
          <cell r="E1419">
            <v>-65559881.810000002</v>
          </cell>
          <cell r="F1419">
            <v>-39451886.689999998</v>
          </cell>
          <cell r="G1419">
            <v>-175792.27</v>
          </cell>
          <cell r="H1419">
            <v>0</v>
          </cell>
          <cell r="I1419">
            <v>0</v>
          </cell>
          <cell r="J1419">
            <v>0</v>
          </cell>
          <cell r="K1419">
            <v>-39627678.960000001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-105187560.77</v>
          </cell>
          <cell r="Q1419">
            <v>0</v>
          </cell>
          <cell r="R1419">
            <v>-107144787.09999999</v>
          </cell>
        </row>
        <row r="1420">
          <cell r="A1420" t="str">
            <v>***      Settlement - Procurement Card</v>
          </cell>
          <cell r="B1420" t="str">
            <v/>
          </cell>
          <cell r="C1420">
            <v>-12023120.560000001</v>
          </cell>
          <cell r="D1420">
            <v>0</v>
          </cell>
          <cell r="E1420">
            <v>-12023120.560000001</v>
          </cell>
          <cell r="F1420">
            <v>-10064393.800000001</v>
          </cell>
          <cell r="G1420">
            <v>-13491.97</v>
          </cell>
          <cell r="H1420">
            <v>0</v>
          </cell>
          <cell r="I1420">
            <v>0</v>
          </cell>
          <cell r="J1420">
            <v>0</v>
          </cell>
          <cell r="K1420">
            <v>-10077885.77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-22101006.329999998</v>
          </cell>
          <cell r="Q1420">
            <v>0</v>
          </cell>
          <cell r="R1420">
            <v>-22239159.440000001</v>
          </cell>
        </row>
        <row r="1421">
          <cell r="A1421" t="str">
            <v>***      Settlement - RECSV Projects/ In</v>
          </cell>
          <cell r="B1421" t="str">
            <v/>
          </cell>
          <cell r="C1421">
            <v>-14853111.16</v>
          </cell>
          <cell r="D1421">
            <v>0</v>
          </cell>
          <cell r="E1421">
            <v>-14853111.16</v>
          </cell>
          <cell r="F1421">
            <v>-3611838.4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-3611838.4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-18464949.559999999</v>
          </cell>
          <cell r="Q1421">
            <v>0</v>
          </cell>
          <cell r="R1421">
            <v>-40088728.219999999</v>
          </cell>
        </row>
        <row r="1422">
          <cell r="A1422" t="str">
            <v>***      Settlement - TWE</v>
          </cell>
          <cell r="B1422" t="str">
            <v/>
          </cell>
          <cell r="C1422">
            <v>-24518351.260000002</v>
          </cell>
          <cell r="D1422">
            <v>0</v>
          </cell>
          <cell r="E1422">
            <v>-24518351.260000002</v>
          </cell>
          <cell r="F1422">
            <v>-60926189.299999997</v>
          </cell>
          <cell r="G1422">
            <v>-37408.51</v>
          </cell>
          <cell r="H1422">
            <v>0</v>
          </cell>
          <cell r="I1422">
            <v>0</v>
          </cell>
          <cell r="J1422">
            <v>0</v>
          </cell>
          <cell r="K1422">
            <v>-60963597.810000002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-85481949.069999993</v>
          </cell>
          <cell r="Q1422">
            <v>0</v>
          </cell>
          <cell r="R1422">
            <v>-86185848.510000005</v>
          </cell>
        </row>
        <row r="1423">
          <cell r="A1423" t="str">
            <v>***      Settlement Costs/ Ext. Recovera</v>
          </cell>
          <cell r="B1423" t="str">
            <v/>
          </cell>
          <cell r="C1423">
            <v>-390848.18</v>
          </cell>
          <cell r="D1423">
            <v>0</v>
          </cell>
          <cell r="E1423">
            <v>-390848.18</v>
          </cell>
          <cell r="F1423">
            <v>-936502.53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-936502.53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-1327350.71</v>
          </cell>
          <cell r="Q1423">
            <v>0</v>
          </cell>
          <cell r="R1423">
            <v>-1512358.8</v>
          </cell>
        </row>
        <row r="1424">
          <cell r="A1424" t="str">
            <v>***      Settlements - Consultant &amp; Cont</v>
          </cell>
          <cell r="B1424" t="str">
            <v/>
          </cell>
          <cell r="C1424">
            <v>-163569223.80000001</v>
          </cell>
          <cell r="D1424">
            <v>0</v>
          </cell>
          <cell r="E1424">
            <v>-163569223.80000001</v>
          </cell>
          <cell r="F1424">
            <v>-60859461.859999999</v>
          </cell>
          <cell r="G1424">
            <v>-358720.53</v>
          </cell>
          <cell r="H1424">
            <v>0</v>
          </cell>
          <cell r="I1424">
            <v>0</v>
          </cell>
          <cell r="J1424">
            <v>0</v>
          </cell>
          <cell r="K1424">
            <v>-61218182.390000001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-224787406.19</v>
          </cell>
          <cell r="Q1424">
            <v>0</v>
          </cell>
          <cell r="R1424">
            <v>-224998433.53999999</v>
          </cell>
        </row>
        <row r="1425">
          <cell r="A1425" t="str">
            <v>***      Settlements from Projects</v>
          </cell>
          <cell r="B1425" t="str">
            <v/>
          </cell>
          <cell r="C1425">
            <v>-231150649.69</v>
          </cell>
          <cell r="D1425">
            <v>0</v>
          </cell>
          <cell r="E1425">
            <v>-231150649.69</v>
          </cell>
          <cell r="F1425">
            <v>-126317970.90000001</v>
          </cell>
          <cell r="G1425">
            <v>-477659.96</v>
          </cell>
          <cell r="H1425">
            <v>0</v>
          </cell>
          <cell r="I1425">
            <v>0</v>
          </cell>
          <cell r="J1425">
            <v>0</v>
          </cell>
          <cell r="K1425">
            <v>-126795630.86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-357946280.55000001</v>
          </cell>
          <cell r="Q1425">
            <v>0</v>
          </cell>
          <cell r="R1425">
            <v>-367893836.92000002</v>
          </cell>
        </row>
        <row r="1426">
          <cell r="A1426" t="str">
            <v>***      Shareholder's Equity</v>
          </cell>
          <cell r="B1426" t="str">
            <v/>
          </cell>
          <cell r="C1426">
            <v>-2320852165.4499998</v>
          </cell>
          <cell r="D1426">
            <v>0</v>
          </cell>
          <cell r="E1426">
            <v>-2320852165.4499998</v>
          </cell>
          <cell r="F1426">
            <v>-1042040844.0700001</v>
          </cell>
          <cell r="G1426">
            <v>-66354980</v>
          </cell>
          <cell r="H1426">
            <v>0</v>
          </cell>
          <cell r="I1426">
            <v>0</v>
          </cell>
          <cell r="J1426">
            <v>-0.48</v>
          </cell>
          <cell r="K1426">
            <v>-1108395824.55</v>
          </cell>
          <cell r="L1426">
            <v>0</v>
          </cell>
          <cell r="M1426">
            <v>0</v>
          </cell>
          <cell r="N1426">
            <v>0</v>
          </cell>
          <cell r="O1426">
            <v>-2271000000</v>
          </cell>
          <cell r="P1426">
            <v>-5700247990</v>
          </cell>
          <cell r="Q1426">
            <v>0</v>
          </cell>
          <cell r="R1426">
            <v>-5623100001.3500004</v>
          </cell>
        </row>
        <row r="1427">
          <cell r="A1427" t="str">
            <v>***      Short term investments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88464878.760000005</v>
          </cell>
        </row>
        <row r="1428">
          <cell r="A1428" t="str">
            <v>***      Source - External Equipment cos</v>
          </cell>
          <cell r="B1428" t="str">
            <v/>
          </cell>
          <cell r="C1428">
            <v>1761557</v>
          </cell>
          <cell r="D1428">
            <v>0</v>
          </cell>
          <cell r="E1428">
            <v>1761557</v>
          </cell>
          <cell r="F1428">
            <v>688388.96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688388.96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2449945.96</v>
          </cell>
          <cell r="Q1428">
            <v>0</v>
          </cell>
          <cell r="R1428">
            <v>2452240.96</v>
          </cell>
        </row>
        <row r="1429">
          <cell r="A1429" t="str">
            <v>***      Source - Fuel</v>
          </cell>
          <cell r="B1429" t="str">
            <v/>
          </cell>
          <cell r="C1429">
            <v>300</v>
          </cell>
          <cell r="D1429">
            <v>0</v>
          </cell>
          <cell r="E1429">
            <v>300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300</v>
          </cell>
          <cell r="Q1429">
            <v>0</v>
          </cell>
          <cell r="R1429">
            <v>300</v>
          </cell>
        </row>
        <row r="1430">
          <cell r="A1430" t="str">
            <v>***      Source - Interest</v>
          </cell>
          <cell r="B1430" t="str">
            <v/>
          </cell>
          <cell r="C1430">
            <v>36873466.490000002</v>
          </cell>
          <cell r="D1430">
            <v>0</v>
          </cell>
          <cell r="E1430">
            <v>36873466.490000002</v>
          </cell>
          <cell r="F1430">
            <v>13896638.92</v>
          </cell>
          <cell r="G1430">
            <v>10620.99</v>
          </cell>
          <cell r="H1430">
            <v>0</v>
          </cell>
          <cell r="I1430">
            <v>0</v>
          </cell>
          <cell r="J1430">
            <v>0</v>
          </cell>
          <cell r="K1430">
            <v>13907259.91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50780726.399999999</v>
          </cell>
          <cell r="Q1430">
            <v>0</v>
          </cell>
          <cell r="R1430">
            <v>50953289.770000003</v>
          </cell>
        </row>
        <row r="1431">
          <cell r="A1431" t="str">
            <v>***      Source - Miscellaneous &amp; Sundry</v>
          </cell>
          <cell r="B1431" t="str">
            <v/>
          </cell>
          <cell r="C1431">
            <v>204510548.86000001</v>
          </cell>
          <cell r="D1431">
            <v>1163552.6100000001</v>
          </cell>
          <cell r="E1431">
            <v>205674101.47</v>
          </cell>
          <cell r="F1431">
            <v>137472486.63999999</v>
          </cell>
          <cell r="G1431">
            <v>382774.67</v>
          </cell>
          <cell r="H1431">
            <v>0</v>
          </cell>
          <cell r="I1431">
            <v>0</v>
          </cell>
          <cell r="J1431">
            <v>-81971.929999999993</v>
          </cell>
          <cell r="K1431">
            <v>137773289.38</v>
          </cell>
          <cell r="L1431">
            <v>0</v>
          </cell>
          <cell r="M1431">
            <v>0</v>
          </cell>
          <cell r="N1431">
            <v>0</v>
          </cell>
          <cell r="O1431">
            <v>6063311.5599999996</v>
          </cell>
          <cell r="P1431">
            <v>349510702.41000003</v>
          </cell>
          <cell r="Q1431">
            <v>0</v>
          </cell>
          <cell r="R1431">
            <v>379431571.00999999</v>
          </cell>
        </row>
        <row r="1432">
          <cell r="A1432" t="str">
            <v>***      Source - Procurement Card</v>
          </cell>
          <cell r="B1432" t="str">
            <v/>
          </cell>
          <cell r="C1432">
            <v>37144589.880000003</v>
          </cell>
          <cell r="D1432">
            <v>0</v>
          </cell>
          <cell r="E1432">
            <v>37144589.880000003</v>
          </cell>
          <cell r="F1432">
            <v>22006533.370000001</v>
          </cell>
          <cell r="G1432">
            <v>1232.74</v>
          </cell>
          <cell r="H1432">
            <v>0</v>
          </cell>
          <cell r="I1432">
            <v>0</v>
          </cell>
          <cell r="J1432">
            <v>0</v>
          </cell>
          <cell r="K1432">
            <v>22007766.109999999</v>
          </cell>
          <cell r="L1432">
            <v>0</v>
          </cell>
          <cell r="M1432">
            <v>0</v>
          </cell>
          <cell r="N1432">
            <v>0</v>
          </cell>
          <cell r="O1432">
            <v>1917.35</v>
          </cell>
          <cell r="P1432">
            <v>59154273.340000004</v>
          </cell>
          <cell r="Q1432">
            <v>0</v>
          </cell>
          <cell r="R1432">
            <v>61127303.369999997</v>
          </cell>
        </row>
        <row r="1433">
          <cell r="A1433" t="str">
            <v>***      Source - TWE Cost</v>
          </cell>
          <cell r="B1433" t="str">
            <v/>
          </cell>
          <cell r="C1433">
            <v>71890568.920000002</v>
          </cell>
          <cell r="D1433">
            <v>0</v>
          </cell>
          <cell r="E1433">
            <v>71890568.920000002</v>
          </cell>
          <cell r="F1433">
            <v>35435314.439999998</v>
          </cell>
          <cell r="G1433">
            <v>-11523.8</v>
          </cell>
          <cell r="H1433">
            <v>0</v>
          </cell>
          <cell r="I1433">
            <v>0</v>
          </cell>
          <cell r="J1433">
            <v>0</v>
          </cell>
          <cell r="K1433">
            <v>35423790.640000001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107314359.56</v>
          </cell>
          <cell r="Q1433">
            <v>0</v>
          </cell>
          <cell r="R1433">
            <v>107344913.55</v>
          </cell>
        </row>
        <row r="1434">
          <cell r="A1434" t="str">
            <v>***      Source Costs</v>
          </cell>
          <cell r="B1434" t="str">
            <v/>
          </cell>
          <cell r="C1434">
            <v>259145999.84999999</v>
          </cell>
          <cell r="D1434">
            <v>0</v>
          </cell>
          <cell r="E1434">
            <v>259145999.84999999</v>
          </cell>
          <cell r="F1434">
            <v>131918992.69</v>
          </cell>
          <cell r="G1434">
            <v>401027.64</v>
          </cell>
          <cell r="H1434">
            <v>0</v>
          </cell>
          <cell r="I1434">
            <v>0</v>
          </cell>
          <cell r="J1434">
            <v>0</v>
          </cell>
          <cell r="K1434">
            <v>132320020.33</v>
          </cell>
          <cell r="L1434">
            <v>0</v>
          </cell>
          <cell r="M1434">
            <v>0</v>
          </cell>
          <cell r="N1434">
            <v>0</v>
          </cell>
          <cell r="O1434">
            <v>1086.2</v>
          </cell>
          <cell r="P1434">
            <v>391467106.38</v>
          </cell>
          <cell r="Q1434">
            <v>0</v>
          </cell>
          <cell r="R1434">
            <v>403002751.98000002</v>
          </cell>
        </row>
        <row r="1435">
          <cell r="A1435" t="str">
            <v>***      Source Costs - Consultant &amp; Con</v>
          </cell>
          <cell r="B1435" t="str">
            <v/>
          </cell>
          <cell r="C1435">
            <v>265564044.53</v>
          </cell>
          <cell r="D1435">
            <v>0</v>
          </cell>
          <cell r="E1435">
            <v>265564044.53</v>
          </cell>
          <cell r="F1435">
            <v>258094701.22</v>
          </cell>
          <cell r="G1435">
            <v>521862.02</v>
          </cell>
          <cell r="H1435">
            <v>0</v>
          </cell>
          <cell r="I1435">
            <v>0</v>
          </cell>
          <cell r="J1435">
            <v>0</v>
          </cell>
          <cell r="K1435">
            <v>258616563.24000001</v>
          </cell>
          <cell r="L1435">
            <v>0</v>
          </cell>
          <cell r="M1435">
            <v>0</v>
          </cell>
          <cell r="N1435">
            <v>0</v>
          </cell>
          <cell r="O1435">
            <v>3192709.97</v>
          </cell>
          <cell r="P1435">
            <v>527373317.74000001</v>
          </cell>
          <cell r="Q1435">
            <v>0</v>
          </cell>
          <cell r="R1435">
            <v>568333097.97000003</v>
          </cell>
        </row>
        <row r="1436">
          <cell r="A1436" t="str">
            <v>***      Unamortized Debt Premiums</v>
          </cell>
          <cell r="B1436" t="str">
            <v/>
          </cell>
          <cell r="C1436">
            <v>-7953124.6699999999</v>
          </cell>
          <cell r="D1436">
            <v>0</v>
          </cell>
          <cell r="E1436">
            <v>-7953124.6699999999</v>
          </cell>
          <cell r="F1436">
            <v>-9492834.8300000001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-9492834.8300000001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-17445959.5</v>
          </cell>
          <cell r="Q1436">
            <v>0</v>
          </cell>
          <cell r="R1436">
            <v>-17389368.280000001</v>
          </cell>
        </row>
        <row r="1437">
          <cell r="A1437" t="str">
            <v>****     All Revenues</v>
          </cell>
          <cell r="B1437" t="str">
            <v/>
          </cell>
          <cell r="C1437">
            <v>-1490644111.8</v>
          </cell>
          <cell r="D1437">
            <v>-1266666.6399999999</v>
          </cell>
          <cell r="E1437">
            <v>-1491910778.4400001</v>
          </cell>
          <cell r="F1437">
            <v>-4457378385.7600002</v>
          </cell>
          <cell r="G1437">
            <v>-17783778.329999998</v>
          </cell>
          <cell r="H1437">
            <v>-640.88</v>
          </cell>
          <cell r="I1437">
            <v>0</v>
          </cell>
          <cell r="J1437">
            <v>0</v>
          </cell>
          <cell r="K1437">
            <v>-4475162804.9700003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-5967073583.4099998</v>
          </cell>
          <cell r="Q1437">
            <v>0</v>
          </cell>
          <cell r="R1437">
            <v>-6527215574.4700003</v>
          </cell>
        </row>
        <row r="1438">
          <cell r="A1438" t="str">
            <v>****     Consultant &amp; Contract</v>
          </cell>
          <cell r="B1438" t="str">
            <v/>
          </cell>
          <cell r="C1438">
            <v>101994820.73</v>
          </cell>
          <cell r="D1438">
            <v>0</v>
          </cell>
          <cell r="E1438">
            <v>101994820.73</v>
          </cell>
          <cell r="F1438">
            <v>197235239.36000001</v>
          </cell>
          <cell r="G1438">
            <v>163141.49</v>
          </cell>
          <cell r="H1438">
            <v>0</v>
          </cell>
          <cell r="I1438">
            <v>0</v>
          </cell>
          <cell r="J1438">
            <v>0</v>
          </cell>
          <cell r="K1438">
            <v>197398380.84999999</v>
          </cell>
          <cell r="L1438">
            <v>0</v>
          </cell>
          <cell r="M1438">
            <v>0</v>
          </cell>
          <cell r="N1438">
            <v>0</v>
          </cell>
          <cell r="O1438">
            <v>3192709.97</v>
          </cell>
          <cell r="P1438">
            <v>302585911.55000001</v>
          </cell>
          <cell r="Q1438">
            <v>0</v>
          </cell>
          <cell r="R1438">
            <v>343334664.43000001</v>
          </cell>
        </row>
        <row r="1439">
          <cell r="A1439" t="str">
            <v>****     Corporate Overheads</v>
          </cell>
          <cell r="B1439" t="str">
            <v/>
          </cell>
          <cell r="C1439">
            <v>-115908358.40000001</v>
          </cell>
          <cell r="D1439">
            <v>0</v>
          </cell>
          <cell r="E1439">
            <v>-115908358.40000001</v>
          </cell>
          <cell r="F1439">
            <v>-87537985.359999999</v>
          </cell>
          <cell r="G1439">
            <v>-281772.15999999997</v>
          </cell>
          <cell r="H1439">
            <v>0</v>
          </cell>
          <cell r="I1439">
            <v>0</v>
          </cell>
          <cell r="J1439">
            <v>0</v>
          </cell>
          <cell r="K1439">
            <v>-87819757.519999996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-203728115.91999999</v>
          </cell>
          <cell r="Q1439">
            <v>0</v>
          </cell>
          <cell r="R1439">
            <v>-206415436.19</v>
          </cell>
        </row>
        <row r="1440">
          <cell r="A1440" t="str">
            <v>****     Current assets</v>
          </cell>
          <cell r="B1440" t="str">
            <v/>
          </cell>
          <cell r="C1440">
            <v>-577974960.37</v>
          </cell>
          <cell r="D1440">
            <v>6912030.0599999996</v>
          </cell>
          <cell r="E1440">
            <v>-571062930.30999994</v>
          </cell>
          <cell r="F1440">
            <v>179178031.69999999</v>
          </cell>
          <cell r="G1440">
            <v>-20193600.300000001</v>
          </cell>
          <cell r="H1440">
            <v>21273100.870000001</v>
          </cell>
          <cell r="I1440">
            <v>0</v>
          </cell>
          <cell r="J1440">
            <v>-4119558.13</v>
          </cell>
          <cell r="K1440">
            <v>176137974.13999999</v>
          </cell>
          <cell r="L1440">
            <v>-574.53</v>
          </cell>
          <cell r="M1440">
            <v>0.09</v>
          </cell>
          <cell r="N1440">
            <v>-574.44000000000005</v>
          </cell>
          <cell r="O1440">
            <v>-259080621.63999999</v>
          </cell>
          <cell r="P1440">
            <v>-654006152.25</v>
          </cell>
          <cell r="Q1440">
            <v>0</v>
          </cell>
          <cell r="R1440">
            <v>1117201736.77</v>
          </cell>
        </row>
        <row r="1441">
          <cell r="A1441" t="str">
            <v>****     Deferred Debt Costs</v>
          </cell>
          <cell r="B1441" t="str">
            <v/>
          </cell>
          <cell r="C1441">
            <v>20452931.539999999</v>
          </cell>
          <cell r="D1441">
            <v>0</v>
          </cell>
          <cell r="E1441">
            <v>20452931.539999999</v>
          </cell>
          <cell r="F1441">
            <v>12520857.34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12520857.34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32973788.879999999</v>
          </cell>
          <cell r="Q1441">
            <v>0</v>
          </cell>
          <cell r="R1441">
            <v>34099383.18</v>
          </cell>
        </row>
        <row r="1442">
          <cell r="A1442" t="str">
            <v>****     Deferred Pension Asset</v>
          </cell>
          <cell r="B1442" t="str">
            <v/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</row>
        <row r="1443">
          <cell r="A1443" t="str">
            <v>****     Deferred Tax Assets - Long Term</v>
          </cell>
          <cell r="B1443" t="str">
            <v/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2766886417</v>
          </cell>
          <cell r="P1443">
            <v>2766886417</v>
          </cell>
          <cell r="Q1443">
            <v>0</v>
          </cell>
          <cell r="R1443">
            <v>1268342551.5599999</v>
          </cell>
        </row>
        <row r="1444">
          <cell r="A1444" t="str">
            <v>****     Derivative Instruments - LT Ass</v>
          </cell>
          <cell r="B1444" t="str">
            <v/>
          </cell>
          <cell r="C1444">
            <v>0</v>
          </cell>
          <cell r="D1444">
            <v>0</v>
          </cell>
          <cell r="E1444">
            <v>0</v>
          </cell>
          <cell r="F1444">
            <v>287885.63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287885.63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287885.63</v>
          </cell>
          <cell r="Q1444">
            <v>0</v>
          </cell>
          <cell r="R1444">
            <v>479809.38</v>
          </cell>
        </row>
        <row r="1445">
          <cell r="A1445" t="str">
            <v>****     Disallowed Capt. Cost</v>
          </cell>
          <cell r="B1445" t="str">
            <v/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</row>
        <row r="1446">
          <cell r="A1446" t="str">
            <v>****     EQUITY</v>
          </cell>
          <cell r="B1446" t="str">
            <v/>
          </cell>
          <cell r="C1446">
            <v>-3746791185.9200001</v>
          </cell>
          <cell r="D1446">
            <v>-7083626.7300000004</v>
          </cell>
          <cell r="E1446">
            <v>-3753874812.6500001</v>
          </cell>
          <cell r="F1446">
            <v>-2332358990.3299999</v>
          </cell>
          <cell r="G1446">
            <v>-67604004.280000001</v>
          </cell>
          <cell r="H1446">
            <v>-19320239.68</v>
          </cell>
          <cell r="I1446">
            <v>0</v>
          </cell>
          <cell r="J1446">
            <v>-6078.93</v>
          </cell>
          <cell r="K1446">
            <v>-2419289313.2199998</v>
          </cell>
          <cell r="L1446">
            <v>0</v>
          </cell>
          <cell r="M1446">
            <v>0.55000000000000004</v>
          </cell>
          <cell r="N1446">
            <v>0.55000000000000004</v>
          </cell>
          <cell r="O1446">
            <v>-2267791558.4099998</v>
          </cell>
          <cell r="P1446">
            <v>-8440955683.7299995</v>
          </cell>
          <cell r="Q1446">
            <v>0</v>
          </cell>
          <cell r="R1446">
            <v>-8708601877.1599998</v>
          </cell>
        </row>
        <row r="1447">
          <cell r="A1447" t="str">
            <v>****     External Equipment costs</v>
          </cell>
          <cell r="B1447" t="str">
            <v/>
          </cell>
          <cell r="C1447">
            <v>-36212021.659999996</v>
          </cell>
          <cell r="D1447">
            <v>0</v>
          </cell>
          <cell r="E1447">
            <v>-36212021.659999996</v>
          </cell>
          <cell r="F1447">
            <v>-4402620.09</v>
          </cell>
          <cell r="G1447">
            <v>-584.98</v>
          </cell>
          <cell r="H1447">
            <v>0</v>
          </cell>
          <cell r="I1447">
            <v>0</v>
          </cell>
          <cell r="J1447">
            <v>0</v>
          </cell>
          <cell r="K1447">
            <v>-4403205.07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-40615226.729999997</v>
          </cell>
          <cell r="Q1447">
            <v>0</v>
          </cell>
          <cell r="R1447">
            <v>-40612931.729999997</v>
          </cell>
        </row>
        <row r="1448">
          <cell r="A1448" t="str">
            <v>****     External Recoverable Project se</v>
          </cell>
          <cell r="B1448" t="str">
            <v/>
          </cell>
          <cell r="C1448">
            <v>7095938.9800000004</v>
          </cell>
          <cell r="D1448">
            <v>0</v>
          </cell>
          <cell r="E1448">
            <v>7095938.9800000004</v>
          </cell>
          <cell r="F1448">
            <v>2403793.83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2403793.83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9499732.8100000005</v>
          </cell>
          <cell r="Q1448">
            <v>0</v>
          </cell>
          <cell r="R1448">
            <v>38347040.670000002</v>
          </cell>
        </row>
        <row r="1449">
          <cell r="A1449" t="str">
            <v>****     Fuel Costs</v>
          </cell>
          <cell r="B1449" t="str">
            <v/>
          </cell>
          <cell r="C1449">
            <v>300</v>
          </cell>
          <cell r="D1449">
            <v>0</v>
          </cell>
          <cell r="E1449">
            <v>300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300</v>
          </cell>
          <cell r="Q1449">
            <v>0</v>
          </cell>
          <cell r="R1449">
            <v>300</v>
          </cell>
        </row>
        <row r="1450">
          <cell r="A1450" t="str">
            <v>****     Fuel used for Generation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1205.1199999999999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1205.1199999999999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1205.1199999999999</v>
          </cell>
          <cell r="Q1450">
            <v>0</v>
          </cell>
          <cell r="R1450">
            <v>23250845.210000001</v>
          </cell>
        </row>
        <row r="1451">
          <cell r="A1451" t="str">
            <v>****     Goodwill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72236592.260000005</v>
          </cell>
          <cell r="G1451">
            <v>39796993.990000002</v>
          </cell>
          <cell r="H1451">
            <v>0</v>
          </cell>
          <cell r="I1451">
            <v>0</v>
          </cell>
          <cell r="J1451">
            <v>0</v>
          </cell>
          <cell r="K1451">
            <v>112033586.25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112033586.25</v>
          </cell>
          <cell r="Q1451">
            <v>0</v>
          </cell>
          <cell r="R1451">
            <v>163466907.81</v>
          </cell>
        </row>
        <row r="1452">
          <cell r="A1452" t="str">
            <v>****     Intangible Assets</v>
          </cell>
          <cell r="B1452" t="str">
            <v/>
          </cell>
          <cell r="C1452">
            <v>231004708.65000001</v>
          </cell>
          <cell r="D1452">
            <v>0</v>
          </cell>
          <cell r="E1452">
            <v>231004708.65000001</v>
          </cell>
          <cell r="F1452">
            <v>385996739.70999998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385996739.70999998</v>
          </cell>
          <cell r="L1452">
            <v>0</v>
          </cell>
          <cell r="M1452">
            <v>0.01</v>
          </cell>
          <cell r="N1452">
            <v>0.01</v>
          </cell>
          <cell r="O1452">
            <v>0</v>
          </cell>
          <cell r="P1452">
            <v>617001448.37</v>
          </cell>
          <cell r="Q1452">
            <v>0</v>
          </cell>
          <cell r="R1452">
            <v>335928332.44</v>
          </cell>
        </row>
        <row r="1453">
          <cell r="A1453" t="str">
            <v>****     Inter-Company Costs</v>
          </cell>
          <cell r="B1453" t="str">
            <v/>
          </cell>
          <cell r="C1453">
            <v>28735330.920000002</v>
          </cell>
          <cell r="D1453">
            <v>0</v>
          </cell>
          <cell r="E1453">
            <v>28735330.920000002</v>
          </cell>
          <cell r="F1453">
            <v>6710776.1200000001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6710776.1200000001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35446107.039999999</v>
          </cell>
          <cell r="Q1453">
            <v>0</v>
          </cell>
          <cell r="R1453">
            <v>4242504.4400000004</v>
          </cell>
        </row>
        <row r="1454">
          <cell r="A1454" t="str">
            <v>****     Internal Recoverable Project se</v>
          </cell>
          <cell r="B1454" t="str">
            <v/>
          </cell>
          <cell r="C1454">
            <v>-9333182.7400000002</v>
          </cell>
          <cell r="D1454">
            <v>0</v>
          </cell>
          <cell r="E1454">
            <v>-9333182.7400000002</v>
          </cell>
          <cell r="F1454">
            <v>1723304.54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1723304.54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-7609878.2000000002</v>
          </cell>
          <cell r="Q1454">
            <v>0</v>
          </cell>
          <cell r="R1454">
            <v>2624885.1</v>
          </cell>
        </row>
        <row r="1455">
          <cell r="A1455" t="str">
            <v>****     Investments - External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</row>
        <row r="1456">
          <cell r="A1456" t="str">
            <v>****     Investments - Internal</v>
          </cell>
          <cell r="B1456" t="str">
            <v/>
          </cell>
          <cell r="C1456">
            <v>999</v>
          </cell>
          <cell r="D1456">
            <v>0</v>
          </cell>
          <cell r="E1456">
            <v>999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0.48</v>
          </cell>
          <cell r="K1456">
            <v>0.48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999.48</v>
          </cell>
          <cell r="Q1456">
            <v>0</v>
          </cell>
          <cell r="R1456">
            <v>1.99</v>
          </cell>
        </row>
        <row r="1457">
          <cell r="A1457" t="str">
            <v>****     Labour Costs</v>
          </cell>
          <cell r="B1457" t="str">
            <v/>
          </cell>
          <cell r="C1457">
            <v>347233636.52999997</v>
          </cell>
          <cell r="D1457">
            <v>61061.16</v>
          </cell>
          <cell r="E1457">
            <v>347294697.69</v>
          </cell>
          <cell r="F1457">
            <v>299728778.76999998</v>
          </cell>
          <cell r="G1457">
            <v>-797215.99</v>
          </cell>
          <cell r="H1457">
            <v>0</v>
          </cell>
          <cell r="I1457">
            <v>0</v>
          </cell>
          <cell r="J1457">
            <v>0</v>
          </cell>
          <cell r="K1457">
            <v>298931562.77999997</v>
          </cell>
          <cell r="L1457">
            <v>0</v>
          </cell>
          <cell r="M1457">
            <v>0</v>
          </cell>
          <cell r="N1457">
            <v>0</v>
          </cell>
          <cell r="O1457">
            <v>247048.77</v>
          </cell>
          <cell r="P1457">
            <v>646473309.24000001</v>
          </cell>
          <cell r="Q1457">
            <v>0</v>
          </cell>
          <cell r="R1457">
            <v>687731447.88999999</v>
          </cell>
        </row>
        <row r="1458">
          <cell r="A1458" t="str">
            <v>****     Material Surcharge</v>
          </cell>
          <cell r="B1458" t="str">
            <v/>
          </cell>
          <cell r="C1458">
            <v>-18436892.050000001</v>
          </cell>
          <cell r="D1458">
            <v>0</v>
          </cell>
          <cell r="E1458">
            <v>-18436892.050000001</v>
          </cell>
          <cell r="F1458">
            <v>-13812451.84</v>
          </cell>
          <cell r="G1458">
            <v>-101429.77</v>
          </cell>
          <cell r="H1458">
            <v>0</v>
          </cell>
          <cell r="I1458">
            <v>0</v>
          </cell>
          <cell r="J1458">
            <v>0</v>
          </cell>
          <cell r="K1458">
            <v>-13913881.609999999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-32350773.66</v>
          </cell>
          <cell r="Q1458">
            <v>0</v>
          </cell>
          <cell r="R1458">
            <v>-32350235.399999999</v>
          </cell>
        </row>
        <row r="1459">
          <cell r="A1459" t="str">
            <v>****     Materials &amp; Supplies</v>
          </cell>
          <cell r="B1459" t="str">
            <v/>
          </cell>
          <cell r="C1459">
            <v>27995350.16</v>
          </cell>
          <cell r="D1459">
            <v>0</v>
          </cell>
          <cell r="E1459">
            <v>27995350.16</v>
          </cell>
          <cell r="F1459">
            <v>5601021.79</v>
          </cell>
          <cell r="G1459">
            <v>-76632.320000000007</v>
          </cell>
          <cell r="H1459">
            <v>0</v>
          </cell>
          <cell r="I1459">
            <v>0</v>
          </cell>
          <cell r="J1459">
            <v>0</v>
          </cell>
          <cell r="K1459">
            <v>5524389.4699999997</v>
          </cell>
          <cell r="L1459">
            <v>0</v>
          </cell>
          <cell r="M1459">
            <v>0</v>
          </cell>
          <cell r="N1459">
            <v>0</v>
          </cell>
          <cell r="O1459">
            <v>1086.2</v>
          </cell>
          <cell r="P1459">
            <v>33520825.829999998</v>
          </cell>
          <cell r="Q1459">
            <v>0</v>
          </cell>
          <cell r="R1459">
            <v>35108915.060000002</v>
          </cell>
        </row>
        <row r="1460">
          <cell r="A1460" t="str">
            <v>****     Miscellaneous &amp; Sundry</v>
          </cell>
          <cell r="B1460" t="str">
            <v/>
          </cell>
          <cell r="C1460">
            <v>138950667.05000001</v>
          </cell>
          <cell r="D1460">
            <v>1163552.6100000001</v>
          </cell>
          <cell r="E1460">
            <v>140114219.66</v>
          </cell>
          <cell r="F1460">
            <v>98020599.950000003</v>
          </cell>
          <cell r="G1460">
            <v>206982.39999999999</v>
          </cell>
          <cell r="H1460">
            <v>0</v>
          </cell>
          <cell r="I1460">
            <v>0</v>
          </cell>
          <cell r="J1460">
            <v>-81971.929999999993</v>
          </cell>
          <cell r="K1460">
            <v>98145610.420000002</v>
          </cell>
          <cell r="L1460">
            <v>0</v>
          </cell>
          <cell r="M1460">
            <v>0</v>
          </cell>
          <cell r="N1460">
            <v>0</v>
          </cell>
          <cell r="O1460">
            <v>6063311.5599999996</v>
          </cell>
          <cell r="P1460">
            <v>244323141.63999999</v>
          </cell>
          <cell r="Q1460">
            <v>0</v>
          </cell>
          <cell r="R1460">
            <v>272286783.91000003</v>
          </cell>
        </row>
        <row r="1461">
          <cell r="A1461" t="str">
            <v>****     Non Capitalized Interest</v>
          </cell>
          <cell r="B1461" t="str">
            <v/>
          </cell>
          <cell r="C1461">
            <v>12050.98</v>
          </cell>
          <cell r="D1461">
            <v>0</v>
          </cell>
          <cell r="E1461">
            <v>12050.98</v>
          </cell>
          <cell r="F1461">
            <v>-1801.14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-1801.14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10249.84</v>
          </cell>
          <cell r="Q1461">
            <v>0</v>
          </cell>
          <cell r="R1461">
            <v>28857.24</v>
          </cell>
        </row>
        <row r="1462">
          <cell r="A1462" t="str">
            <v>****     Other Assets Long Term</v>
          </cell>
          <cell r="B1462" t="str">
            <v/>
          </cell>
          <cell r="C1462">
            <v>411981.17</v>
          </cell>
          <cell r="D1462">
            <v>0</v>
          </cell>
          <cell r="E1462">
            <v>411981.17</v>
          </cell>
          <cell r="F1462">
            <v>546114.62</v>
          </cell>
          <cell r="G1462">
            <v>0</v>
          </cell>
          <cell r="H1462">
            <v>0</v>
          </cell>
          <cell r="I1462">
            <v>0</v>
          </cell>
          <cell r="J1462">
            <v>-0.01</v>
          </cell>
          <cell r="K1462">
            <v>546114.61</v>
          </cell>
          <cell r="L1462">
            <v>0</v>
          </cell>
          <cell r="M1462">
            <v>-0.01</v>
          </cell>
          <cell r="N1462">
            <v>-0.01</v>
          </cell>
          <cell r="O1462">
            <v>0</v>
          </cell>
          <cell r="P1462">
            <v>958095.77</v>
          </cell>
          <cell r="Q1462">
            <v>0</v>
          </cell>
          <cell r="R1462">
            <v>4456431.87</v>
          </cell>
        </row>
        <row r="1463">
          <cell r="A1463" t="str">
            <v>****     Other liabilities</v>
          </cell>
          <cell r="B1463" t="str">
            <v/>
          </cell>
          <cell r="C1463">
            <v>-1756363795.96</v>
          </cell>
          <cell r="D1463">
            <v>0</v>
          </cell>
          <cell r="E1463">
            <v>-1756363795.96</v>
          </cell>
          <cell r="F1463">
            <v>-1420765394.4200001</v>
          </cell>
          <cell r="G1463">
            <v>-3802265.38</v>
          </cell>
          <cell r="H1463">
            <v>0</v>
          </cell>
          <cell r="I1463">
            <v>0</v>
          </cell>
          <cell r="J1463">
            <v>0</v>
          </cell>
          <cell r="K1463">
            <v>-1424567659.8</v>
          </cell>
          <cell r="L1463">
            <v>0</v>
          </cell>
          <cell r="M1463">
            <v>0.01</v>
          </cell>
          <cell r="N1463">
            <v>0.01</v>
          </cell>
          <cell r="O1463">
            <v>0</v>
          </cell>
          <cell r="P1463">
            <v>-3180931455.75</v>
          </cell>
          <cell r="Q1463">
            <v>0</v>
          </cell>
          <cell r="R1463">
            <v>-2893141886.8299999</v>
          </cell>
        </row>
        <row r="1464">
          <cell r="A1464" t="str">
            <v>****     Other Recovery/Settlement  Acco</v>
          </cell>
          <cell r="B1464" t="str">
            <v/>
          </cell>
          <cell r="C1464">
            <v>-102718672.81</v>
          </cell>
          <cell r="D1464">
            <v>-6917.43</v>
          </cell>
          <cell r="E1464">
            <v>-102725590.23999999</v>
          </cell>
          <cell r="F1464">
            <v>80672017.189999998</v>
          </cell>
          <cell r="G1464">
            <v>1523167.04</v>
          </cell>
          <cell r="H1464">
            <v>0</v>
          </cell>
          <cell r="I1464">
            <v>0</v>
          </cell>
          <cell r="J1464">
            <v>81971.929999999993</v>
          </cell>
          <cell r="K1464">
            <v>82277156.159999996</v>
          </cell>
          <cell r="L1464">
            <v>0</v>
          </cell>
          <cell r="M1464">
            <v>0</v>
          </cell>
          <cell r="N1464">
            <v>0</v>
          </cell>
          <cell r="O1464">
            <v>3013580.2</v>
          </cell>
          <cell r="P1464">
            <v>-17434853.879999999</v>
          </cell>
          <cell r="Q1464">
            <v>0</v>
          </cell>
          <cell r="R1464">
            <v>-51502827.149999999</v>
          </cell>
        </row>
        <row r="1465">
          <cell r="A1465" t="str">
            <v>****     Procurement Card</v>
          </cell>
          <cell r="B1465" t="str">
            <v/>
          </cell>
          <cell r="C1465">
            <v>25121469.32</v>
          </cell>
          <cell r="D1465">
            <v>0</v>
          </cell>
          <cell r="E1465">
            <v>25121469.32</v>
          </cell>
          <cell r="F1465">
            <v>11942139.57</v>
          </cell>
          <cell r="G1465">
            <v>-12259.23</v>
          </cell>
          <cell r="H1465">
            <v>0</v>
          </cell>
          <cell r="I1465">
            <v>0</v>
          </cell>
          <cell r="J1465">
            <v>0</v>
          </cell>
          <cell r="K1465">
            <v>11929880.34</v>
          </cell>
          <cell r="L1465">
            <v>0</v>
          </cell>
          <cell r="M1465">
            <v>0</v>
          </cell>
          <cell r="N1465">
            <v>0</v>
          </cell>
          <cell r="O1465">
            <v>1917.35</v>
          </cell>
          <cell r="P1465">
            <v>37053267.009999998</v>
          </cell>
          <cell r="Q1465">
            <v>0</v>
          </cell>
          <cell r="R1465">
            <v>38888143.93</v>
          </cell>
        </row>
        <row r="1466">
          <cell r="A1466" t="str">
            <v>****     Regulatory assets</v>
          </cell>
          <cell r="B1466" t="str">
            <v/>
          </cell>
          <cell r="C1466">
            <v>1108407855.2</v>
          </cell>
          <cell r="D1466">
            <v>0</v>
          </cell>
          <cell r="E1466">
            <v>1108407855.2</v>
          </cell>
          <cell r="F1466">
            <v>746067112.22000003</v>
          </cell>
          <cell r="G1466">
            <v>3103816.13</v>
          </cell>
          <cell r="H1466">
            <v>0</v>
          </cell>
          <cell r="I1466">
            <v>0</v>
          </cell>
          <cell r="J1466">
            <v>4255583.32</v>
          </cell>
          <cell r="K1466">
            <v>753426511.66999996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1861834366.8699999</v>
          </cell>
          <cell r="Q1466">
            <v>0</v>
          </cell>
          <cell r="R1466">
            <v>2893190408.8099999</v>
          </cell>
        </row>
        <row r="1467">
          <cell r="A1467" t="str">
            <v>****     Sub Total Fixed Assets in Service</v>
          </cell>
          <cell r="B1467" t="str">
            <v/>
          </cell>
          <cell r="C1467">
            <v>9565515893.5900002</v>
          </cell>
          <cell r="D1467">
            <v>1055.83</v>
          </cell>
          <cell r="E1467">
            <v>9565516949.4200001</v>
          </cell>
          <cell r="F1467">
            <v>6301266916.9799995</v>
          </cell>
          <cell r="G1467">
            <v>53454949.579999998</v>
          </cell>
          <cell r="H1467">
            <v>0</v>
          </cell>
          <cell r="I1467">
            <v>0</v>
          </cell>
          <cell r="J1467">
            <v>0</v>
          </cell>
          <cell r="K1467">
            <v>6354721866.5600004</v>
          </cell>
          <cell r="L1467">
            <v>0</v>
          </cell>
          <cell r="M1467">
            <v>-0.17</v>
          </cell>
          <cell r="N1467">
            <v>-0.17</v>
          </cell>
          <cell r="O1467">
            <v>0</v>
          </cell>
          <cell r="P1467">
            <v>15920238815.809999</v>
          </cell>
          <cell r="Q1467">
            <v>0</v>
          </cell>
          <cell r="R1467">
            <v>16661823268.67</v>
          </cell>
        </row>
        <row r="1468">
          <cell r="A1468" t="str">
            <v>****     T&amp;WE Costs</v>
          </cell>
          <cell r="B1468" t="str">
            <v/>
          </cell>
          <cell r="C1468">
            <v>47372217.659999996</v>
          </cell>
          <cell r="D1468">
            <v>0</v>
          </cell>
          <cell r="E1468">
            <v>47372217.659999996</v>
          </cell>
          <cell r="F1468">
            <v>-25490874.859999999</v>
          </cell>
          <cell r="G1468">
            <v>-48932.31</v>
          </cell>
          <cell r="H1468">
            <v>0</v>
          </cell>
          <cell r="I1468">
            <v>0</v>
          </cell>
          <cell r="J1468">
            <v>0</v>
          </cell>
          <cell r="K1468">
            <v>-25539807.170000002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21832410.489999998</v>
          </cell>
          <cell r="Q1468">
            <v>0</v>
          </cell>
          <cell r="R1468">
            <v>21159065.039999999</v>
          </cell>
        </row>
        <row r="1469">
          <cell r="A1469" t="str">
            <v>*****    Other assets</v>
          </cell>
          <cell r="B1469" t="str">
            <v/>
          </cell>
          <cell r="C1469">
            <v>1236475111.3599999</v>
          </cell>
          <cell r="D1469">
            <v>0</v>
          </cell>
          <cell r="E1469">
            <v>1236475111.3599999</v>
          </cell>
          <cell r="F1469">
            <v>1088195786.28</v>
          </cell>
          <cell r="G1469">
            <v>42900810.119999997</v>
          </cell>
          <cell r="H1469">
            <v>0</v>
          </cell>
          <cell r="I1469">
            <v>0</v>
          </cell>
          <cell r="J1469">
            <v>4255583.79</v>
          </cell>
          <cell r="K1469">
            <v>1135352180.1900001</v>
          </cell>
          <cell r="L1469">
            <v>0</v>
          </cell>
          <cell r="M1469">
            <v>0</v>
          </cell>
          <cell r="N1469">
            <v>0</v>
          </cell>
          <cell r="O1469">
            <v>2766886417</v>
          </cell>
          <cell r="P1469">
            <v>5138713708.5500002</v>
          </cell>
          <cell r="Q1469">
            <v>0</v>
          </cell>
          <cell r="R1469">
            <v>4699963827.04</v>
          </cell>
        </row>
        <row r="1470">
          <cell r="A1470" t="str">
            <v>*****    Total Fixed Assets</v>
          </cell>
          <cell r="B1470" t="str">
            <v/>
          </cell>
          <cell r="C1470">
            <v>10548644370.280001</v>
          </cell>
          <cell r="D1470">
            <v>1055.83</v>
          </cell>
          <cell r="E1470">
            <v>10548645426.110001</v>
          </cell>
          <cell r="F1470">
            <v>6607866699.6199999</v>
          </cell>
          <cell r="G1470">
            <v>54558152.859999999</v>
          </cell>
          <cell r="H1470">
            <v>0</v>
          </cell>
          <cell r="I1470">
            <v>0</v>
          </cell>
          <cell r="J1470">
            <v>0</v>
          </cell>
          <cell r="K1470">
            <v>6662424852.4799995</v>
          </cell>
          <cell r="L1470">
            <v>0</v>
          </cell>
          <cell r="M1470">
            <v>-0.19</v>
          </cell>
          <cell r="N1470">
            <v>-0.19</v>
          </cell>
          <cell r="O1470">
            <v>0</v>
          </cell>
          <cell r="P1470">
            <v>17211070278.400002</v>
          </cell>
          <cell r="Q1470">
            <v>0</v>
          </cell>
          <cell r="R1470">
            <v>17975282727.93</v>
          </cell>
        </row>
        <row r="1471">
          <cell r="A1471" t="str">
            <v>*****    Total Liabilities</v>
          </cell>
          <cell r="B1471" t="str">
            <v/>
          </cell>
          <cell r="C1471">
            <v>-7057428713.7700005</v>
          </cell>
          <cell r="D1471">
            <v>-677789.32</v>
          </cell>
          <cell r="E1471">
            <v>-7058106503.0900002</v>
          </cell>
          <cell r="F1471">
            <v>-5287864310.6599998</v>
          </cell>
          <cell r="G1471">
            <v>-7375277.9199999999</v>
          </cell>
          <cell r="H1471">
            <v>-1952390.31</v>
          </cell>
          <cell r="I1471">
            <v>0</v>
          </cell>
          <cell r="J1471">
            <v>-126515.63</v>
          </cell>
          <cell r="K1471">
            <v>-5297318494.5200005</v>
          </cell>
          <cell r="L1471">
            <v>574.53</v>
          </cell>
          <cell r="M1471">
            <v>-0.45</v>
          </cell>
          <cell r="N1471">
            <v>574.08000000000004</v>
          </cell>
          <cell r="O1471">
            <v>71258208</v>
          </cell>
          <cell r="P1471">
            <v>-12284166215.530001</v>
          </cell>
          <cell r="Q1471">
            <v>0</v>
          </cell>
          <cell r="R1471">
            <v>-14052962288.530001</v>
          </cell>
        </row>
        <row r="1472">
          <cell r="A1472" t="str">
            <v>*****    Total OperatingCosts</v>
          </cell>
          <cell r="B1472" t="str">
            <v/>
          </cell>
          <cell r="C1472">
            <v>441902654.67000002</v>
          </cell>
          <cell r="D1472">
            <v>1217696.3400000001</v>
          </cell>
          <cell r="E1472">
            <v>443120351.00999999</v>
          </cell>
          <cell r="F1472">
            <v>572793142.95000005</v>
          </cell>
          <cell r="G1472">
            <v>574464.17000000004</v>
          </cell>
          <cell r="H1472">
            <v>0</v>
          </cell>
          <cell r="I1472">
            <v>0</v>
          </cell>
          <cell r="J1472">
            <v>0</v>
          </cell>
          <cell r="K1472">
            <v>573367607.12</v>
          </cell>
          <cell r="L1472">
            <v>0</v>
          </cell>
          <cell r="M1472">
            <v>0</v>
          </cell>
          <cell r="N1472">
            <v>0</v>
          </cell>
          <cell r="O1472">
            <v>12519654.050000001</v>
          </cell>
          <cell r="P1472">
            <v>1029007612.1799999</v>
          </cell>
          <cell r="Q1472">
            <v>0</v>
          </cell>
          <cell r="R1472">
            <v>1136122022.45</v>
          </cell>
        </row>
        <row r="1473">
          <cell r="A1473" t="str">
            <v>******   Total Assets</v>
          </cell>
          <cell r="B1473" t="str">
            <v/>
          </cell>
          <cell r="C1473">
            <v>11207144521.27</v>
          </cell>
          <cell r="D1473">
            <v>6913085.8899999997</v>
          </cell>
          <cell r="E1473">
            <v>11214057607.16</v>
          </cell>
          <cell r="F1473">
            <v>7875240517.6000004</v>
          </cell>
          <cell r="G1473">
            <v>77265362.680000007</v>
          </cell>
          <cell r="H1473">
            <v>21273100.870000001</v>
          </cell>
          <cell r="I1473">
            <v>0</v>
          </cell>
          <cell r="J1473">
            <v>136025.66</v>
          </cell>
          <cell r="K1473">
            <v>7973915006.8100004</v>
          </cell>
          <cell r="L1473">
            <v>-574.53</v>
          </cell>
          <cell r="M1473">
            <v>-0.1</v>
          </cell>
          <cell r="N1473">
            <v>-574.63</v>
          </cell>
          <cell r="O1473">
            <v>2507805795.3600001</v>
          </cell>
          <cell r="P1473">
            <v>21695777834.700001</v>
          </cell>
          <cell r="Q1473">
            <v>0</v>
          </cell>
          <cell r="R1473">
            <v>23792448291.740002</v>
          </cell>
        </row>
        <row r="1474">
          <cell r="A1474" t="str">
            <v>******   Total Operating Expenses</v>
          </cell>
          <cell r="B1474" t="str">
            <v/>
          </cell>
          <cell r="C1474">
            <v>807564164.76999998</v>
          </cell>
          <cell r="D1474">
            <v>2119252.7999999998</v>
          </cell>
          <cell r="E1474">
            <v>809683417.57000005</v>
          </cell>
          <cell r="F1474">
            <v>4005193851.5</v>
          </cell>
          <cell r="G1474">
            <v>15334700.65</v>
          </cell>
          <cell r="H1474">
            <v>0</v>
          </cell>
          <cell r="I1474">
            <v>0</v>
          </cell>
          <cell r="J1474">
            <v>0.73</v>
          </cell>
          <cell r="K1474">
            <v>4020528552.8800001</v>
          </cell>
          <cell r="L1474">
            <v>0</v>
          </cell>
          <cell r="M1474">
            <v>0</v>
          </cell>
          <cell r="N1474">
            <v>0</v>
          </cell>
          <cell r="O1474">
            <v>12519654.050000001</v>
          </cell>
          <cell r="P1474">
            <v>4842731624.5</v>
          </cell>
          <cell r="Q1474">
            <v>0</v>
          </cell>
          <cell r="R1474">
            <v>5325999681.6300001</v>
          </cell>
        </row>
        <row r="1475">
          <cell r="A1475" t="str">
            <v>*******  Net Income Before Financing &amp; Taxes</v>
          </cell>
          <cell r="B1475" t="str">
            <v/>
          </cell>
          <cell r="C1475">
            <v>-77314681.159999967</v>
          </cell>
          <cell r="D1475">
            <v>722.96000000007916</v>
          </cell>
          <cell r="E1475">
            <v>-77313958.200000048</v>
          </cell>
          <cell r="F1475">
            <v>-81810375.199999988</v>
          </cell>
          <cell r="G1475">
            <v>-806181.24000000022</v>
          </cell>
          <cell r="H1475">
            <v>0</v>
          </cell>
          <cell r="I1475">
            <v>0</v>
          </cell>
          <cell r="J1475">
            <v>0</v>
          </cell>
          <cell r="K1475">
            <v>-82616556.439999998</v>
          </cell>
          <cell r="L1475">
            <v>0</v>
          </cell>
          <cell r="M1475">
            <v>0</v>
          </cell>
          <cell r="N1475">
            <v>0</v>
          </cell>
          <cell r="O1475">
            <v>3566151.4800000004</v>
          </cell>
          <cell r="P1475">
            <v>-156364363.16000009</v>
          </cell>
          <cell r="Q1475">
            <v>0</v>
          </cell>
          <cell r="R1475">
            <v>-1201215892.8399999</v>
          </cell>
        </row>
        <row r="1476">
          <cell r="A1476" t="str">
            <v>*******  Net Income Before Taxes</v>
          </cell>
          <cell r="B1476" t="str">
            <v/>
          </cell>
          <cell r="C1476">
            <v>-42561800.079999983</v>
          </cell>
          <cell r="D1476">
            <v>-10416.039999999921</v>
          </cell>
          <cell r="E1476">
            <v>-42572216.120000005</v>
          </cell>
          <cell r="F1476">
            <v>-57945775.199999988</v>
          </cell>
          <cell r="G1476">
            <v>-805553.84000000008</v>
          </cell>
          <cell r="H1476">
            <v>0</v>
          </cell>
          <cell r="I1476">
            <v>0</v>
          </cell>
          <cell r="J1476">
            <v>-558.99000000000024</v>
          </cell>
          <cell r="K1476">
            <v>-58751888.030000031</v>
          </cell>
          <cell r="L1476">
            <v>0</v>
          </cell>
          <cell r="M1476">
            <v>0</v>
          </cell>
          <cell r="N1476">
            <v>0</v>
          </cell>
          <cell r="O1476">
            <v>6455300.4800000004</v>
          </cell>
          <cell r="P1476">
            <v>-94868803.669999957</v>
          </cell>
          <cell r="Q1476">
            <v>0</v>
          </cell>
          <cell r="R1476">
            <v>-824612698.60000002</v>
          </cell>
        </row>
        <row r="1477">
          <cell r="A1477" t="str">
            <v>******** Net Income After Taxes</v>
          </cell>
          <cell r="B1477" t="str">
            <v/>
          </cell>
          <cell r="C1477">
            <v>-39410082.079999983</v>
          </cell>
          <cell r="D1477">
            <v>231434.96000000008</v>
          </cell>
          <cell r="E1477">
            <v>-39178647.120000005</v>
          </cell>
          <cell r="F1477">
            <v>-43732538.199999988</v>
          </cell>
          <cell r="G1477">
            <v>-1015047.8400000001</v>
          </cell>
          <cell r="H1477">
            <v>70</v>
          </cell>
          <cell r="I1477">
            <v>0</v>
          </cell>
          <cell r="J1477">
            <v>441.01000000000022</v>
          </cell>
          <cell r="K1477">
            <v>-44747075.030000001</v>
          </cell>
          <cell r="L1477">
            <v>0</v>
          </cell>
          <cell r="M1477">
            <v>0</v>
          </cell>
          <cell r="N1477">
            <v>0</v>
          </cell>
          <cell r="O1477">
            <v>-317808014.51999998</v>
          </cell>
          <cell r="P1477">
            <v>-401733736.66999996</v>
          </cell>
          <cell r="Q1477">
            <v>0</v>
          </cell>
          <cell r="R1477">
            <v>-542336408.86000001</v>
          </cell>
        </row>
        <row r="1478">
          <cell r="A1478" t="str">
            <v/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</row>
        <row r="1479">
          <cell r="A1479" t="str">
            <v/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</row>
        <row r="1480">
          <cell r="A1480" t="str">
            <v/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</row>
        <row r="1481">
          <cell r="A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A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A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</row>
        <row r="1484">
          <cell r="A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A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A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A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A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A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A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A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</sheetData>
      <sheetData sheetId="140"/>
      <sheetData sheetId="141"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>
            <v>110100</v>
          </cell>
          <cell r="B8" t="str">
            <v>Major Fixed Assts Ca</v>
          </cell>
          <cell r="C8">
            <v>149716222.47</v>
          </cell>
          <cell r="D8">
            <v>0</v>
          </cell>
          <cell r="E8">
            <v>149716222.47</v>
          </cell>
          <cell r="F8">
            <v>120120844.27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120120844.27</v>
          </cell>
          <cell r="L8">
            <v>0</v>
          </cell>
          <cell r="M8">
            <v>-269837066.74000001</v>
          </cell>
          <cell r="N8">
            <v>-269837066.74000001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59934</v>
          </cell>
          <cell r="D9">
            <v>0</v>
          </cell>
          <cell r="E9">
            <v>59934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0</v>
          </cell>
        </row>
        <row r="10">
          <cell r="A10">
            <v>110200</v>
          </cell>
          <cell r="B10" t="str">
            <v>Minor Fixed Assts Ca</v>
          </cell>
          <cell r="C10">
            <v>65108134.420000002</v>
          </cell>
          <cell r="D10">
            <v>0</v>
          </cell>
          <cell r="E10">
            <v>65108134.420000002</v>
          </cell>
          <cell r="F10">
            <v>85353721.209999993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85353721.209999993</v>
          </cell>
          <cell r="L10">
            <v>0</v>
          </cell>
          <cell r="M10">
            <v>-150461855.63</v>
          </cell>
          <cell r="N10">
            <v>-150461855.63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-2982882.42</v>
          </cell>
          <cell r="D12">
            <v>0</v>
          </cell>
          <cell r="E12">
            <v>-2982882.42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-2998557.42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50427.61</v>
          </cell>
          <cell r="D18">
            <v>0</v>
          </cell>
          <cell r="E18">
            <v>50427.61</v>
          </cell>
          <cell r="F18">
            <v>-120068.14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-120068.14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0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154390107.38999999</v>
          </cell>
          <cell r="D20">
            <v>0</v>
          </cell>
          <cell r="E20">
            <v>154390107.38999999</v>
          </cell>
          <cell r="F20">
            <v>475876382.66000003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475876382.66000003</v>
          </cell>
          <cell r="L20">
            <v>0</v>
          </cell>
          <cell r="M20">
            <v>-630266490.04999995</v>
          </cell>
          <cell r="N20">
            <v>-630266490.04999995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416799.26</v>
          </cell>
          <cell r="D21">
            <v>0</v>
          </cell>
          <cell r="E21">
            <v>416799.26</v>
          </cell>
          <cell r="F21">
            <v>1109937.97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1109937.97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1526737.23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161692.06</v>
          </cell>
          <cell r="D25">
            <v>1055.83</v>
          </cell>
          <cell r="E25">
            <v>162747.89000000001</v>
          </cell>
          <cell r="F25">
            <v>12356.04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12356.04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498499160.73000002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498499160.73000002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498499160.73000002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282223453.50999999</v>
          </cell>
          <cell r="D36">
            <v>0</v>
          </cell>
          <cell r="E36">
            <v>282223453.50999999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282223453.50999999</v>
          </cell>
        </row>
        <row r="37">
          <cell r="A37">
            <v>111706</v>
          </cell>
          <cell r="B37" t="str">
            <v>Tx Plant - Land Rights</v>
          </cell>
          <cell r="C37">
            <v>238792394.38999999</v>
          </cell>
          <cell r="D37">
            <v>0</v>
          </cell>
          <cell r="E37">
            <v>238792394.38999999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238792394.38999999</v>
          </cell>
        </row>
        <row r="38">
          <cell r="A38">
            <v>111708</v>
          </cell>
          <cell r="B38" t="str">
            <v>Tx-Bldings&amp;Fixtures</v>
          </cell>
          <cell r="C38">
            <v>439541747.49000001</v>
          </cell>
          <cell r="D38">
            <v>0</v>
          </cell>
          <cell r="E38">
            <v>439541747.49000001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439541747.49000001</v>
          </cell>
        </row>
        <row r="39">
          <cell r="A39">
            <v>111715</v>
          </cell>
          <cell r="B39" t="str">
            <v>Tx Plt - Station Eq</v>
          </cell>
          <cell r="C39">
            <v>8050352774.4700003</v>
          </cell>
          <cell r="D39">
            <v>0</v>
          </cell>
          <cell r="E39">
            <v>8050352774.4700003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8050352774.4700003</v>
          </cell>
        </row>
        <row r="40">
          <cell r="A40">
            <v>111720</v>
          </cell>
          <cell r="B40" t="str">
            <v>Tx-Towers&amp;Fixture</v>
          </cell>
          <cell r="C40">
            <v>2269522798.5300002</v>
          </cell>
          <cell r="D40">
            <v>0</v>
          </cell>
          <cell r="E40">
            <v>2269522798.5300002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2269585495.7199998</v>
          </cell>
        </row>
        <row r="41">
          <cell r="A41">
            <v>111730</v>
          </cell>
          <cell r="B41" t="str">
            <v>Tx-Ohd Cductrs&amp;Dev</v>
          </cell>
          <cell r="C41">
            <v>1637813360.1300001</v>
          </cell>
          <cell r="D41">
            <v>0</v>
          </cell>
          <cell r="E41">
            <v>1637813360.1300001</v>
          </cell>
          <cell r="F41">
            <v>16365.14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16365.14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1637829725.27</v>
          </cell>
        </row>
        <row r="42">
          <cell r="A42">
            <v>111735</v>
          </cell>
          <cell r="B42" t="str">
            <v>Tx-Undrgrnd Conduit</v>
          </cell>
          <cell r="C42">
            <v>267162947.31999999</v>
          </cell>
          <cell r="D42">
            <v>0</v>
          </cell>
          <cell r="E42">
            <v>267162947.31999999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267162947.31999999</v>
          </cell>
        </row>
        <row r="43">
          <cell r="A43">
            <v>111740</v>
          </cell>
          <cell r="B43" t="str">
            <v>Tx-Undrgrnd C&amp;Dev</v>
          </cell>
          <cell r="C43">
            <v>140716503.96000001</v>
          </cell>
          <cell r="D43">
            <v>0</v>
          </cell>
          <cell r="E43">
            <v>140716503.96000001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140716503.96000001</v>
          </cell>
        </row>
        <row r="44">
          <cell r="A44">
            <v>111745</v>
          </cell>
          <cell r="B44" t="str">
            <v>Tx- Roads &amp; Trails</v>
          </cell>
          <cell r="C44">
            <v>259970943.41999999</v>
          </cell>
          <cell r="D44">
            <v>0</v>
          </cell>
          <cell r="E44">
            <v>259970943.41999999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259970943.41999999</v>
          </cell>
        </row>
        <row r="45">
          <cell r="A45">
            <v>111799</v>
          </cell>
          <cell r="B45" t="str">
            <v>Major FA Cap-2</v>
          </cell>
          <cell r="C45">
            <v>-2408.33</v>
          </cell>
          <cell r="D45">
            <v>0</v>
          </cell>
          <cell r="E45">
            <v>-2408.33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2408.33</v>
          </cell>
          <cell r="N45">
            <v>2408.33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59073519.469999999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59464380.649999999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59464380.649999999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233039176.09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233327960.56999999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233327960.56999999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7972614.9199999999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9322315.3100000005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9322315.3100000005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183501084.71000001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191140638.12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191140638.12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596846452.15999997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598878814.85000002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598878814.85000002</v>
          </cell>
        </row>
        <row r="51">
          <cell r="A51">
            <v>111830</v>
          </cell>
          <cell r="B51" t="str">
            <v>Dx-Pls,Twer&amp;Fxtures</v>
          </cell>
          <cell r="C51">
            <v>0</v>
          </cell>
          <cell r="D51">
            <v>0</v>
          </cell>
          <cell r="E51">
            <v>0</v>
          </cell>
          <cell r="F51">
            <v>2751365459.0100002</v>
          </cell>
          <cell r="G51">
            <v>11479557.800000001</v>
          </cell>
          <cell r="H51">
            <v>0</v>
          </cell>
          <cell r="I51">
            <v>0</v>
          </cell>
          <cell r="J51">
            <v>0</v>
          </cell>
          <cell r="K51">
            <v>2762845016.8099999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2762845016.8099999</v>
          </cell>
        </row>
        <row r="52">
          <cell r="A52">
            <v>111835</v>
          </cell>
          <cell r="B52" t="str">
            <v>Dx-Ovhd Cducts&amp;Dev</v>
          </cell>
          <cell r="C52">
            <v>0</v>
          </cell>
          <cell r="D52">
            <v>0</v>
          </cell>
          <cell r="E52">
            <v>0</v>
          </cell>
          <cell r="F52">
            <v>1796189727.98</v>
          </cell>
          <cell r="G52">
            <v>9343588.6099999994</v>
          </cell>
          <cell r="H52">
            <v>0</v>
          </cell>
          <cell r="I52">
            <v>0</v>
          </cell>
          <cell r="J52">
            <v>0</v>
          </cell>
          <cell r="K52">
            <v>1805533316.5899999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1805533316.5899999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23901929.059999999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27214994.039999999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27214994.039999999</v>
          </cell>
        </row>
        <row r="54">
          <cell r="A54">
            <v>111845</v>
          </cell>
          <cell r="B54" t="str">
            <v>Dx-Undrgnd C&amp;Dev</v>
          </cell>
          <cell r="C54">
            <v>0</v>
          </cell>
          <cell r="D54">
            <v>0</v>
          </cell>
          <cell r="E54">
            <v>0</v>
          </cell>
          <cell r="F54">
            <v>815683250.65999997</v>
          </cell>
          <cell r="G54">
            <v>6102412.1399999997</v>
          </cell>
          <cell r="H54">
            <v>0</v>
          </cell>
          <cell r="I54">
            <v>0</v>
          </cell>
          <cell r="J54">
            <v>0</v>
          </cell>
          <cell r="K54">
            <v>821785662.79999995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821785662.79999995</v>
          </cell>
        </row>
        <row r="55">
          <cell r="A55">
            <v>111850</v>
          </cell>
          <cell r="B55" t="str">
            <v>Dx-Line Trsformers</v>
          </cell>
          <cell r="C55">
            <v>0</v>
          </cell>
          <cell r="D55">
            <v>0</v>
          </cell>
          <cell r="E55">
            <v>0</v>
          </cell>
          <cell r="F55">
            <v>1788001395.3499999</v>
          </cell>
          <cell r="G55">
            <v>8178681.6600000001</v>
          </cell>
          <cell r="H55">
            <v>0</v>
          </cell>
          <cell r="I55">
            <v>0</v>
          </cell>
          <cell r="J55">
            <v>0</v>
          </cell>
          <cell r="K55">
            <v>1796180077.01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1796180077.01</v>
          </cell>
        </row>
        <row r="56">
          <cell r="A56">
            <v>111860</v>
          </cell>
          <cell r="B56" t="str">
            <v>Dx Plant - Meters</v>
          </cell>
          <cell r="C56">
            <v>0</v>
          </cell>
          <cell r="D56">
            <v>0</v>
          </cell>
          <cell r="E56">
            <v>0</v>
          </cell>
          <cell r="F56">
            <v>62244855.68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65088482.939999998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65088482.939999998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10269999.970000001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10495203.359999999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31000438.739999998</v>
          </cell>
        </row>
        <row r="58">
          <cell r="A58">
            <v>111908</v>
          </cell>
          <cell r="B58" t="str">
            <v>GP-Bldgs&amp;Fixtures</v>
          </cell>
          <cell r="C58">
            <v>114200175.7</v>
          </cell>
          <cell r="D58">
            <v>0</v>
          </cell>
          <cell r="E58">
            <v>114200175.7</v>
          </cell>
          <cell r="F58">
            <v>116222555.17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117377116.03</v>
          </cell>
          <cell r="L58">
            <v>0</v>
          </cell>
          <cell r="M58">
            <v>87967624.909999996</v>
          </cell>
          <cell r="N58">
            <v>87967624.909999996</v>
          </cell>
          <cell r="O58">
            <v>0</v>
          </cell>
          <cell r="P58">
            <v>319544916.63999999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4831565.32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4831565.32</v>
          </cell>
          <cell r="L59">
            <v>0</v>
          </cell>
          <cell r="M59">
            <v>28141902.879999999</v>
          </cell>
          <cell r="N59">
            <v>28141902.879999999</v>
          </cell>
          <cell r="O59">
            <v>0</v>
          </cell>
          <cell r="P59">
            <v>33073696.199999999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11477276.73</v>
          </cell>
          <cell r="N60">
            <v>11477276.73</v>
          </cell>
          <cell r="O60">
            <v>0</v>
          </cell>
          <cell r="P60">
            <v>11516590.58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81396820.480000004</v>
          </cell>
          <cell r="N61">
            <v>81396820.480000004</v>
          </cell>
          <cell r="O61">
            <v>0</v>
          </cell>
          <cell r="P61">
            <v>81559958.510000005</v>
          </cell>
        </row>
        <row r="62">
          <cell r="A62">
            <v>111922</v>
          </cell>
          <cell r="B62" t="str">
            <v>GP-Comp Equip Maj</v>
          </cell>
          <cell r="C62">
            <v>14386558.58</v>
          </cell>
          <cell r="D62">
            <v>0</v>
          </cell>
          <cell r="E62">
            <v>14386558.58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11577694.07</v>
          </cell>
          <cell r="N62">
            <v>11577694.07</v>
          </cell>
          <cell r="O62">
            <v>0</v>
          </cell>
          <cell r="P62">
            <v>30697383.760000002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103251843.11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103300500.45</v>
          </cell>
          <cell r="L63">
            <v>0</v>
          </cell>
          <cell r="M63">
            <v>110865608.75</v>
          </cell>
          <cell r="N63">
            <v>110865608.75</v>
          </cell>
          <cell r="O63">
            <v>0</v>
          </cell>
          <cell r="P63">
            <v>223459563.28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478134.11</v>
          </cell>
          <cell r="H64">
            <v>0</v>
          </cell>
          <cell r="I64">
            <v>0</v>
          </cell>
          <cell r="J64">
            <v>0</v>
          </cell>
          <cell r="K64">
            <v>478134.11</v>
          </cell>
          <cell r="L64">
            <v>0</v>
          </cell>
          <cell r="M64">
            <v>327950971.83999997</v>
          </cell>
          <cell r="N64">
            <v>327950971.83999997</v>
          </cell>
          <cell r="O64">
            <v>0</v>
          </cell>
          <cell r="P64">
            <v>328429105.94999999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1655712.49</v>
          </cell>
          <cell r="N65">
            <v>1655712.49</v>
          </cell>
          <cell r="O65">
            <v>0</v>
          </cell>
          <cell r="P65">
            <v>1658599.22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11751195.369999999</v>
          </cell>
          <cell r="N66">
            <v>11751195.369999999</v>
          </cell>
          <cell r="O66">
            <v>0</v>
          </cell>
          <cell r="P66">
            <v>11837753.02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15061098.23</v>
          </cell>
          <cell r="N67">
            <v>15061098.23</v>
          </cell>
          <cell r="O67">
            <v>0</v>
          </cell>
          <cell r="P67">
            <v>15110084.380000001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302315518.23000002</v>
          </cell>
          <cell r="N68">
            <v>302315518.23000002</v>
          </cell>
          <cell r="O68">
            <v>0</v>
          </cell>
          <cell r="P68">
            <v>302315518.23000002</v>
          </cell>
        </row>
        <row r="69">
          <cell r="A69">
            <v>111955</v>
          </cell>
          <cell r="B69" t="str">
            <v>GP-Cmmun Equip</v>
          </cell>
          <cell r="C69">
            <v>417830287.20999998</v>
          </cell>
          <cell r="D69">
            <v>0</v>
          </cell>
          <cell r="E69">
            <v>417830287.20999998</v>
          </cell>
          <cell r="F69">
            <v>25029537.48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25054834.859999999</v>
          </cell>
          <cell r="L69">
            <v>0</v>
          </cell>
          <cell r="M69">
            <v>8678264.6400000006</v>
          </cell>
          <cell r="N69">
            <v>8678264.6400000006</v>
          </cell>
          <cell r="O69">
            <v>0</v>
          </cell>
          <cell r="P69">
            <v>451563386.70999998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6124693.3899999997</v>
          </cell>
          <cell r="N70">
            <v>6124693.3899999997</v>
          </cell>
          <cell r="O70">
            <v>0</v>
          </cell>
          <cell r="P70">
            <v>6445225.9100000001</v>
          </cell>
        </row>
        <row r="71">
          <cell r="A71">
            <v>111980</v>
          </cell>
          <cell r="B71" t="str">
            <v>GP-Syst Suprv Equip</v>
          </cell>
          <cell r="C71">
            <v>409222831.55000001</v>
          </cell>
          <cell r="D71">
            <v>0</v>
          </cell>
          <cell r="E71">
            <v>409222831.55000001</v>
          </cell>
          <cell r="F71">
            <v>107982955.52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108726131.73</v>
          </cell>
          <cell r="L71">
            <v>0</v>
          </cell>
          <cell r="M71">
            <v>7329770.9800000004</v>
          </cell>
          <cell r="N71">
            <v>7329770.9800000004</v>
          </cell>
          <cell r="O71">
            <v>0</v>
          </cell>
          <cell r="P71">
            <v>525278734.25999999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14047410.279999999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14058144.32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14058144.32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-97992747.930000007</v>
          </cell>
          <cell r="D75">
            <v>0</v>
          </cell>
          <cell r="E75">
            <v>-97992747.930000007</v>
          </cell>
          <cell r="F75">
            <v>-79156724.109999999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-79156724.109999999</v>
          </cell>
          <cell r="L75">
            <v>0</v>
          </cell>
          <cell r="M75">
            <v>177149472.03999999</v>
          </cell>
          <cell r="N75">
            <v>177149472.03999999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-41179381.969999999</v>
          </cell>
          <cell r="D76">
            <v>0</v>
          </cell>
          <cell r="E76">
            <v>-41179381.969999999</v>
          </cell>
          <cell r="F76">
            <v>-49889701.130000003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-49889701.130000003</v>
          </cell>
          <cell r="L76">
            <v>0</v>
          </cell>
          <cell r="M76">
            <v>91069083.099999994</v>
          </cell>
          <cell r="N76">
            <v>91069083.099999994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-93685922.719999999</v>
          </cell>
          <cell r="D77">
            <v>0</v>
          </cell>
          <cell r="E77">
            <v>-93685922.719999999</v>
          </cell>
          <cell r="F77">
            <v>-288250738.81999999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-288250738.81999999</v>
          </cell>
          <cell r="L77">
            <v>0</v>
          </cell>
          <cell r="M77">
            <v>381936661.54000002</v>
          </cell>
          <cell r="N77">
            <v>381936661.54000002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-689730.99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-689730.99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-689730.99</v>
          </cell>
        </row>
        <row r="81">
          <cell r="A81">
            <v>142101</v>
          </cell>
          <cell r="B81" t="str">
            <v>Acc Dep - Tx Plant</v>
          </cell>
          <cell r="C81">
            <v>-4692002385.54</v>
          </cell>
          <cell r="D81">
            <v>0</v>
          </cell>
          <cell r="E81">
            <v>-4692002385.54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-4691951387.2799997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-3120866873.7600002</v>
          </cell>
          <cell r="G82">
            <v>-2178949.62</v>
          </cell>
          <cell r="H82">
            <v>0</v>
          </cell>
          <cell r="I82">
            <v>0</v>
          </cell>
          <cell r="J82">
            <v>0</v>
          </cell>
          <cell r="K82">
            <v>-3123045823.3800001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-3123045730.3800001</v>
          </cell>
        </row>
        <row r="83">
          <cell r="A83">
            <v>142103</v>
          </cell>
          <cell r="B83" t="str">
            <v>Acc Dep - GP Maj</v>
          </cell>
          <cell r="C83">
            <v>-568763065.98000002</v>
          </cell>
          <cell r="D83">
            <v>0</v>
          </cell>
          <cell r="E83">
            <v>-568763065.98000002</v>
          </cell>
          <cell r="F83">
            <v>-218916106.16</v>
          </cell>
          <cell r="G83">
            <v>-220879.88</v>
          </cell>
          <cell r="H83">
            <v>0</v>
          </cell>
          <cell r="I83">
            <v>0</v>
          </cell>
          <cell r="J83">
            <v>0</v>
          </cell>
          <cell r="K83">
            <v>-219136986.03999999</v>
          </cell>
          <cell r="L83">
            <v>0</v>
          </cell>
          <cell r="M83">
            <v>-172981101.12</v>
          </cell>
          <cell r="N83">
            <v>-172981101.12</v>
          </cell>
          <cell r="O83">
            <v>0</v>
          </cell>
          <cell r="P83">
            <v>-960881153.13999999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-139740.32</v>
          </cell>
          <cell r="H84">
            <v>0</v>
          </cell>
          <cell r="I84">
            <v>0</v>
          </cell>
          <cell r="J84">
            <v>0</v>
          </cell>
          <cell r="K84">
            <v>-139740.32</v>
          </cell>
          <cell r="L84">
            <v>0</v>
          </cell>
          <cell r="M84">
            <v>-79219567.819999993</v>
          </cell>
          <cell r="N84">
            <v>-79219567.819999993</v>
          </cell>
          <cell r="O84">
            <v>0</v>
          </cell>
          <cell r="P84">
            <v>-79359308.140000001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-20825.169999999998</v>
          </cell>
          <cell r="H85">
            <v>0</v>
          </cell>
          <cell r="I85">
            <v>0</v>
          </cell>
          <cell r="J85">
            <v>0</v>
          </cell>
          <cell r="K85">
            <v>-20825.169999999998</v>
          </cell>
          <cell r="L85">
            <v>0</v>
          </cell>
          <cell r="M85">
            <v>-4556677.04</v>
          </cell>
          <cell r="N85">
            <v>-4556677.04</v>
          </cell>
          <cell r="O85">
            <v>0</v>
          </cell>
          <cell r="P85">
            <v>-4577502.21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-78964.08</v>
          </cell>
          <cell r="H86">
            <v>0</v>
          </cell>
          <cell r="I86">
            <v>0</v>
          </cell>
          <cell r="J86">
            <v>0</v>
          </cell>
          <cell r="K86">
            <v>-78964.08</v>
          </cell>
          <cell r="L86">
            <v>0</v>
          </cell>
          <cell r="M86">
            <v>-387637099.39999998</v>
          </cell>
          <cell r="N86">
            <v>-387637099.39999998</v>
          </cell>
          <cell r="O86">
            <v>0</v>
          </cell>
          <cell r="P86">
            <v>-387716063.48000002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3871663.97</v>
          </cell>
          <cell r="D91">
            <v>0</v>
          </cell>
          <cell r="E91">
            <v>3871663.97</v>
          </cell>
          <cell r="F91">
            <v>3182482.56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3182482.56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7054146.5300000003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959378583.08000004</v>
          </cell>
          <cell r="D96">
            <v>0</v>
          </cell>
          <cell r="E96">
            <v>959378583.08000004</v>
          </cell>
          <cell r="F96">
            <v>355053195.63999999</v>
          </cell>
          <cell r="G96">
            <v>955880.93</v>
          </cell>
          <cell r="H96">
            <v>0</v>
          </cell>
          <cell r="I96">
            <v>0</v>
          </cell>
          <cell r="J96">
            <v>1235074.48</v>
          </cell>
          <cell r="K96">
            <v>357244151.05000001</v>
          </cell>
          <cell r="L96">
            <v>0</v>
          </cell>
          <cell r="M96">
            <v>53928717.799999997</v>
          </cell>
          <cell r="N96">
            <v>53928717.799999997</v>
          </cell>
          <cell r="O96">
            <v>0</v>
          </cell>
          <cell r="P96">
            <v>1370551451.9300001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-14041164.98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-14041164.98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-14041164.98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6682217.6399999997</v>
          </cell>
          <cell r="D100">
            <v>0</v>
          </cell>
          <cell r="E100">
            <v>6682217.6399999997</v>
          </cell>
          <cell r="F100">
            <v>16687373.01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16687373.01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23369590.649999999</v>
          </cell>
        </row>
        <row r="101">
          <cell r="A101">
            <v>174201</v>
          </cell>
          <cell r="B101" t="str">
            <v>CIP Suspense - Capex</v>
          </cell>
          <cell r="C101">
            <v>-3573741.46</v>
          </cell>
          <cell r="D101">
            <v>0</v>
          </cell>
          <cell r="E101">
            <v>-3573741.46</v>
          </cell>
          <cell r="F101">
            <v>-16797389.719999999</v>
          </cell>
          <cell r="G101">
            <v>38211</v>
          </cell>
          <cell r="H101">
            <v>0</v>
          </cell>
          <cell r="I101">
            <v>0</v>
          </cell>
          <cell r="J101">
            <v>0</v>
          </cell>
          <cell r="K101">
            <v>-16759178.720000001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-20332920.18</v>
          </cell>
        </row>
        <row r="102">
          <cell r="A102">
            <v>174202</v>
          </cell>
          <cell r="B102" t="str">
            <v>CIP Sus - In Serv</v>
          </cell>
          <cell r="C102">
            <v>-2383595.7599999998</v>
          </cell>
          <cell r="D102">
            <v>0</v>
          </cell>
          <cell r="E102">
            <v>-2383595.7599999998</v>
          </cell>
          <cell r="F102">
            <v>-1872825.24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-1872825.24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0</v>
          </cell>
        </row>
        <row r="103">
          <cell r="A103">
            <v>174205</v>
          </cell>
          <cell r="B103" t="str">
            <v>CIP Sus - Cancellat</v>
          </cell>
          <cell r="C103">
            <v>-4597000</v>
          </cell>
          <cell r="D103">
            <v>0</v>
          </cell>
          <cell r="E103">
            <v>-4597000</v>
          </cell>
          <cell r="F103">
            <v>-320000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-320000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-4917000</v>
          </cell>
        </row>
        <row r="104">
          <cell r="A104">
            <v>174997</v>
          </cell>
          <cell r="B104" t="str">
            <v>OU Capital Balance</v>
          </cell>
          <cell r="C104">
            <v>-9686198</v>
          </cell>
          <cell r="D104">
            <v>0</v>
          </cell>
          <cell r="E104">
            <v>-9686198</v>
          </cell>
          <cell r="F104">
            <v>-1387633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-1387633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-11073831</v>
          </cell>
        </row>
        <row r="105">
          <cell r="A105">
            <v>174999</v>
          </cell>
          <cell r="B105" t="str">
            <v>B Mdl Allctn Ctrl</v>
          </cell>
          <cell r="C105">
            <v>29829042.899999999</v>
          </cell>
          <cell r="D105">
            <v>0</v>
          </cell>
          <cell r="E105">
            <v>29829042.899999999</v>
          </cell>
          <cell r="F105">
            <v>24099675.07</v>
          </cell>
          <cell r="G105">
            <v>0</v>
          </cell>
          <cell r="H105">
            <v>0</v>
          </cell>
          <cell r="I105">
            <v>0</v>
          </cell>
          <cell r="J105">
            <v>-1235074.48</v>
          </cell>
          <cell r="K105">
            <v>22864600.59</v>
          </cell>
          <cell r="L105">
            <v>0</v>
          </cell>
          <cell r="M105">
            <v>-53928717.799999997</v>
          </cell>
          <cell r="N105">
            <v>-53928717.799999997</v>
          </cell>
          <cell r="O105">
            <v>0</v>
          </cell>
          <cell r="P105">
            <v>-1235074.31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31606051.190000001</v>
          </cell>
          <cell r="N107">
            <v>31606051.190000001</v>
          </cell>
          <cell r="O107">
            <v>0</v>
          </cell>
          <cell r="P107">
            <v>32322667.420000002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29488159.170000002</v>
          </cell>
          <cell r="N108">
            <v>29488159.170000002</v>
          </cell>
          <cell r="O108">
            <v>0</v>
          </cell>
          <cell r="P108">
            <v>29322312.010000002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21852563.16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21852563.16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21852563.16</v>
          </cell>
        </row>
        <row r="110">
          <cell r="A110">
            <v>181398</v>
          </cell>
          <cell r="B110" t="str">
            <v>BMA Assmt for 181360</v>
          </cell>
          <cell r="C110">
            <v>3158914.75</v>
          </cell>
          <cell r="D110">
            <v>0</v>
          </cell>
          <cell r="E110">
            <v>3158914.75</v>
          </cell>
          <cell r="F110">
            <v>28447136.449999999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28447136.449999999</v>
          </cell>
          <cell r="L110">
            <v>0</v>
          </cell>
          <cell r="M110">
            <v>-31606051.199999999</v>
          </cell>
          <cell r="N110">
            <v>-31606051.199999999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29488158.98</v>
          </cell>
          <cell r="D111">
            <v>0</v>
          </cell>
          <cell r="E111">
            <v>29488158.98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-29488159.18</v>
          </cell>
          <cell r="N111">
            <v>-29488159.18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141290814.97</v>
          </cell>
          <cell r="N114">
            <v>141290814.97</v>
          </cell>
          <cell r="O114">
            <v>0</v>
          </cell>
          <cell r="P114">
            <v>141288602.88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2819064.74</v>
          </cell>
          <cell r="H119">
            <v>0</v>
          </cell>
          <cell r="I119">
            <v>0</v>
          </cell>
          <cell r="J119">
            <v>0</v>
          </cell>
          <cell r="K119">
            <v>2819064.74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2819064.74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53154.559999999998</v>
          </cell>
          <cell r="H124">
            <v>0</v>
          </cell>
          <cell r="I124">
            <v>0</v>
          </cell>
          <cell r="J124">
            <v>0</v>
          </cell>
          <cell r="K124">
            <v>53126.31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53126.31</v>
          </cell>
        </row>
        <row r="125">
          <cell r="A125">
            <v>204070</v>
          </cell>
          <cell r="B125" t="str">
            <v>AP EFT</v>
          </cell>
          <cell r="C125">
            <v>-0.3</v>
          </cell>
          <cell r="D125">
            <v>0</v>
          </cell>
          <cell r="E125">
            <v>-0.3</v>
          </cell>
          <cell r="F125">
            <v>0.09</v>
          </cell>
          <cell r="G125">
            <v>-11849.79</v>
          </cell>
          <cell r="H125">
            <v>-1073.5</v>
          </cell>
          <cell r="I125">
            <v>0</v>
          </cell>
          <cell r="J125">
            <v>0</v>
          </cell>
          <cell r="K125">
            <v>-12923.2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-12923.5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-2731869.84</v>
          </cell>
          <cell r="D134">
            <v>-1474320.11</v>
          </cell>
          <cell r="E134">
            <v>-4206189.95</v>
          </cell>
          <cell r="F134">
            <v>-4047825.13</v>
          </cell>
          <cell r="G134">
            <v>-1740.71</v>
          </cell>
          <cell r="H134">
            <v>0</v>
          </cell>
          <cell r="I134">
            <v>-4236.87</v>
          </cell>
          <cell r="J134">
            <v>-40571.75</v>
          </cell>
          <cell r="K134">
            <v>-4094374.46</v>
          </cell>
          <cell r="L134">
            <v>0</v>
          </cell>
          <cell r="M134">
            <v>5231970430.46</v>
          </cell>
          <cell r="N134">
            <v>5231970430.46</v>
          </cell>
          <cell r="O134">
            <v>-40900</v>
          </cell>
          <cell r="P134">
            <v>5223628966.0500002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2731869.84</v>
          </cell>
          <cell r="D136">
            <v>1474320.11</v>
          </cell>
          <cell r="E136">
            <v>4206189.95</v>
          </cell>
          <cell r="F136">
            <v>4050037.22</v>
          </cell>
          <cell r="G136">
            <v>0</v>
          </cell>
          <cell r="H136">
            <v>0</v>
          </cell>
          <cell r="I136">
            <v>4236.87</v>
          </cell>
          <cell r="J136">
            <v>40571.75</v>
          </cell>
          <cell r="K136">
            <v>4094845.84</v>
          </cell>
          <cell r="L136">
            <v>0</v>
          </cell>
          <cell r="M136">
            <v>-5309446079.2700005</v>
          </cell>
          <cell r="N136">
            <v>-5309446079.2700005</v>
          </cell>
          <cell r="O136">
            <v>0</v>
          </cell>
          <cell r="P136">
            <v>-5301145043.4799995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3514.49</v>
          </cell>
          <cell r="H140">
            <v>0</v>
          </cell>
          <cell r="I140">
            <v>0</v>
          </cell>
          <cell r="J140">
            <v>0</v>
          </cell>
          <cell r="K140">
            <v>3514.49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3514.49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20874.75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20874.75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20874.75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11720979.029999999</v>
          </cell>
          <cell r="D160">
            <v>0</v>
          </cell>
          <cell r="E160">
            <v>11720979.029999999</v>
          </cell>
          <cell r="F160">
            <v>-1287115.3999999999</v>
          </cell>
          <cell r="G160">
            <v>7622.48</v>
          </cell>
          <cell r="H160">
            <v>0</v>
          </cell>
          <cell r="I160">
            <v>0</v>
          </cell>
          <cell r="J160">
            <v>-3460.97</v>
          </cell>
          <cell r="K160">
            <v>-1282953.8899999999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10438025.140000001</v>
          </cell>
        </row>
        <row r="161">
          <cell r="A161">
            <v>211010</v>
          </cell>
          <cell r="B161" t="str">
            <v>TX&amp;RRRP Rev-IESO</v>
          </cell>
          <cell r="C161">
            <v>110182655.75</v>
          </cell>
          <cell r="D161">
            <v>0</v>
          </cell>
          <cell r="E161">
            <v>110182655.75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123454239.08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162356.85999999999</v>
          </cell>
          <cell r="D163">
            <v>0</v>
          </cell>
          <cell r="E163">
            <v>162356.85999999999</v>
          </cell>
          <cell r="F163">
            <v>432833.28000000003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215217.2</v>
          </cell>
          <cell r="L163">
            <v>0</v>
          </cell>
          <cell r="M163">
            <v>-377574.06</v>
          </cell>
          <cell r="N163">
            <v>-377574.06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7550161.4500000002</v>
          </cell>
          <cell r="D165">
            <v>0</v>
          </cell>
          <cell r="E165">
            <v>7550161.4500000002</v>
          </cell>
          <cell r="F165">
            <v>7555318.6200000001</v>
          </cell>
          <cell r="G165">
            <v>9570.32</v>
          </cell>
          <cell r="H165">
            <v>0</v>
          </cell>
          <cell r="I165">
            <v>217616.08</v>
          </cell>
          <cell r="J165">
            <v>3460.97</v>
          </cell>
          <cell r="K165">
            <v>7785965.9900000002</v>
          </cell>
          <cell r="L165">
            <v>0</v>
          </cell>
          <cell r="M165">
            <v>377574.06</v>
          </cell>
          <cell r="N165">
            <v>377574.06</v>
          </cell>
          <cell r="O165">
            <v>0</v>
          </cell>
          <cell r="P165">
            <v>15713701.5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13802.31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13802.31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26578.42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376176999.38999999</v>
          </cell>
          <cell r="G174">
            <v>5154683.5199999996</v>
          </cell>
          <cell r="H174">
            <v>0</v>
          </cell>
          <cell r="I174">
            <v>0</v>
          </cell>
          <cell r="J174">
            <v>1280960.57</v>
          </cell>
          <cell r="K174">
            <v>382612643.48000002</v>
          </cell>
          <cell r="L174">
            <v>0</v>
          </cell>
          <cell r="M174">
            <v>-3766.34</v>
          </cell>
          <cell r="N174">
            <v>-3766.34</v>
          </cell>
          <cell r="O174">
            <v>0</v>
          </cell>
          <cell r="P174">
            <v>382608877.13999999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-11207704.439999999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-11207704.439999999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-11207704.439999999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3930.15</v>
          </cell>
          <cell r="G178">
            <v>97.34</v>
          </cell>
          <cell r="H178">
            <v>0</v>
          </cell>
          <cell r="I178">
            <v>0</v>
          </cell>
          <cell r="J178">
            <v>-1280960.57</v>
          </cell>
          <cell r="K178">
            <v>-1276933.08</v>
          </cell>
          <cell r="L178">
            <v>0</v>
          </cell>
          <cell r="M178">
            <v>3766.34</v>
          </cell>
          <cell r="N178">
            <v>3766.34</v>
          </cell>
          <cell r="O178">
            <v>0</v>
          </cell>
          <cell r="P178">
            <v>-1273166.74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500869471.19999999</v>
          </cell>
          <cell r="G179">
            <v>3825503.2</v>
          </cell>
          <cell r="H179">
            <v>0</v>
          </cell>
          <cell r="I179">
            <v>0</v>
          </cell>
          <cell r="J179">
            <v>0</v>
          </cell>
          <cell r="K179">
            <v>504694974.39999998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504694974.39999998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24317740.149999999</v>
          </cell>
          <cell r="G181">
            <v>326511.71999999997</v>
          </cell>
          <cell r="H181">
            <v>0</v>
          </cell>
          <cell r="I181">
            <v>0</v>
          </cell>
          <cell r="J181">
            <v>0</v>
          </cell>
          <cell r="K181">
            <v>24644251.870000001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24644251.870000001</v>
          </cell>
        </row>
        <row r="182">
          <cell r="A182">
            <v>212015</v>
          </cell>
          <cell r="B182" t="str">
            <v>A/R Meter Svc fee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8001174.5599999996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8001174.5599999996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8001174.5599999996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2686170.08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2686170.08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2686170.08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22691.64</v>
          </cell>
          <cell r="H185">
            <v>0</v>
          </cell>
          <cell r="I185">
            <v>0</v>
          </cell>
          <cell r="J185">
            <v>0</v>
          </cell>
          <cell r="K185">
            <v>22691.64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22691.64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-62007312.310000002</v>
          </cell>
          <cell r="G186">
            <v>-241559.43</v>
          </cell>
          <cell r="H186">
            <v>0</v>
          </cell>
          <cell r="I186">
            <v>0</v>
          </cell>
          <cell r="J186">
            <v>0</v>
          </cell>
          <cell r="K186">
            <v>-62248871.740000002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-62248871.740000002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11.28</v>
          </cell>
          <cell r="D188">
            <v>0</v>
          </cell>
          <cell r="E188">
            <v>11.28</v>
          </cell>
          <cell r="F188">
            <v>-5.16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-5.16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6.12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-717834.98</v>
          </cell>
          <cell r="D190">
            <v>0</v>
          </cell>
          <cell r="E190">
            <v>-717834.98</v>
          </cell>
          <cell r="F190">
            <v>-1482570.26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-1482570.26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-2200405.2400000002</v>
          </cell>
        </row>
        <row r="191">
          <cell r="A191">
            <v>213200</v>
          </cell>
          <cell r="B191" t="str">
            <v>Emplr Pchsd Rsdnce</v>
          </cell>
          <cell r="C191">
            <v>197669.18</v>
          </cell>
          <cell r="D191">
            <v>0</v>
          </cell>
          <cell r="E191">
            <v>197669.18</v>
          </cell>
          <cell r="F191">
            <v>197910.31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197910.31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395579.49</v>
          </cell>
        </row>
        <row r="192">
          <cell r="A192">
            <v>213210</v>
          </cell>
          <cell r="B192" t="str">
            <v>Emp Relo-Adv of Equ</v>
          </cell>
          <cell r="C192">
            <v>33905.5</v>
          </cell>
          <cell r="D192">
            <v>0</v>
          </cell>
          <cell r="E192">
            <v>33905.5</v>
          </cell>
          <cell r="F192">
            <v>44944.5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44944.5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78850</v>
          </cell>
        </row>
        <row r="193">
          <cell r="A193">
            <v>213300</v>
          </cell>
          <cell r="B193" t="str">
            <v>A/R - Emp</v>
          </cell>
          <cell r="C193">
            <v>1915673.67</v>
          </cell>
          <cell r="D193">
            <v>0</v>
          </cell>
          <cell r="E193">
            <v>1915673.67</v>
          </cell>
          <cell r="F193">
            <v>1562468.54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1562468.54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3478142.21</v>
          </cell>
        </row>
        <row r="194">
          <cell r="A194">
            <v>213310</v>
          </cell>
          <cell r="B194" t="str">
            <v>A/R - Emp Overpymt</v>
          </cell>
          <cell r="C194">
            <v>101727.44</v>
          </cell>
          <cell r="D194">
            <v>0</v>
          </cell>
          <cell r="E194">
            <v>101727.44</v>
          </cell>
          <cell r="F194">
            <v>134847.75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134847.75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236575.19</v>
          </cell>
        </row>
        <row r="195">
          <cell r="A195">
            <v>213420</v>
          </cell>
          <cell r="B195" t="str">
            <v>Hydro Pension Advance</v>
          </cell>
          <cell r="C195">
            <v>1472.56</v>
          </cell>
          <cell r="D195">
            <v>0</v>
          </cell>
          <cell r="E195">
            <v>1472.56</v>
          </cell>
          <cell r="F195">
            <v>2245.15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2245.15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3717.71</v>
          </cell>
        </row>
        <row r="196">
          <cell r="A196">
            <v>213440</v>
          </cell>
          <cell r="B196" t="str">
            <v>EMP Gym Subscrip</v>
          </cell>
          <cell r="C196">
            <v>65140.05</v>
          </cell>
          <cell r="D196">
            <v>0</v>
          </cell>
          <cell r="E196">
            <v>65140.05</v>
          </cell>
          <cell r="F196">
            <v>66780.87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66780.87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131920.92000000001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-70348.3</v>
          </cell>
          <cell r="D200">
            <v>0</v>
          </cell>
          <cell r="E200">
            <v>-70348.3</v>
          </cell>
          <cell r="F200">
            <v>2476164.2999999998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2490373.33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2420025.0299999998</v>
          </cell>
        </row>
        <row r="201">
          <cell r="A201">
            <v>213981</v>
          </cell>
          <cell r="B201" t="str">
            <v>Bus Mod Assessme A/c</v>
          </cell>
          <cell r="C201">
            <v>-1193517805.75</v>
          </cell>
          <cell r="D201">
            <v>0</v>
          </cell>
          <cell r="E201">
            <v>-1193517805.75</v>
          </cell>
          <cell r="F201">
            <v>13438570047.389999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-830852643.30999994</v>
          </cell>
          <cell r="L201">
            <v>0</v>
          </cell>
          <cell r="M201">
            <v>2024370449.0599999</v>
          </cell>
          <cell r="N201">
            <v>2024370449.0599999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-65101.77</v>
          </cell>
          <cell r="H202">
            <v>0</v>
          </cell>
          <cell r="I202">
            <v>0</v>
          </cell>
          <cell r="J202">
            <v>0</v>
          </cell>
          <cell r="K202">
            <v>-65101.77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-65101.77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-101448.35</v>
          </cell>
          <cell r="D205">
            <v>0</v>
          </cell>
          <cell r="E205">
            <v>-101448.35</v>
          </cell>
          <cell r="F205">
            <v>-254498.07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-254498.07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-355946.42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204703.23</v>
          </cell>
          <cell r="G206">
            <v>-53466.57</v>
          </cell>
          <cell r="H206">
            <v>0</v>
          </cell>
          <cell r="I206">
            <v>0</v>
          </cell>
          <cell r="J206">
            <v>0</v>
          </cell>
          <cell r="K206">
            <v>151236.66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151236.66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-866826.99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-866826.99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-866826.99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53.25</v>
          </cell>
          <cell r="H208">
            <v>0</v>
          </cell>
          <cell r="I208">
            <v>0</v>
          </cell>
          <cell r="J208">
            <v>0</v>
          </cell>
          <cell r="K208">
            <v>53.25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53.25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9713161</v>
          </cell>
          <cell r="D211">
            <v>0</v>
          </cell>
          <cell r="E211">
            <v>9713161</v>
          </cell>
          <cell r="F211">
            <v>10416958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10416958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20130119</v>
          </cell>
        </row>
        <row r="212">
          <cell r="A212">
            <v>219000</v>
          </cell>
          <cell r="B212" t="str">
            <v>Sales Proceeds Suspense</v>
          </cell>
          <cell r="C212">
            <v>-67790.7</v>
          </cell>
          <cell r="D212">
            <v>0</v>
          </cell>
          <cell r="E212">
            <v>-67790.7</v>
          </cell>
          <cell r="F212">
            <v>67790.7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67790.7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12388022888.41</v>
          </cell>
          <cell r="D215">
            <v>5784586.7300000004</v>
          </cell>
          <cell r="E215">
            <v>12393807475.139999</v>
          </cell>
          <cell r="F215">
            <v>11419506631.549999</v>
          </cell>
          <cell r="G215">
            <v>153717.88</v>
          </cell>
          <cell r="H215">
            <v>68.33</v>
          </cell>
          <cell r="I215">
            <v>14271427877.540001</v>
          </cell>
          <cell r="J215">
            <v>847928.48</v>
          </cell>
          <cell r="K215">
            <v>25691936223.779999</v>
          </cell>
          <cell r="L215">
            <v>0</v>
          </cell>
          <cell r="M215">
            <v>-2020853342.96</v>
          </cell>
          <cell r="N215">
            <v>-2020853342.96</v>
          </cell>
          <cell r="O215">
            <v>480949</v>
          </cell>
          <cell r="P215">
            <v>36065371304.959999</v>
          </cell>
        </row>
        <row r="216">
          <cell r="A216">
            <v>224030</v>
          </cell>
          <cell r="B216" t="str">
            <v>Dir Chg-Cmb Turb Oil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224031</v>
          </cell>
          <cell r="B217" t="str">
            <v>Fuel Inventory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228000</v>
          </cell>
          <cell r="B218" t="str">
            <v>Det In Invent Sys</v>
          </cell>
          <cell r="C218">
            <v>1087510.94</v>
          </cell>
          <cell r="D218">
            <v>0</v>
          </cell>
          <cell r="E218">
            <v>1087510.94</v>
          </cell>
          <cell r="F218">
            <v>6983632.1299999999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6983632.1299999999</v>
          </cell>
          <cell r="L218">
            <v>0</v>
          </cell>
          <cell r="M218">
            <v>-0.42</v>
          </cell>
          <cell r="N218">
            <v>-0.42</v>
          </cell>
          <cell r="O218">
            <v>0</v>
          </cell>
          <cell r="P218">
            <v>8071142.6500000004</v>
          </cell>
        </row>
        <row r="219">
          <cell r="A219">
            <v>228006</v>
          </cell>
          <cell r="B219" t="str">
            <v>LDCs - Inventory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228010</v>
          </cell>
          <cell r="B220" t="str">
            <v>Ntwks Strategic Inv</v>
          </cell>
          <cell r="C220">
            <v>11642169.710000001</v>
          </cell>
          <cell r="D220">
            <v>0</v>
          </cell>
          <cell r="E220">
            <v>11642169.710000001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11642169.710000001</v>
          </cell>
        </row>
        <row r="221">
          <cell r="A221">
            <v>228030</v>
          </cell>
          <cell r="B221" t="str">
            <v>Inv. for Bus Model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228031</v>
          </cell>
          <cell r="B222" t="str">
            <v>Inv. for Bus Model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228032</v>
          </cell>
          <cell r="B223" t="str">
            <v>BMA for Act 228100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228100</v>
          </cell>
          <cell r="B224" t="str">
            <v>Dir Chg-New Mters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228630</v>
          </cell>
          <cell r="B225" t="str">
            <v>Inventory Conversion</v>
          </cell>
          <cell r="C225">
            <v>-17941.32</v>
          </cell>
          <cell r="D225">
            <v>0</v>
          </cell>
          <cell r="E225">
            <v>-17941.32</v>
          </cell>
          <cell r="F225">
            <v>-76486.679999999993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-76486.679999999993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-94428</v>
          </cell>
        </row>
        <row r="226">
          <cell r="A226">
            <v>229100</v>
          </cell>
          <cell r="B226" t="str">
            <v>Fbr Optic Coiled Cbl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247160</v>
          </cell>
          <cell r="B227" t="str">
            <v>MEU M&amp;A Goodwill</v>
          </cell>
          <cell r="C227">
            <v>0</v>
          </cell>
          <cell r="D227">
            <v>0</v>
          </cell>
          <cell r="E227">
            <v>0</v>
          </cell>
          <cell r="F227">
            <v>72236592.260000005</v>
          </cell>
          <cell r="G227">
            <v>39796993.990000002</v>
          </cell>
          <cell r="H227">
            <v>0</v>
          </cell>
          <cell r="I227">
            <v>0</v>
          </cell>
          <cell r="J227">
            <v>0</v>
          </cell>
          <cell r="K227">
            <v>112033586.25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112033586.25</v>
          </cell>
        </row>
        <row r="228">
          <cell r="A228">
            <v>247161</v>
          </cell>
          <cell r="B228" t="str">
            <v>Intngle-Cont Cap Eli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247162</v>
          </cell>
          <cell r="B229" t="str">
            <v>Intang Software_SL</v>
          </cell>
          <cell r="C229">
            <v>1654199.54</v>
          </cell>
          <cell r="D229">
            <v>0</v>
          </cell>
          <cell r="E229">
            <v>1654199.54</v>
          </cell>
          <cell r="F229">
            <v>167813468.28999999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167813468.28999999</v>
          </cell>
          <cell r="L229">
            <v>0</v>
          </cell>
          <cell r="M229">
            <v>400509094.07999998</v>
          </cell>
          <cell r="N229">
            <v>400509094.07999998</v>
          </cell>
          <cell r="O229">
            <v>0</v>
          </cell>
          <cell r="P229">
            <v>569976761.90999997</v>
          </cell>
        </row>
        <row r="230">
          <cell r="A230">
            <v>247163</v>
          </cell>
          <cell r="B230" t="str">
            <v>AccAmort IntangSW_SL</v>
          </cell>
          <cell r="C230">
            <v>-1654199.54</v>
          </cell>
          <cell r="D230">
            <v>0</v>
          </cell>
          <cell r="E230">
            <v>-1654199.54</v>
          </cell>
          <cell r="F230">
            <v>-50771892.799999997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-50771892.799999997</v>
          </cell>
          <cell r="L230">
            <v>0</v>
          </cell>
          <cell r="M230">
            <v>-223528251.47</v>
          </cell>
          <cell r="N230">
            <v>-223528251.47</v>
          </cell>
          <cell r="O230">
            <v>0</v>
          </cell>
          <cell r="P230">
            <v>-275954343.81</v>
          </cell>
        </row>
        <row r="231">
          <cell r="A231">
            <v>247164</v>
          </cell>
          <cell r="B231" t="str">
            <v>Intangible-Cont Cap</v>
          </cell>
          <cell r="C231">
            <v>3886942</v>
          </cell>
          <cell r="D231">
            <v>0</v>
          </cell>
          <cell r="E231">
            <v>3886942</v>
          </cell>
          <cell r="F231">
            <v>1473404.99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1473404.99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5360346.99</v>
          </cell>
        </row>
        <row r="232">
          <cell r="A232">
            <v>247165</v>
          </cell>
          <cell r="B232" t="str">
            <v>Intangible-ContCapAD</v>
          </cell>
          <cell r="C232">
            <v>-2696877.84</v>
          </cell>
          <cell r="D232">
            <v>0</v>
          </cell>
          <cell r="E232">
            <v>-2696877.84</v>
          </cell>
          <cell r="F232">
            <v>-1473404.82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-1473404.82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-4170282.66</v>
          </cell>
        </row>
        <row r="233">
          <cell r="A233">
            <v>247166</v>
          </cell>
          <cell r="B233" t="str">
            <v>AccDep IntanGrp Dep</v>
          </cell>
          <cell r="C233">
            <v>240408.57</v>
          </cell>
          <cell r="D233">
            <v>0</v>
          </cell>
          <cell r="E233">
            <v>240408.57</v>
          </cell>
          <cell r="F233">
            <v>15050539.869999999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15050539.869999999</v>
          </cell>
          <cell r="L233">
            <v>0</v>
          </cell>
          <cell r="M233">
            <v>-447688.22</v>
          </cell>
          <cell r="N233">
            <v>-447688.22</v>
          </cell>
          <cell r="O233">
            <v>0</v>
          </cell>
          <cell r="P233">
            <v>14843260.220000001</v>
          </cell>
        </row>
        <row r="234">
          <cell r="A234">
            <v>247167</v>
          </cell>
          <cell r="B234" t="str">
            <v>Intangibles LDCs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247168</v>
          </cell>
          <cell r="B235" t="str">
            <v>Acc Dep Intang LDCs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247170</v>
          </cell>
          <cell r="B236" t="str">
            <v>Intang ContCapPd_SL</v>
          </cell>
          <cell r="C236">
            <v>0</v>
          </cell>
          <cell r="D236">
            <v>0</v>
          </cell>
          <cell r="E236">
            <v>0</v>
          </cell>
          <cell r="F236">
            <v>33265788.34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33265788.34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33265788.34</v>
          </cell>
        </row>
        <row r="237">
          <cell r="A237">
            <v>247171</v>
          </cell>
          <cell r="B237" t="str">
            <v>AccAmort IntangCC_SL</v>
          </cell>
          <cell r="C237">
            <v>0</v>
          </cell>
          <cell r="D237">
            <v>0</v>
          </cell>
          <cell r="E237">
            <v>0</v>
          </cell>
          <cell r="F237">
            <v>-3733379.02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-3733379.02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-3733379.02</v>
          </cell>
        </row>
        <row r="238">
          <cell r="A238">
            <v>247198</v>
          </cell>
          <cell r="B238" t="str">
            <v>Bus Mod-Acc Depr</v>
          </cell>
          <cell r="C238">
            <v>-124318923.95</v>
          </cell>
          <cell r="D238">
            <v>0</v>
          </cell>
          <cell r="E238">
            <v>-124318923.95</v>
          </cell>
          <cell r="F238">
            <v>-99657015.739999995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-99657015.739999995</v>
          </cell>
          <cell r="L238">
            <v>0</v>
          </cell>
          <cell r="M238">
            <v>223975939.69</v>
          </cell>
          <cell r="N238">
            <v>223975939.69</v>
          </cell>
          <cell r="O238">
            <v>0</v>
          </cell>
          <cell r="P238">
            <v>0</v>
          </cell>
        </row>
        <row r="239">
          <cell r="A239">
            <v>247199</v>
          </cell>
          <cell r="B239" t="str">
            <v>Bus Mod-Intang Asset</v>
          </cell>
          <cell r="C239">
            <v>223884000.66999999</v>
          </cell>
          <cell r="D239">
            <v>0</v>
          </cell>
          <cell r="E239">
            <v>223884000.66999999</v>
          </cell>
          <cell r="F239">
            <v>176625093.40000001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176625093.40000001</v>
          </cell>
          <cell r="L239">
            <v>0</v>
          </cell>
          <cell r="M239">
            <v>-400509094.06999999</v>
          </cell>
          <cell r="N239">
            <v>-400509094.06999999</v>
          </cell>
          <cell r="O239">
            <v>0</v>
          </cell>
          <cell r="P239">
            <v>0</v>
          </cell>
        </row>
        <row r="240">
          <cell r="A240">
            <v>247900</v>
          </cell>
          <cell r="B240" t="str">
            <v>Dfd Dbt-Prspcts</v>
          </cell>
          <cell r="C240">
            <v>2680193.5699999998</v>
          </cell>
          <cell r="D240">
            <v>0</v>
          </cell>
          <cell r="E240">
            <v>2680193.5699999998</v>
          </cell>
          <cell r="F240">
            <v>1420276.33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1420276.33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4100469.9</v>
          </cell>
        </row>
        <row r="241">
          <cell r="A241">
            <v>247910</v>
          </cell>
          <cell r="B241" t="str">
            <v>Def Dr-Undrwrtg Fee</v>
          </cell>
          <cell r="C241">
            <v>17999753.370000001</v>
          </cell>
          <cell r="D241">
            <v>0</v>
          </cell>
          <cell r="E241">
            <v>17999753.370000001</v>
          </cell>
          <cell r="F241">
            <v>11252585.289999999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11252585.289999999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29252338.66</v>
          </cell>
        </row>
        <row r="242">
          <cell r="A242">
            <v>255000</v>
          </cell>
          <cell r="B242" t="str">
            <v>Deferred OPRB Costs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255010</v>
          </cell>
          <cell r="B243" t="str">
            <v>Accm OPRB Amt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255020</v>
          </cell>
          <cell r="B244" t="str">
            <v>Dfd Pension  Assets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255021</v>
          </cell>
          <cell r="B245" t="str">
            <v>Reg Asset - LDCs LRAM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70282.210000000006</v>
          </cell>
          <cell r="H245">
            <v>0</v>
          </cell>
          <cell r="I245">
            <v>0</v>
          </cell>
          <cell r="J245">
            <v>0</v>
          </cell>
          <cell r="K245">
            <v>70282.210000000006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70282.210000000006</v>
          </cell>
        </row>
        <row r="246">
          <cell r="A246">
            <v>255040</v>
          </cell>
          <cell r="B246" t="str">
            <v>Rg A OPRB-H&amp;D Oblig</v>
          </cell>
          <cell r="C246">
            <v>117233567</v>
          </cell>
          <cell r="D246">
            <v>0</v>
          </cell>
          <cell r="E246">
            <v>117233567</v>
          </cell>
          <cell r="F246">
            <v>152869745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152869745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270103312</v>
          </cell>
        </row>
        <row r="247">
          <cell r="A247">
            <v>255050</v>
          </cell>
          <cell r="B247" t="str">
            <v>Rg A OPEB-LTD Oblig</v>
          </cell>
          <cell r="C247">
            <v>-7621907.4500000002</v>
          </cell>
          <cell r="D247">
            <v>0</v>
          </cell>
          <cell r="E247">
            <v>-7621907.4500000002</v>
          </cell>
          <cell r="F247">
            <v>-10619660.550000001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-10619660.550000001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-18241568</v>
          </cell>
        </row>
        <row r="248">
          <cell r="A248">
            <v>255060</v>
          </cell>
          <cell r="B248" t="str">
            <v>Rg A -OPRB SPP Oblig</v>
          </cell>
          <cell r="C248">
            <v>7545316</v>
          </cell>
          <cell r="D248">
            <v>0</v>
          </cell>
          <cell r="E248">
            <v>7545316</v>
          </cell>
          <cell r="F248">
            <v>9840202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9840202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17385518</v>
          </cell>
        </row>
        <row r="249">
          <cell r="A249">
            <v>262000</v>
          </cell>
          <cell r="B249" t="str">
            <v>Unamor Def Costs</v>
          </cell>
          <cell r="C249">
            <v>-0.01</v>
          </cell>
          <cell r="D249">
            <v>0</v>
          </cell>
          <cell r="E249">
            <v>-0.01</v>
          </cell>
          <cell r="F249">
            <v>0.01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266052</v>
          </cell>
          <cell r="B250" t="str">
            <v>Inv in Sub H1 Ntwk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0.48</v>
          </cell>
          <cell r="K250">
            <v>0.48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0.48</v>
          </cell>
        </row>
        <row r="251">
          <cell r="A251">
            <v>266054</v>
          </cell>
          <cell r="B251" t="str">
            <v>Invest Sub Telecom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266055</v>
          </cell>
          <cell r="B252" t="str">
            <v>Investment in HOI 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266056</v>
          </cell>
          <cell r="B253" t="str">
            <v>Investment in HOI 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266057</v>
          </cell>
          <cell r="B254" t="str">
            <v>Inv H1 Lk Erie Mgt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266058</v>
          </cell>
          <cell r="B255" t="str">
            <v>Invest Sub MBSI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266060</v>
          </cell>
          <cell r="B256" t="str">
            <v>Invest Sub Brampton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266061</v>
          </cell>
          <cell r="B257" t="str">
            <v>Invest-NPI,NPDI,NEI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266062</v>
          </cell>
          <cell r="B258" t="str">
            <v>Invest Sub B2M LP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266063</v>
          </cell>
          <cell r="B259" t="str">
            <v>Invest Sub B2M GP Inc</v>
          </cell>
          <cell r="C259">
            <v>999</v>
          </cell>
          <cell r="D259">
            <v>0</v>
          </cell>
          <cell r="E259">
            <v>999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999</v>
          </cell>
        </row>
        <row r="260">
          <cell r="A260">
            <v>266064</v>
          </cell>
          <cell r="B260" t="str">
            <v>Invest-B2M Holdings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266065</v>
          </cell>
          <cell r="B261" t="str">
            <v>Invest - H1 B2M LP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266066</v>
          </cell>
          <cell r="B262" t="str">
            <v>Invest Sub B2M Trust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266068</v>
          </cell>
          <cell r="B263" t="str">
            <v>InvestSub HCHI HCEI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268009</v>
          </cell>
          <cell r="B264" t="str">
            <v>Acquisition-A/P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269000</v>
          </cell>
          <cell r="B265" t="str">
            <v>A/R-Long-Term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269010</v>
          </cell>
          <cell r="B266" t="str">
            <v>Webequie Recovery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269020</v>
          </cell>
          <cell r="B267" t="str">
            <v>Accr M-M G Int Swap</v>
          </cell>
          <cell r="C267">
            <v>0</v>
          </cell>
          <cell r="D267">
            <v>0</v>
          </cell>
          <cell r="E267">
            <v>0</v>
          </cell>
          <cell r="F267">
            <v>305388.55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305388.55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305388.55</v>
          </cell>
        </row>
        <row r="268">
          <cell r="A268">
            <v>269030</v>
          </cell>
          <cell r="B268" t="str">
            <v>MTM Gain on LTDebt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269050</v>
          </cell>
          <cell r="B269" t="str">
            <v>Loan to HONI</v>
          </cell>
          <cell r="C269">
            <v>-0.01</v>
          </cell>
          <cell r="D269">
            <v>0</v>
          </cell>
          <cell r="E269">
            <v>-0.01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-0.01</v>
          </cell>
          <cell r="K269">
            <v>-0.01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-0.02</v>
          </cell>
        </row>
        <row r="270">
          <cell r="A270">
            <v>269052</v>
          </cell>
          <cell r="B270" t="str">
            <v>Loan to  HORC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269054</v>
          </cell>
          <cell r="B271" t="str">
            <v>Loan to Brmptn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269055</v>
          </cell>
          <cell r="B272" t="str">
            <v>Loan to Subsid-NS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-0.01</v>
          </cell>
          <cell r="N272">
            <v>-0.01</v>
          </cell>
          <cell r="O272">
            <v>0</v>
          </cell>
          <cell r="P272">
            <v>-0.01</v>
          </cell>
        </row>
        <row r="273">
          <cell r="A273">
            <v>269100</v>
          </cell>
          <cell r="B273" t="str">
            <v>LT All for Dbtfl Acc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269110</v>
          </cell>
          <cell r="B274" t="str">
            <v>Webequie Recvy Cntra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>
            <v>274900</v>
          </cell>
          <cell r="B275" t="str">
            <v>DTA-LT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29155</v>
          </cell>
          <cell r="P275">
            <v>1233271167</v>
          </cell>
        </row>
        <row r="276">
          <cell r="A276">
            <v>274905</v>
          </cell>
          <cell r="B276" t="str">
            <v>Reg Offset-DTA-LT</v>
          </cell>
          <cell r="C276">
            <v>967434443.13999999</v>
          </cell>
          <cell r="D276">
            <v>0</v>
          </cell>
          <cell r="E276">
            <v>967434443.13999999</v>
          </cell>
          <cell r="F276">
            <v>411823239.94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411823239.94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1379257683.0799999</v>
          </cell>
        </row>
        <row r="277">
          <cell r="A277">
            <v>275020</v>
          </cell>
          <cell r="B277" t="str">
            <v>Reg Asset - OEB Costs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10537.4</v>
          </cell>
          <cell r="H277">
            <v>0</v>
          </cell>
          <cell r="I277">
            <v>0</v>
          </cell>
          <cell r="J277">
            <v>0</v>
          </cell>
          <cell r="K277">
            <v>10537.4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10537.4</v>
          </cell>
        </row>
        <row r="278">
          <cell r="A278">
            <v>275023</v>
          </cell>
          <cell r="B278" t="str">
            <v>Dx PCB (01)</v>
          </cell>
          <cell r="C278">
            <v>0</v>
          </cell>
          <cell r="D278">
            <v>0</v>
          </cell>
          <cell r="E278">
            <v>0</v>
          </cell>
          <cell r="F278">
            <v>11284561.27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11284561.27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11284561.27</v>
          </cell>
        </row>
        <row r="279">
          <cell r="A279">
            <v>275026</v>
          </cell>
          <cell r="B279" t="str">
            <v>Tx LAR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275027</v>
          </cell>
          <cell r="B280" t="str">
            <v>Remotes LAR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>
            <v>275028</v>
          </cell>
          <cell r="B281" t="str">
            <v>Brmptn LRAM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275029</v>
          </cell>
          <cell r="B282" t="str">
            <v>Reg Asset-Pen Oblig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275030</v>
          </cell>
          <cell r="B283" t="str">
            <v>RSVA-Power</v>
          </cell>
          <cell r="C283">
            <v>0</v>
          </cell>
          <cell r="D283">
            <v>0</v>
          </cell>
          <cell r="E283">
            <v>0</v>
          </cell>
          <cell r="F283">
            <v>6992920.5</v>
          </cell>
          <cell r="G283">
            <v>6242182.4100000001</v>
          </cell>
          <cell r="H283">
            <v>0</v>
          </cell>
          <cell r="I283">
            <v>0</v>
          </cell>
          <cell r="J283">
            <v>0</v>
          </cell>
          <cell r="K283">
            <v>13235102.91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13235102.91</v>
          </cell>
        </row>
        <row r="284">
          <cell r="A284">
            <v>275031</v>
          </cell>
          <cell r="B284" t="str">
            <v>Wholesale Mket Svc</v>
          </cell>
          <cell r="C284">
            <v>0</v>
          </cell>
          <cell r="D284">
            <v>0</v>
          </cell>
          <cell r="E284">
            <v>0</v>
          </cell>
          <cell r="F284">
            <v>-49150843.670000002</v>
          </cell>
          <cell r="G284">
            <v>-2428142.89</v>
          </cell>
          <cell r="H284">
            <v>0</v>
          </cell>
          <cell r="I284">
            <v>0</v>
          </cell>
          <cell r="J284">
            <v>0</v>
          </cell>
          <cell r="K284">
            <v>-51578986.560000002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-51578986.560000002</v>
          </cell>
        </row>
        <row r="285">
          <cell r="A285">
            <v>275033</v>
          </cell>
          <cell r="B285" t="str">
            <v>Retl Tx NWK Rate</v>
          </cell>
          <cell r="C285">
            <v>0</v>
          </cell>
          <cell r="D285">
            <v>0</v>
          </cell>
          <cell r="E285">
            <v>0</v>
          </cell>
          <cell r="F285">
            <v>8645937.3300000001</v>
          </cell>
          <cell r="G285">
            <v>-233319.84</v>
          </cell>
          <cell r="H285">
            <v>0</v>
          </cell>
          <cell r="I285">
            <v>0</v>
          </cell>
          <cell r="J285">
            <v>0</v>
          </cell>
          <cell r="K285">
            <v>8412617.4900000002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8412617.4900000002</v>
          </cell>
        </row>
        <row r="286">
          <cell r="A286">
            <v>275034</v>
          </cell>
          <cell r="B286" t="str">
            <v>Retl Tx Cnect'n Rate</v>
          </cell>
          <cell r="C286">
            <v>0</v>
          </cell>
          <cell r="D286">
            <v>0</v>
          </cell>
          <cell r="E286">
            <v>0</v>
          </cell>
          <cell r="F286">
            <v>27217178.149999999</v>
          </cell>
          <cell r="G286">
            <v>-157881.92000000001</v>
          </cell>
          <cell r="H286">
            <v>0</v>
          </cell>
          <cell r="I286">
            <v>0</v>
          </cell>
          <cell r="J286">
            <v>0</v>
          </cell>
          <cell r="K286">
            <v>27059296.23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27059296.23</v>
          </cell>
        </row>
        <row r="287">
          <cell r="A287">
            <v>275040</v>
          </cell>
          <cell r="B287" t="str">
            <v>RCVA RETAIL REVENUE</v>
          </cell>
          <cell r="C287">
            <v>0</v>
          </cell>
          <cell r="D287">
            <v>0</v>
          </cell>
          <cell r="E287">
            <v>0</v>
          </cell>
          <cell r="F287">
            <v>-1340312.8</v>
          </cell>
          <cell r="G287">
            <v>-101958.99</v>
          </cell>
          <cell r="H287">
            <v>0</v>
          </cell>
          <cell r="I287">
            <v>0</v>
          </cell>
          <cell r="J287">
            <v>0</v>
          </cell>
          <cell r="K287">
            <v>-1442271.79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-1442271.79</v>
          </cell>
        </row>
        <row r="288">
          <cell r="A288">
            <v>275041</v>
          </cell>
          <cell r="B288" t="str">
            <v>RCVA Retail Cost</v>
          </cell>
          <cell r="C288">
            <v>0</v>
          </cell>
          <cell r="D288">
            <v>0</v>
          </cell>
          <cell r="E288">
            <v>0</v>
          </cell>
          <cell r="F288">
            <v>1245264.72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1245264.72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1245264.72</v>
          </cell>
        </row>
        <row r="289">
          <cell r="A289">
            <v>275043</v>
          </cell>
          <cell r="B289" t="str">
            <v>Reg Asset - PILs Var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143571.76</v>
          </cell>
          <cell r="H289">
            <v>0</v>
          </cell>
          <cell r="I289">
            <v>0</v>
          </cell>
          <cell r="J289">
            <v>0</v>
          </cell>
          <cell r="K289">
            <v>143571.76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143571.76</v>
          </cell>
        </row>
        <row r="290">
          <cell r="A290">
            <v>275044</v>
          </cell>
          <cell r="B290" t="str">
            <v>RA - PILs Var contra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-143571.76</v>
          </cell>
          <cell r="H290">
            <v>0</v>
          </cell>
          <cell r="I290">
            <v>0</v>
          </cell>
          <cell r="J290">
            <v>0</v>
          </cell>
          <cell r="K290">
            <v>-143571.76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-143571.76</v>
          </cell>
        </row>
        <row r="291">
          <cell r="A291">
            <v>275045</v>
          </cell>
          <cell r="B291" t="str">
            <v>RCVA - STR REVENUE</v>
          </cell>
          <cell r="C291">
            <v>0</v>
          </cell>
          <cell r="D291">
            <v>0</v>
          </cell>
          <cell r="E291">
            <v>0</v>
          </cell>
          <cell r="F291">
            <v>-31893.25</v>
          </cell>
          <cell r="G291">
            <v>100515.33</v>
          </cell>
          <cell r="H291">
            <v>0</v>
          </cell>
          <cell r="I291">
            <v>0</v>
          </cell>
          <cell r="J291">
            <v>0</v>
          </cell>
          <cell r="K291">
            <v>68622.080000000002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68622.080000000002</v>
          </cell>
        </row>
        <row r="292">
          <cell r="A292">
            <v>275046</v>
          </cell>
          <cell r="B292" t="str">
            <v>RCVA-STR Cost</v>
          </cell>
          <cell r="C292">
            <v>0</v>
          </cell>
          <cell r="D292">
            <v>0</v>
          </cell>
          <cell r="E292">
            <v>0</v>
          </cell>
          <cell r="F292">
            <v>92062.42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92062.42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92062.42</v>
          </cell>
        </row>
        <row r="293">
          <cell r="A293">
            <v>275050</v>
          </cell>
          <cell r="B293" t="str">
            <v>RA-SPC Assmt Var Act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>
            <v>275052</v>
          </cell>
          <cell r="B294" t="str">
            <v>RA-SPC Apprvd Princ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>
            <v>275053</v>
          </cell>
          <cell r="B295" t="str">
            <v>RA-SPC Apprvd Intrst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275054</v>
          </cell>
          <cell r="B296" t="str">
            <v>Energy East Consult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>
            <v>275055</v>
          </cell>
          <cell r="B297" t="str">
            <v>Enrgy Est Conslt Int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>
            <v>275057</v>
          </cell>
          <cell r="B298" t="str">
            <v>RegAsset-CDM Var</v>
          </cell>
          <cell r="C298">
            <v>-52490000</v>
          </cell>
          <cell r="D298">
            <v>0</v>
          </cell>
          <cell r="E298">
            <v>-52490000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-52490000</v>
          </cell>
        </row>
        <row r="299">
          <cell r="A299">
            <v>275058</v>
          </cell>
          <cell r="B299" t="str">
            <v>RegAsset-CDM Int</v>
          </cell>
          <cell r="C299">
            <v>-892166.83</v>
          </cell>
          <cell r="D299">
            <v>0</v>
          </cell>
          <cell r="E299">
            <v>-892166.83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-892166.83</v>
          </cell>
        </row>
        <row r="300">
          <cell r="A300">
            <v>275060</v>
          </cell>
          <cell r="B300" t="str">
            <v>CGAAP Changes LDCs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275065</v>
          </cell>
          <cell r="B301" t="str">
            <v>IFRS Costs -LDCs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113603.07</v>
          </cell>
          <cell r="H301">
            <v>0</v>
          </cell>
          <cell r="I301">
            <v>0</v>
          </cell>
          <cell r="J301">
            <v>0</v>
          </cell>
          <cell r="K301">
            <v>113603.07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113603.07</v>
          </cell>
        </row>
        <row r="302">
          <cell r="A302">
            <v>275069</v>
          </cell>
          <cell r="B302" t="str">
            <v>OEB Cost int imp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275070</v>
          </cell>
          <cell r="B303" t="str">
            <v>IPSP Tx Dev Proj Reg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275071</v>
          </cell>
          <cell r="B304" t="str">
            <v>IPSP Tx Dev Proj Int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275072</v>
          </cell>
          <cell r="B305" t="str">
            <v>Defd Pension OMA</v>
          </cell>
          <cell r="C305">
            <v>13060000.539999999</v>
          </cell>
          <cell r="D305">
            <v>0</v>
          </cell>
          <cell r="E305">
            <v>13060000.539999999</v>
          </cell>
          <cell r="F305">
            <v>21848581.940000001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21848581.940000001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34908582.479999997</v>
          </cell>
        </row>
        <row r="306">
          <cell r="A306">
            <v>275085</v>
          </cell>
          <cell r="B306" t="str">
            <v>RSVA-Global Adjustment</v>
          </cell>
          <cell r="C306">
            <v>0</v>
          </cell>
          <cell r="D306">
            <v>0</v>
          </cell>
          <cell r="E306">
            <v>0</v>
          </cell>
          <cell r="F306">
            <v>-33678518.340000004</v>
          </cell>
          <cell r="G306">
            <v>-3922319.3</v>
          </cell>
          <cell r="H306">
            <v>0</v>
          </cell>
          <cell r="I306">
            <v>0</v>
          </cell>
          <cell r="J306">
            <v>0</v>
          </cell>
          <cell r="K306">
            <v>-37600837.640000001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-37600837.640000001</v>
          </cell>
        </row>
        <row r="307">
          <cell r="A307">
            <v>275088</v>
          </cell>
          <cell r="B307" t="str">
            <v>RSVA - LV</v>
          </cell>
          <cell r="C307">
            <v>0</v>
          </cell>
          <cell r="D307">
            <v>0</v>
          </cell>
          <cell r="E307">
            <v>0</v>
          </cell>
          <cell r="F307">
            <v>3656109.53</v>
          </cell>
          <cell r="G307">
            <v>287268.55</v>
          </cell>
          <cell r="H307">
            <v>0</v>
          </cell>
          <cell r="I307">
            <v>0</v>
          </cell>
          <cell r="J307">
            <v>0</v>
          </cell>
          <cell r="K307">
            <v>3943378.08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3943378.08</v>
          </cell>
        </row>
        <row r="308">
          <cell r="A308">
            <v>275090</v>
          </cell>
          <cell r="B308" t="str">
            <v>Reg Asset-LT Tx Corr</v>
          </cell>
          <cell r="C308">
            <v>589352.06999999995</v>
          </cell>
          <cell r="D308">
            <v>0</v>
          </cell>
          <cell r="E308">
            <v>589352.06999999995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589352.06999999995</v>
          </cell>
        </row>
        <row r="309">
          <cell r="A309">
            <v>275091</v>
          </cell>
          <cell r="B309" t="str">
            <v>Reg A-LT Tx Corr Int</v>
          </cell>
          <cell r="C309">
            <v>7390.42</v>
          </cell>
          <cell r="D309">
            <v>0</v>
          </cell>
          <cell r="E309">
            <v>7390.42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7390.42</v>
          </cell>
        </row>
        <row r="310">
          <cell r="A310">
            <v>275093</v>
          </cell>
          <cell r="B310" t="str">
            <v>RRRP Interest Improv</v>
          </cell>
          <cell r="C310">
            <v>0</v>
          </cell>
          <cell r="D310">
            <v>0</v>
          </cell>
          <cell r="E310">
            <v>0</v>
          </cell>
          <cell r="F310">
            <v>277594.03999999998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277594.03999999998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277594.03999999998</v>
          </cell>
        </row>
        <row r="311">
          <cell r="A311">
            <v>275095</v>
          </cell>
          <cell r="B311" t="str">
            <v>RRRP Variance</v>
          </cell>
          <cell r="C311">
            <v>0</v>
          </cell>
          <cell r="D311">
            <v>0</v>
          </cell>
          <cell r="E311">
            <v>0</v>
          </cell>
          <cell r="F311">
            <v>-3569830.66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-3569830.66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-3569830.66</v>
          </cell>
        </row>
        <row r="312">
          <cell r="A312">
            <v>275102</v>
          </cell>
          <cell r="B312" t="str">
            <v>Remotes Lar 2007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>
            <v>275103</v>
          </cell>
          <cell r="B313" t="str">
            <v>Rmts LAR 2011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A314">
            <v>275104</v>
          </cell>
          <cell r="B314" t="str">
            <v>Reg Asset Dx PCB (08)</v>
          </cell>
          <cell r="C314">
            <v>0</v>
          </cell>
          <cell r="D314">
            <v>0</v>
          </cell>
          <cell r="E314">
            <v>0</v>
          </cell>
          <cell r="F314">
            <v>83029823.379999995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83029823.379999995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83029823.379999995</v>
          </cell>
        </row>
        <row r="315">
          <cell r="A315">
            <v>275106</v>
          </cell>
          <cell r="B315" t="str">
            <v>Reg Asset Tx PCB (08)</v>
          </cell>
          <cell r="C315">
            <v>76935845.319999993</v>
          </cell>
          <cell r="D315">
            <v>0</v>
          </cell>
          <cell r="E315">
            <v>76935845.319999993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76935845.319999993</v>
          </cell>
        </row>
        <row r="316">
          <cell r="A316">
            <v>275108</v>
          </cell>
          <cell r="B316" t="str">
            <v>RA ST Dx LAR (09)</v>
          </cell>
          <cell r="C316">
            <v>0</v>
          </cell>
          <cell r="D316">
            <v>0</v>
          </cell>
          <cell r="E316">
            <v>0</v>
          </cell>
          <cell r="F316">
            <v>5945217.2999999998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5945217.2999999998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5945217.2999999998</v>
          </cell>
        </row>
        <row r="317">
          <cell r="A317">
            <v>275109</v>
          </cell>
          <cell r="B317" t="str">
            <v>RA ST Tx LAR (09)</v>
          </cell>
          <cell r="C317">
            <v>2767052.33</v>
          </cell>
          <cell r="D317">
            <v>0</v>
          </cell>
          <cell r="E317">
            <v>2767052.33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2767052.33</v>
          </cell>
        </row>
        <row r="318">
          <cell r="A318">
            <v>275110</v>
          </cell>
          <cell r="B318" t="str">
            <v>RA LT Dx LAR (09)</v>
          </cell>
          <cell r="C318">
            <v>0</v>
          </cell>
          <cell r="D318">
            <v>0</v>
          </cell>
          <cell r="E318">
            <v>0</v>
          </cell>
          <cell r="F318">
            <v>3089107.3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3089107.3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3089107.3</v>
          </cell>
        </row>
        <row r="319">
          <cell r="A319">
            <v>275111</v>
          </cell>
          <cell r="B319" t="str">
            <v>RA LT Tx LAR (09)</v>
          </cell>
          <cell r="C319">
            <v>8895039.7599999998</v>
          </cell>
          <cell r="D319">
            <v>0</v>
          </cell>
          <cell r="E319">
            <v>8895039.7599999998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8895039.7599999998</v>
          </cell>
        </row>
        <row r="320">
          <cell r="A320">
            <v>275112</v>
          </cell>
          <cell r="B320" t="str">
            <v>ST Rem LAR 11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>
            <v>275114</v>
          </cell>
          <cell r="B321" t="str">
            <v>RA LT Dx LAR (13)</v>
          </cell>
          <cell r="C321">
            <v>0</v>
          </cell>
          <cell r="D321">
            <v>0</v>
          </cell>
          <cell r="E321">
            <v>0</v>
          </cell>
          <cell r="F321">
            <v>17280044.510000002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17280044.510000002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17280044.510000002</v>
          </cell>
        </row>
        <row r="322">
          <cell r="A322">
            <v>275115</v>
          </cell>
          <cell r="B322" t="str">
            <v>RA ST Dx LAR (14)</v>
          </cell>
          <cell r="C322">
            <v>0</v>
          </cell>
          <cell r="D322">
            <v>0</v>
          </cell>
          <cell r="E322">
            <v>0</v>
          </cell>
          <cell r="F322">
            <v>530621.69999999995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530621.69999999995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530621.69999999995</v>
          </cell>
        </row>
        <row r="323">
          <cell r="A323">
            <v>275117</v>
          </cell>
          <cell r="B323" t="str">
            <v>RA LT Dx LAR (14)</v>
          </cell>
          <cell r="C323">
            <v>0</v>
          </cell>
          <cell r="D323">
            <v>0</v>
          </cell>
          <cell r="E323">
            <v>0</v>
          </cell>
          <cell r="F323">
            <v>10205180.01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10205180.01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10205180.01</v>
          </cell>
        </row>
        <row r="324">
          <cell r="A324">
            <v>275130</v>
          </cell>
          <cell r="B324" t="str">
            <v>RSVA Power-Int Impr</v>
          </cell>
          <cell r="C324">
            <v>0</v>
          </cell>
          <cell r="D324">
            <v>0</v>
          </cell>
          <cell r="E324">
            <v>0</v>
          </cell>
          <cell r="F324">
            <v>130723.53</v>
          </cell>
          <cell r="G324">
            <v>22841.65</v>
          </cell>
          <cell r="H324">
            <v>0</v>
          </cell>
          <cell r="I324">
            <v>0</v>
          </cell>
          <cell r="J324">
            <v>0</v>
          </cell>
          <cell r="K324">
            <v>153565.18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153565.18</v>
          </cell>
        </row>
        <row r="325">
          <cell r="A325">
            <v>275131</v>
          </cell>
          <cell r="B325" t="str">
            <v>RSVAwms-int Improv</v>
          </cell>
          <cell r="C325">
            <v>0</v>
          </cell>
          <cell r="D325">
            <v>0</v>
          </cell>
          <cell r="E325">
            <v>0</v>
          </cell>
          <cell r="F325">
            <v>-639784.77</v>
          </cell>
          <cell r="G325">
            <v>-37362.83</v>
          </cell>
          <cell r="H325">
            <v>0</v>
          </cell>
          <cell r="I325">
            <v>0</v>
          </cell>
          <cell r="J325">
            <v>0</v>
          </cell>
          <cell r="K325">
            <v>-677147.6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-677147.6</v>
          </cell>
        </row>
        <row r="326">
          <cell r="A326">
            <v>275133</v>
          </cell>
          <cell r="B326" t="str">
            <v>RSVAnw-Int Improv</v>
          </cell>
          <cell r="C326">
            <v>0</v>
          </cell>
          <cell r="D326">
            <v>0</v>
          </cell>
          <cell r="E326">
            <v>0</v>
          </cell>
          <cell r="F326">
            <v>286159.8</v>
          </cell>
          <cell r="G326">
            <v>-1954.25</v>
          </cell>
          <cell r="H326">
            <v>0</v>
          </cell>
          <cell r="I326">
            <v>0</v>
          </cell>
          <cell r="J326">
            <v>0</v>
          </cell>
          <cell r="K326">
            <v>284205.55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284205.55</v>
          </cell>
        </row>
        <row r="327">
          <cell r="A327">
            <v>275134</v>
          </cell>
          <cell r="B327" t="str">
            <v>RSVAcn-Int Improv</v>
          </cell>
          <cell r="C327">
            <v>0</v>
          </cell>
          <cell r="D327">
            <v>0</v>
          </cell>
          <cell r="E327">
            <v>0</v>
          </cell>
          <cell r="F327">
            <v>363677.05</v>
          </cell>
          <cell r="G327">
            <v>-11770.55</v>
          </cell>
          <cell r="H327">
            <v>0</v>
          </cell>
          <cell r="I327">
            <v>0</v>
          </cell>
          <cell r="J327">
            <v>0</v>
          </cell>
          <cell r="K327">
            <v>351906.5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351906.5</v>
          </cell>
        </row>
        <row r="328">
          <cell r="A328">
            <v>275140</v>
          </cell>
          <cell r="B328" t="str">
            <v>RCVA Rtler-Int Impr</v>
          </cell>
          <cell r="C328">
            <v>0</v>
          </cell>
          <cell r="D328">
            <v>0</v>
          </cell>
          <cell r="E328">
            <v>0</v>
          </cell>
          <cell r="F328">
            <v>5293.28</v>
          </cell>
          <cell r="G328">
            <v>-3795.5</v>
          </cell>
          <cell r="H328">
            <v>0</v>
          </cell>
          <cell r="I328">
            <v>0</v>
          </cell>
          <cell r="J328">
            <v>0</v>
          </cell>
          <cell r="K328">
            <v>1497.78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1497.78</v>
          </cell>
        </row>
        <row r="329">
          <cell r="A329">
            <v>275145</v>
          </cell>
          <cell r="B329" t="str">
            <v>RCVA-STR - Int Imput</v>
          </cell>
          <cell r="C329">
            <v>0</v>
          </cell>
          <cell r="D329">
            <v>0</v>
          </cell>
          <cell r="E329">
            <v>0</v>
          </cell>
          <cell r="F329">
            <v>2995.1</v>
          </cell>
          <cell r="G329">
            <v>3552.36</v>
          </cell>
          <cell r="H329">
            <v>0</v>
          </cell>
          <cell r="I329">
            <v>0</v>
          </cell>
          <cell r="J329">
            <v>0</v>
          </cell>
          <cell r="K329">
            <v>6547.46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6547.46</v>
          </cell>
        </row>
        <row r="330">
          <cell r="A330">
            <v>275172</v>
          </cell>
          <cell r="B330" t="str">
            <v>Pension Interest</v>
          </cell>
          <cell r="C330">
            <v>592449.55000000005</v>
          </cell>
          <cell r="D330">
            <v>0</v>
          </cell>
          <cell r="E330">
            <v>592449.55000000005</v>
          </cell>
          <cell r="F330">
            <v>603300.14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603300.14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1195749.69</v>
          </cell>
        </row>
        <row r="331">
          <cell r="A331">
            <v>275176</v>
          </cell>
          <cell r="B331" t="str">
            <v>RA IFRS Costs Int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6273.51</v>
          </cell>
          <cell r="H331">
            <v>0</v>
          </cell>
          <cell r="I331">
            <v>0</v>
          </cell>
          <cell r="J331">
            <v>0</v>
          </cell>
          <cell r="K331">
            <v>6273.51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6273.51</v>
          </cell>
        </row>
        <row r="332">
          <cell r="A332">
            <v>275185</v>
          </cell>
          <cell r="B332" t="str">
            <v>Global Adj - Int Imp</v>
          </cell>
          <cell r="C332">
            <v>0</v>
          </cell>
          <cell r="D332">
            <v>0</v>
          </cell>
          <cell r="E332">
            <v>0</v>
          </cell>
          <cell r="F332">
            <v>-725942.32</v>
          </cell>
          <cell r="G332">
            <v>-7808.51</v>
          </cell>
          <cell r="H332">
            <v>0</v>
          </cell>
          <cell r="I332">
            <v>0</v>
          </cell>
          <cell r="J332">
            <v>0</v>
          </cell>
          <cell r="K332">
            <v>-733750.83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-733750.83</v>
          </cell>
        </row>
        <row r="333">
          <cell r="A333">
            <v>275188</v>
          </cell>
          <cell r="B333" t="str">
            <v>RSVA - LV INTEREST</v>
          </cell>
          <cell r="C333">
            <v>0</v>
          </cell>
          <cell r="D333">
            <v>0</v>
          </cell>
          <cell r="E333">
            <v>0</v>
          </cell>
          <cell r="F333">
            <v>59359.45</v>
          </cell>
          <cell r="G333">
            <v>2873.87</v>
          </cell>
          <cell r="H333">
            <v>0</v>
          </cell>
          <cell r="I333">
            <v>0</v>
          </cell>
          <cell r="J333">
            <v>0</v>
          </cell>
          <cell r="K333">
            <v>62233.32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62233.32</v>
          </cell>
        </row>
        <row r="334">
          <cell r="A334">
            <v>275206</v>
          </cell>
          <cell r="B334" t="str">
            <v>Dx Tax Change HST</v>
          </cell>
          <cell r="C334">
            <v>0</v>
          </cell>
          <cell r="D334">
            <v>0</v>
          </cell>
          <cell r="E334">
            <v>0</v>
          </cell>
          <cell r="F334">
            <v>-4200000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-4200000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-4200000</v>
          </cell>
        </row>
        <row r="335">
          <cell r="A335">
            <v>275207</v>
          </cell>
          <cell r="B335" t="str">
            <v>Dx Tax Chg HST Int</v>
          </cell>
          <cell r="C335">
            <v>0</v>
          </cell>
          <cell r="D335">
            <v>0</v>
          </cell>
          <cell r="E335">
            <v>0</v>
          </cell>
          <cell r="F335">
            <v>-99757.08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-99757.08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-99757.08</v>
          </cell>
        </row>
        <row r="336">
          <cell r="A336">
            <v>275208</v>
          </cell>
          <cell r="B336" t="str">
            <v>Tx Tax Change HST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A337">
            <v>275209</v>
          </cell>
          <cell r="B337" t="str">
            <v>Tx Tax Chg HST Int</v>
          </cell>
          <cell r="C337">
            <v>-55952.68</v>
          </cell>
          <cell r="D337">
            <v>0</v>
          </cell>
          <cell r="E337">
            <v>-55952.68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-55952.68</v>
          </cell>
        </row>
        <row r="338">
          <cell r="A338">
            <v>275210</v>
          </cell>
          <cell r="B338" t="str">
            <v>Tax Change Def Act</v>
          </cell>
          <cell r="C338">
            <v>950170.29</v>
          </cell>
          <cell r="D338">
            <v>0</v>
          </cell>
          <cell r="E338">
            <v>950170.29</v>
          </cell>
          <cell r="F338">
            <v>47126.26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47126.26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997296.55</v>
          </cell>
        </row>
        <row r="339">
          <cell r="A339">
            <v>275211</v>
          </cell>
          <cell r="B339" t="str">
            <v>Tax Change Int Imp</v>
          </cell>
          <cell r="C339">
            <v>10482.219999999999</v>
          </cell>
          <cell r="D339">
            <v>0</v>
          </cell>
          <cell r="E339">
            <v>10482.219999999999</v>
          </cell>
          <cell r="F339">
            <v>-62115.09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-62115.09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-51632.87</v>
          </cell>
        </row>
        <row r="340">
          <cell r="A340">
            <v>275245</v>
          </cell>
          <cell r="B340" t="str">
            <v>Rate Mitig Var Princ</v>
          </cell>
          <cell r="C340">
            <v>0</v>
          </cell>
          <cell r="D340">
            <v>0</v>
          </cell>
          <cell r="E340">
            <v>0</v>
          </cell>
          <cell r="F340">
            <v>1514849.48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1514849.48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1514849.48</v>
          </cell>
        </row>
        <row r="341">
          <cell r="A341">
            <v>275246</v>
          </cell>
          <cell r="B341" t="str">
            <v>Rate Mitig Var Int</v>
          </cell>
          <cell r="C341">
            <v>0</v>
          </cell>
          <cell r="D341">
            <v>0</v>
          </cell>
          <cell r="E341">
            <v>0</v>
          </cell>
          <cell r="F341">
            <v>5812.84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5812.84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5812.84</v>
          </cell>
        </row>
        <row r="342">
          <cell r="A342">
            <v>275253</v>
          </cell>
          <cell r="B342" t="str">
            <v>2015-17 Drawdown</v>
          </cell>
          <cell r="C342">
            <v>0</v>
          </cell>
          <cell r="D342">
            <v>0</v>
          </cell>
          <cell r="E342">
            <v>0</v>
          </cell>
          <cell r="F342">
            <v>-9738527.6600000001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-9738527.6600000001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-9738527.6600000001</v>
          </cell>
        </row>
        <row r="343">
          <cell r="A343">
            <v>275254</v>
          </cell>
          <cell r="B343" t="str">
            <v>2015-17 Interest</v>
          </cell>
          <cell r="C343">
            <v>0</v>
          </cell>
          <cell r="D343">
            <v>0</v>
          </cell>
          <cell r="E343">
            <v>0</v>
          </cell>
          <cell r="F343">
            <v>135151.49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135151.49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135151.49</v>
          </cell>
        </row>
        <row r="344">
          <cell r="A344">
            <v>275255</v>
          </cell>
          <cell r="B344" t="str">
            <v>2015-17 Principal</v>
          </cell>
          <cell r="C344">
            <v>0</v>
          </cell>
          <cell r="D344">
            <v>0</v>
          </cell>
          <cell r="E344">
            <v>0</v>
          </cell>
          <cell r="F344">
            <v>33242924.309999999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33242924.309999999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33242924.309999999</v>
          </cell>
        </row>
        <row r="345">
          <cell r="A345">
            <v>275260</v>
          </cell>
          <cell r="B345" t="str">
            <v>Rider 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275261</v>
          </cell>
          <cell r="B346" t="str">
            <v>Rider 6 Interest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668.75</v>
          </cell>
          <cell r="H346">
            <v>0</v>
          </cell>
          <cell r="I346">
            <v>0</v>
          </cell>
          <cell r="J346">
            <v>0</v>
          </cell>
          <cell r="K346">
            <v>668.75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668.75</v>
          </cell>
        </row>
        <row r="347">
          <cell r="A347">
            <v>275263</v>
          </cell>
          <cell r="B347" t="str">
            <v>Rider 9 Principal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>
            <v>275264</v>
          </cell>
          <cell r="B348" t="str">
            <v>Rider 9 Interest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>
            <v>275265</v>
          </cell>
          <cell r="B349" t="str">
            <v>Rider 9 Drawdown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>
            <v>275266</v>
          </cell>
          <cell r="B350" t="str">
            <v>Rider 11 SG Princ</v>
          </cell>
          <cell r="C350">
            <v>0</v>
          </cell>
          <cell r="D350">
            <v>0</v>
          </cell>
          <cell r="E350">
            <v>0</v>
          </cell>
          <cell r="F350">
            <v>-11722853.74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-11722853.74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-11722853.74</v>
          </cell>
        </row>
        <row r="351">
          <cell r="A351">
            <v>275267</v>
          </cell>
          <cell r="B351" t="str">
            <v>Rider 11 SG Interest</v>
          </cell>
          <cell r="C351">
            <v>0</v>
          </cell>
          <cell r="D351">
            <v>0</v>
          </cell>
          <cell r="E351">
            <v>0</v>
          </cell>
          <cell r="F351">
            <v>-113492.92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-113492.92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-113492.92</v>
          </cell>
        </row>
        <row r="352">
          <cell r="A352">
            <v>275270</v>
          </cell>
          <cell r="B352" t="str">
            <v>Fxd MicroFIT Chg</v>
          </cell>
          <cell r="C352">
            <v>0</v>
          </cell>
          <cell r="D352">
            <v>0</v>
          </cell>
          <cell r="E352">
            <v>0</v>
          </cell>
          <cell r="F352">
            <v>-767823.06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-767823.06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-767823.06</v>
          </cell>
        </row>
        <row r="353">
          <cell r="A353">
            <v>275271</v>
          </cell>
          <cell r="B353" t="str">
            <v>Fxd MicroFIT Chg Int</v>
          </cell>
          <cell r="C353">
            <v>0</v>
          </cell>
          <cell r="D353">
            <v>0</v>
          </cell>
          <cell r="E353">
            <v>0</v>
          </cell>
          <cell r="F353">
            <v>-21677.8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-21677.8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-21677.8</v>
          </cell>
        </row>
        <row r="354">
          <cell r="A354">
            <v>275276</v>
          </cell>
          <cell r="B354" t="str">
            <v>R8 Sm Grid Cap Exp</v>
          </cell>
          <cell r="C354">
            <v>0</v>
          </cell>
          <cell r="D354">
            <v>0</v>
          </cell>
          <cell r="E354">
            <v>0</v>
          </cell>
          <cell r="F354">
            <v>109417565.06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109417565.06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109417565.06</v>
          </cell>
        </row>
        <row r="355">
          <cell r="A355">
            <v>275277</v>
          </cell>
          <cell r="B355" t="str">
            <v>R8 SmGrd CapExp Cntr</v>
          </cell>
          <cell r="C355">
            <v>0</v>
          </cell>
          <cell r="D355">
            <v>0</v>
          </cell>
          <cell r="E355">
            <v>0</v>
          </cell>
          <cell r="F355">
            <v>-109417565.06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-109417565.06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-109417565.06</v>
          </cell>
        </row>
        <row r="356">
          <cell r="A356">
            <v>275278</v>
          </cell>
          <cell r="B356" t="str">
            <v>R8 Sm Grid OMAExp</v>
          </cell>
          <cell r="C356">
            <v>0</v>
          </cell>
          <cell r="D356">
            <v>0</v>
          </cell>
          <cell r="E356">
            <v>0</v>
          </cell>
          <cell r="F356">
            <v>25493403.109999999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25493403.109999999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25493403.109999999</v>
          </cell>
        </row>
        <row r="357">
          <cell r="A357">
            <v>275279</v>
          </cell>
          <cell r="B357" t="str">
            <v>R8 SmGrd OMAExp Cntr</v>
          </cell>
          <cell r="C357">
            <v>0</v>
          </cell>
          <cell r="D357">
            <v>0</v>
          </cell>
          <cell r="E357">
            <v>0</v>
          </cell>
          <cell r="F357">
            <v>-25493403.109999999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-25493403.109999999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-25493403.109999999</v>
          </cell>
        </row>
        <row r="358">
          <cell r="A358">
            <v>275280</v>
          </cell>
          <cell r="B358" t="str">
            <v>Rider 8 Expr FdersH1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275281</v>
          </cell>
          <cell r="B359" t="str">
            <v>Rr8 Expr FdersH1 Int</v>
          </cell>
          <cell r="C359">
            <v>0</v>
          </cell>
          <cell r="D359">
            <v>0</v>
          </cell>
          <cell r="E359">
            <v>0</v>
          </cell>
          <cell r="F359">
            <v>-1503.03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-1503.03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-1503.03</v>
          </cell>
        </row>
        <row r="360">
          <cell r="A360">
            <v>275282</v>
          </cell>
          <cell r="B360" t="str">
            <v>Rider 8 Other GEP - H1</v>
          </cell>
          <cell r="C360">
            <v>0</v>
          </cell>
          <cell r="D360">
            <v>0</v>
          </cell>
          <cell r="E360">
            <v>0</v>
          </cell>
          <cell r="F360">
            <v>579125.78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579125.78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579125.78</v>
          </cell>
        </row>
        <row r="361">
          <cell r="A361">
            <v>275283</v>
          </cell>
          <cell r="B361" t="str">
            <v>Ridr 8 OthGEP Int-H1</v>
          </cell>
          <cell r="C361">
            <v>0</v>
          </cell>
          <cell r="D361">
            <v>0</v>
          </cell>
          <cell r="E361">
            <v>0</v>
          </cell>
          <cell r="F361">
            <v>2285.79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2285.79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2285.79</v>
          </cell>
        </row>
        <row r="362">
          <cell r="A362">
            <v>275284</v>
          </cell>
          <cell r="B362" t="str">
            <v>Rider 8 Smart Grid - H1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275285</v>
          </cell>
          <cell r="B363" t="str">
            <v>Rider 8 SmGridInt-H1</v>
          </cell>
          <cell r="C363">
            <v>0</v>
          </cell>
          <cell r="D363">
            <v>0</v>
          </cell>
          <cell r="E363">
            <v>0</v>
          </cell>
          <cell r="F363">
            <v>-73969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-73969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-73969</v>
          </cell>
        </row>
        <row r="364">
          <cell r="A364">
            <v>275286</v>
          </cell>
          <cell r="B364" t="str">
            <v>Rider 8 Oth GEP-Prov</v>
          </cell>
          <cell r="C364">
            <v>0</v>
          </cell>
          <cell r="D364">
            <v>0</v>
          </cell>
          <cell r="E364">
            <v>0</v>
          </cell>
          <cell r="F364">
            <v>-57959673.280000001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-57959673.280000001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-57959673.280000001</v>
          </cell>
        </row>
        <row r="365">
          <cell r="A365">
            <v>275287</v>
          </cell>
          <cell r="B365" t="str">
            <v>Rdr 8 OthGEPInt-Prov</v>
          </cell>
          <cell r="C365">
            <v>0</v>
          </cell>
          <cell r="D365">
            <v>0</v>
          </cell>
          <cell r="E365">
            <v>0</v>
          </cell>
          <cell r="F365">
            <v>-2534754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-2534754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-2534754</v>
          </cell>
        </row>
        <row r="366">
          <cell r="A366">
            <v>275288</v>
          </cell>
          <cell r="B366" t="str">
            <v>RGCRP Expr Fders Int</v>
          </cell>
          <cell r="C366">
            <v>0</v>
          </cell>
          <cell r="D366">
            <v>0</v>
          </cell>
          <cell r="E366">
            <v>0</v>
          </cell>
          <cell r="F366">
            <v>-182906.2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-182906.2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-182906.2</v>
          </cell>
        </row>
        <row r="367">
          <cell r="A367">
            <v>275289</v>
          </cell>
          <cell r="B367" t="str">
            <v>RGCRP Expr Fders</v>
          </cell>
          <cell r="C367">
            <v>0</v>
          </cell>
          <cell r="D367">
            <v>0</v>
          </cell>
          <cell r="E367">
            <v>0</v>
          </cell>
          <cell r="F367">
            <v>-4709107.34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-4709107.34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-4709107.34</v>
          </cell>
        </row>
        <row r="368">
          <cell r="A368">
            <v>275290</v>
          </cell>
          <cell r="B368" t="str">
            <v>RGCRP DG OM&amp;A Prov</v>
          </cell>
          <cell r="C368">
            <v>0</v>
          </cell>
          <cell r="D368">
            <v>0</v>
          </cell>
          <cell r="E368">
            <v>0</v>
          </cell>
          <cell r="F368">
            <v>11429466.91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11429466.91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11429466.91</v>
          </cell>
        </row>
        <row r="369">
          <cell r="A369">
            <v>275291</v>
          </cell>
          <cell r="B369" t="str">
            <v>RGCRPDG OMA ProvCtra</v>
          </cell>
          <cell r="C369">
            <v>0</v>
          </cell>
          <cell r="D369">
            <v>0</v>
          </cell>
          <cell r="E369">
            <v>0</v>
          </cell>
          <cell r="F369">
            <v>-11429466.91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-11429466.91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-11429466.91</v>
          </cell>
        </row>
        <row r="370">
          <cell r="A370">
            <v>275292</v>
          </cell>
          <cell r="B370" t="str">
            <v>RGCRP DG OM&amp;A H1</v>
          </cell>
          <cell r="C370">
            <v>0</v>
          </cell>
          <cell r="D370">
            <v>0</v>
          </cell>
          <cell r="E370">
            <v>0</v>
          </cell>
          <cell r="F370">
            <v>1406622.17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1406622.17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1406622.17</v>
          </cell>
        </row>
        <row r="371">
          <cell r="A371">
            <v>275293</v>
          </cell>
          <cell r="B371" t="str">
            <v>RGCRP DG OMA H1Cntra</v>
          </cell>
          <cell r="C371">
            <v>0</v>
          </cell>
          <cell r="D371">
            <v>0</v>
          </cell>
          <cell r="E371">
            <v>0</v>
          </cell>
          <cell r="F371">
            <v>-1406622.17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-1406622.17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-1406622.17</v>
          </cell>
        </row>
        <row r="372">
          <cell r="A372">
            <v>275294</v>
          </cell>
          <cell r="B372" t="str">
            <v>RGCRP DG Capex Prov</v>
          </cell>
          <cell r="C372">
            <v>0</v>
          </cell>
          <cell r="D372">
            <v>0</v>
          </cell>
          <cell r="E372">
            <v>0</v>
          </cell>
          <cell r="F372">
            <v>60793684.950000003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60793684.950000003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60793684.950000003</v>
          </cell>
        </row>
        <row r="373">
          <cell r="A373">
            <v>275295</v>
          </cell>
          <cell r="B373" t="str">
            <v>RGCRPDG Cap ProvCtra</v>
          </cell>
          <cell r="C373">
            <v>0</v>
          </cell>
          <cell r="D373">
            <v>0</v>
          </cell>
          <cell r="E373">
            <v>0</v>
          </cell>
          <cell r="F373">
            <v>-60793684.950000003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-60793684.950000003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-60793684.950000003</v>
          </cell>
        </row>
        <row r="374">
          <cell r="A374">
            <v>275296</v>
          </cell>
          <cell r="B374" t="str">
            <v>RGCRP DG Capex H1</v>
          </cell>
          <cell r="C374">
            <v>0</v>
          </cell>
          <cell r="D374">
            <v>0</v>
          </cell>
          <cell r="E374">
            <v>0</v>
          </cell>
          <cell r="F374">
            <v>10392917.76</v>
          </cell>
          <cell r="G374">
            <v>289898.51</v>
          </cell>
          <cell r="H374">
            <v>0</v>
          </cell>
          <cell r="I374">
            <v>0</v>
          </cell>
          <cell r="J374">
            <v>0</v>
          </cell>
          <cell r="K374">
            <v>10682816.27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10682816.27</v>
          </cell>
        </row>
        <row r="375">
          <cell r="A375">
            <v>275297</v>
          </cell>
          <cell r="B375" t="str">
            <v>RGCRP DG Cap H1Ctra</v>
          </cell>
          <cell r="C375">
            <v>0</v>
          </cell>
          <cell r="D375">
            <v>0</v>
          </cell>
          <cell r="E375">
            <v>0</v>
          </cell>
          <cell r="F375">
            <v>-10392917.76</v>
          </cell>
          <cell r="G375">
            <v>-6127.81</v>
          </cell>
          <cell r="H375">
            <v>0</v>
          </cell>
          <cell r="I375">
            <v>0</v>
          </cell>
          <cell r="J375">
            <v>0</v>
          </cell>
          <cell r="K375">
            <v>-10399045.57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-10399045.57</v>
          </cell>
        </row>
        <row r="376">
          <cell r="A376">
            <v>275305</v>
          </cell>
          <cell r="B376" t="str">
            <v>SMC Var Act Princ</v>
          </cell>
          <cell r="C376">
            <v>0</v>
          </cell>
          <cell r="D376">
            <v>0</v>
          </cell>
          <cell r="E376">
            <v>0</v>
          </cell>
          <cell r="F376">
            <v>-315840.7</v>
          </cell>
          <cell r="G376">
            <v>-30829.26</v>
          </cell>
          <cell r="H376">
            <v>0</v>
          </cell>
          <cell r="I376">
            <v>0</v>
          </cell>
          <cell r="J376">
            <v>0</v>
          </cell>
          <cell r="K376">
            <v>-346669.96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-346669.96</v>
          </cell>
        </row>
        <row r="377">
          <cell r="A377">
            <v>275306</v>
          </cell>
          <cell r="B377" t="str">
            <v>SMC Var Act Int</v>
          </cell>
          <cell r="C377">
            <v>0</v>
          </cell>
          <cell r="D377">
            <v>0</v>
          </cell>
          <cell r="E377">
            <v>0</v>
          </cell>
          <cell r="F377">
            <v>815.24</v>
          </cell>
          <cell r="G377">
            <v>23708.7</v>
          </cell>
          <cell r="H377">
            <v>0</v>
          </cell>
          <cell r="I377">
            <v>0</v>
          </cell>
          <cell r="J377">
            <v>0</v>
          </cell>
          <cell r="K377">
            <v>24523.94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24523.94</v>
          </cell>
        </row>
        <row r="378">
          <cell r="A378">
            <v>275320</v>
          </cell>
          <cell r="B378" t="str">
            <v>SMtr Excess Fuct Rec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A379">
            <v>275321</v>
          </cell>
          <cell r="B379" t="str">
            <v>SMtr Excess Fuct Int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A380">
            <v>275331</v>
          </cell>
          <cell r="B380" t="str">
            <v>SMtr Min Funct Appr OMA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857731</v>
          </cell>
          <cell r="H380">
            <v>0</v>
          </cell>
          <cell r="I380">
            <v>0</v>
          </cell>
          <cell r="J380">
            <v>0</v>
          </cell>
          <cell r="K380">
            <v>857731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857731</v>
          </cell>
        </row>
        <row r="381">
          <cell r="A381">
            <v>275332</v>
          </cell>
          <cell r="B381" t="str">
            <v>SM  Appr OMA Cntra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-779104.94</v>
          </cell>
          <cell r="H381">
            <v>0</v>
          </cell>
          <cell r="I381">
            <v>0</v>
          </cell>
          <cell r="J381">
            <v>0</v>
          </cell>
          <cell r="K381">
            <v>-779104.94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-779104.94</v>
          </cell>
        </row>
        <row r="382">
          <cell r="A382">
            <v>275333</v>
          </cell>
          <cell r="B382" t="str">
            <v>SMtr Min Funct Appr Cap</v>
          </cell>
          <cell r="C382">
            <v>0</v>
          </cell>
          <cell r="D382">
            <v>0</v>
          </cell>
          <cell r="E382">
            <v>0</v>
          </cell>
          <cell r="F382">
            <v>21125073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21125073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21125073</v>
          </cell>
        </row>
        <row r="383">
          <cell r="A383">
            <v>275334</v>
          </cell>
          <cell r="B383" t="str">
            <v>SM Appr Cap Cntra</v>
          </cell>
          <cell r="C383">
            <v>0</v>
          </cell>
          <cell r="D383">
            <v>0</v>
          </cell>
          <cell r="E383">
            <v>0</v>
          </cell>
          <cell r="F383">
            <v>-21125073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-21125073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-21125073</v>
          </cell>
        </row>
        <row r="384">
          <cell r="A384">
            <v>275337</v>
          </cell>
          <cell r="B384" t="str">
            <v>SM Unappr OMA</v>
          </cell>
          <cell r="C384">
            <v>0</v>
          </cell>
          <cell r="D384">
            <v>0</v>
          </cell>
          <cell r="E384">
            <v>0</v>
          </cell>
          <cell r="F384">
            <v>58564279.170000002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58564279.170000002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58564279.170000002</v>
          </cell>
        </row>
        <row r="385">
          <cell r="A385">
            <v>275338</v>
          </cell>
          <cell r="B385" t="str">
            <v>SM OMA Contra</v>
          </cell>
          <cell r="C385">
            <v>0</v>
          </cell>
          <cell r="D385">
            <v>0</v>
          </cell>
          <cell r="E385">
            <v>0</v>
          </cell>
          <cell r="F385">
            <v>-58564279.170000002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-58564279.170000002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-58564279.170000002</v>
          </cell>
        </row>
        <row r="386">
          <cell r="A386">
            <v>275339</v>
          </cell>
          <cell r="B386" t="str">
            <v>SMtr Unappr Cap</v>
          </cell>
          <cell r="C386">
            <v>0</v>
          </cell>
          <cell r="D386">
            <v>0</v>
          </cell>
          <cell r="E386">
            <v>0</v>
          </cell>
          <cell r="F386">
            <v>478776886.94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478776886.94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478776886.94</v>
          </cell>
        </row>
        <row r="387">
          <cell r="A387">
            <v>275340</v>
          </cell>
          <cell r="B387" t="str">
            <v>SMt Unappr Cap Cntra</v>
          </cell>
          <cell r="C387">
            <v>0</v>
          </cell>
          <cell r="D387">
            <v>0</v>
          </cell>
          <cell r="E387">
            <v>0</v>
          </cell>
          <cell r="F387">
            <v>-478776886.94999999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-478776886.94999999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-478776886.94999999</v>
          </cell>
        </row>
        <row r="388">
          <cell r="A388">
            <v>275341</v>
          </cell>
          <cell r="B388" t="str">
            <v>SMtr Fun Unappr Rcvr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>
            <v>275342</v>
          </cell>
          <cell r="B389" t="str">
            <v>SMtr Unappr Int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A390">
            <v>275343</v>
          </cell>
          <cell r="B390" t="str">
            <v>SMtr Funct OMA</v>
          </cell>
          <cell r="C390">
            <v>0</v>
          </cell>
          <cell r="D390">
            <v>0</v>
          </cell>
          <cell r="E390">
            <v>0</v>
          </cell>
          <cell r="F390">
            <v>13815648.24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13815648.24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13815648.24</v>
          </cell>
        </row>
        <row r="391">
          <cell r="A391">
            <v>275344</v>
          </cell>
          <cell r="B391" t="str">
            <v>SMtr OMA Cntra</v>
          </cell>
          <cell r="C391">
            <v>0</v>
          </cell>
          <cell r="D391">
            <v>0</v>
          </cell>
          <cell r="E391">
            <v>0</v>
          </cell>
          <cell r="F391">
            <v>-13815648.24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-13815648.24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-13815648.24</v>
          </cell>
        </row>
        <row r="392">
          <cell r="A392">
            <v>275345</v>
          </cell>
          <cell r="B392" t="str">
            <v>SMtr Funct Cap</v>
          </cell>
          <cell r="C392">
            <v>0</v>
          </cell>
          <cell r="D392">
            <v>0</v>
          </cell>
          <cell r="E392">
            <v>0</v>
          </cell>
          <cell r="F392">
            <v>113084976.95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113084976.95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113084976.95</v>
          </cell>
        </row>
        <row r="393">
          <cell r="A393">
            <v>275346</v>
          </cell>
          <cell r="B393" t="str">
            <v>SMtr  Cap Cntra</v>
          </cell>
          <cell r="C393">
            <v>0</v>
          </cell>
          <cell r="D393">
            <v>0</v>
          </cell>
          <cell r="E393">
            <v>0</v>
          </cell>
          <cell r="F393">
            <v>-113084976.95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-113084976.95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-113084976.95</v>
          </cell>
        </row>
        <row r="394">
          <cell r="A394">
            <v>275350</v>
          </cell>
          <cell r="B394" t="str">
            <v>Reg Asst Cat Lk Rev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-3876006.75</v>
          </cell>
          <cell r="K394">
            <v>-3876006.75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-3876006.75</v>
          </cell>
        </row>
        <row r="395">
          <cell r="A395">
            <v>275351</v>
          </cell>
          <cell r="B395" t="str">
            <v>Cat Lk Rev Int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-268311.36</v>
          </cell>
          <cell r="K395">
            <v>-268311.36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-268311.36</v>
          </cell>
        </row>
        <row r="396">
          <cell r="A396">
            <v>275360</v>
          </cell>
          <cell r="B396" t="str">
            <v>Cat Lk Cptl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1090207.6399999999</v>
          </cell>
          <cell r="K396">
            <v>1090207.6399999999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1090207.6399999999</v>
          </cell>
        </row>
        <row r="397">
          <cell r="A397">
            <v>275361</v>
          </cell>
          <cell r="B397" t="str">
            <v>Cat Lk Cptl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101493.04</v>
          </cell>
          <cell r="K397">
            <v>101493.04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101493.04</v>
          </cell>
        </row>
        <row r="398">
          <cell r="A398">
            <v>275370</v>
          </cell>
          <cell r="B398" t="str">
            <v>REG ASSET CAT LAKE OM&amp;A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4049858.07</v>
          </cell>
          <cell r="K398">
            <v>4049858.07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4049858.07</v>
          </cell>
        </row>
        <row r="399">
          <cell r="A399">
            <v>275371</v>
          </cell>
          <cell r="B399" t="str">
            <v>Cat Lk OMA Int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199958.53</v>
          </cell>
          <cell r="K399">
            <v>199958.53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199958.53</v>
          </cell>
        </row>
        <row r="400">
          <cell r="A400">
            <v>275380</v>
          </cell>
          <cell r="B400" t="str">
            <v>REG ASSET CAT LAKE COP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2707454.58</v>
          </cell>
          <cell r="K400">
            <v>2707454.58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2707454.58</v>
          </cell>
        </row>
        <row r="401">
          <cell r="A401">
            <v>275381</v>
          </cell>
          <cell r="B401" t="str">
            <v>Cat Lake COP Int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146187.48000000001</v>
          </cell>
          <cell r="K401">
            <v>146187.48000000001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146187.48000000001</v>
          </cell>
        </row>
        <row r="402">
          <cell r="A402">
            <v>275390</v>
          </cell>
          <cell r="B402" t="str">
            <v>Reg Asset Dist Limit</v>
          </cell>
          <cell r="C402">
            <v>0</v>
          </cell>
          <cell r="D402">
            <v>0</v>
          </cell>
          <cell r="E402">
            <v>0</v>
          </cell>
          <cell r="F402">
            <v>8904583.0199999996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8904583.0199999996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8904583.0199999996</v>
          </cell>
        </row>
        <row r="403">
          <cell r="A403">
            <v>275391</v>
          </cell>
          <cell r="B403" t="str">
            <v>RA Dist Limitn Int</v>
          </cell>
          <cell r="C403">
            <v>0</v>
          </cell>
          <cell r="D403">
            <v>0</v>
          </cell>
          <cell r="E403">
            <v>0</v>
          </cell>
          <cell r="F403">
            <v>155745.31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155745.31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155745.31</v>
          </cell>
        </row>
        <row r="404">
          <cell r="A404">
            <v>275392</v>
          </cell>
          <cell r="B404" t="str">
            <v>RA Grndg Transformr</v>
          </cell>
          <cell r="C404">
            <v>0</v>
          </cell>
          <cell r="D404">
            <v>0</v>
          </cell>
          <cell r="E404">
            <v>0</v>
          </cell>
          <cell r="F404">
            <v>418542.2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418542.2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418542.2</v>
          </cell>
        </row>
        <row r="405">
          <cell r="A405">
            <v>275393</v>
          </cell>
          <cell r="B405" t="str">
            <v>RA Grndg Transf Int</v>
          </cell>
          <cell r="C405">
            <v>0</v>
          </cell>
          <cell r="D405">
            <v>0</v>
          </cell>
          <cell r="E405">
            <v>0</v>
          </cell>
          <cell r="F405">
            <v>11731.59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11731.59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11731.59</v>
          </cell>
        </row>
        <row r="406">
          <cell r="A406">
            <v>275500</v>
          </cell>
          <cell r="B406" t="str">
            <v>Reg Asset-EWTDA-Prin</v>
          </cell>
          <cell r="C406">
            <v>1083597.03</v>
          </cell>
          <cell r="D406">
            <v>0</v>
          </cell>
          <cell r="E406">
            <v>1083597.03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1083597.03</v>
          </cell>
        </row>
        <row r="407">
          <cell r="A407">
            <v>275501</v>
          </cell>
          <cell r="B407" t="str">
            <v>Reg Asset-EWTDA-Cntr</v>
          </cell>
          <cell r="C407">
            <v>-1083597.03</v>
          </cell>
          <cell r="D407">
            <v>0</v>
          </cell>
          <cell r="E407">
            <v>-1083597.03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-1083597.03</v>
          </cell>
        </row>
        <row r="408">
          <cell r="A408">
            <v>275600</v>
          </cell>
          <cell r="B408" t="str">
            <v>Joint Use Frgn Rev</v>
          </cell>
          <cell r="C408">
            <v>0</v>
          </cell>
          <cell r="D408">
            <v>0</v>
          </cell>
          <cell r="E408">
            <v>0</v>
          </cell>
          <cell r="F408">
            <v>4269000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4269000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4269000</v>
          </cell>
        </row>
        <row r="409">
          <cell r="A409">
            <v>275601</v>
          </cell>
          <cell r="B409" t="str">
            <v>Jnt Use Frgn Rev Con</v>
          </cell>
          <cell r="C409">
            <v>0</v>
          </cell>
          <cell r="D409">
            <v>0</v>
          </cell>
          <cell r="E409">
            <v>0</v>
          </cell>
          <cell r="F409">
            <v>-4269000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-4269000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-4269000</v>
          </cell>
        </row>
        <row r="410">
          <cell r="A410">
            <v>275800</v>
          </cell>
          <cell r="B410" t="str">
            <v>LDCs RA Disp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32400.68</v>
          </cell>
          <cell r="H410">
            <v>0</v>
          </cell>
          <cell r="I410">
            <v>0</v>
          </cell>
          <cell r="J410">
            <v>0</v>
          </cell>
          <cell r="K410">
            <v>32400.68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32400.68</v>
          </cell>
        </row>
        <row r="411">
          <cell r="A411">
            <v>277000</v>
          </cell>
          <cell r="B411" t="str">
            <v>Misc Dfd Dr&amp;Cr</v>
          </cell>
          <cell r="C411">
            <v>563179.11</v>
          </cell>
          <cell r="D411">
            <v>0</v>
          </cell>
          <cell r="E411">
            <v>563179.11</v>
          </cell>
          <cell r="F411">
            <v>2050055.88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2050055.88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2613234.9900000002</v>
          </cell>
        </row>
        <row r="412">
          <cell r="A412">
            <v>277100</v>
          </cell>
          <cell r="B412" t="str">
            <v>Prepaid Expenses</v>
          </cell>
          <cell r="C412">
            <v>42266.28</v>
          </cell>
          <cell r="D412">
            <v>0</v>
          </cell>
          <cell r="E412">
            <v>42266.28</v>
          </cell>
          <cell r="F412">
            <v>-42266.28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-42266.28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A413">
            <v>277110</v>
          </cell>
          <cell r="B413" t="str">
            <v>MPMA SSS Non-43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A414">
            <v>277160</v>
          </cell>
          <cell r="B414" t="str">
            <v>Corp Pens Pymt Recb</v>
          </cell>
          <cell r="C414">
            <v>-50123.67</v>
          </cell>
          <cell r="D414">
            <v>0</v>
          </cell>
          <cell r="E414">
            <v>-50123.67</v>
          </cell>
          <cell r="F414">
            <v>-49658.21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-49658.21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-99781.88</v>
          </cell>
        </row>
        <row r="415">
          <cell r="A415">
            <v>277180</v>
          </cell>
          <cell r="B415" t="str">
            <v>Prepaid Insurance</v>
          </cell>
          <cell r="C415">
            <v>1752849.44</v>
          </cell>
          <cell r="D415">
            <v>0</v>
          </cell>
          <cell r="E415">
            <v>1752849.44</v>
          </cell>
          <cell r="F415">
            <v>1752849.52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1752849.52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3505698.96</v>
          </cell>
        </row>
        <row r="416">
          <cell r="A416">
            <v>277190</v>
          </cell>
          <cell r="B416" t="str">
            <v>Prepaid Inergi Projects</v>
          </cell>
          <cell r="C416">
            <v>233761.79</v>
          </cell>
          <cell r="D416">
            <v>0</v>
          </cell>
          <cell r="E416">
            <v>233761.79</v>
          </cell>
          <cell r="F416">
            <v>-233761.78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-233761.78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</row>
        <row r="417">
          <cell r="A417">
            <v>277290</v>
          </cell>
          <cell r="B417" t="str">
            <v>Depo - Bnft Provider</v>
          </cell>
          <cell r="C417">
            <v>411981.19</v>
          </cell>
          <cell r="D417">
            <v>0</v>
          </cell>
          <cell r="E417">
            <v>411981.19</v>
          </cell>
          <cell r="F417">
            <v>546114.61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546114.61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958095.8</v>
          </cell>
        </row>
        <row r="418">
          <cell r="A418">
            <v>277500</v>
          </cell>
          <cell r="B418" t="str">
            <v>Progpayrce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A419">
            <v>277502</v>
          </cell>
          <cell r="B419" t="str">
            <v>BMA - AP PrePayment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>
            <v>277860</v>
          </cell>
          <cell r="B420" t="str">
            <v>Job Cstng Mtrs&amp;Rlay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>
            <v>277950</v>
          </cell>
          <cell r="B421" t="str">
            <v>OEB Prepaid Expense</v>
          </cell>
          <cell r="C421">
            <v>945853.33</v>
          </cell>
          <cell r="D421">
            <v>0</v>
          </cell>
          <cell r="E421">
            <v>945853.33</v>
          </cell>
          <cell r="F421">
            <v>945853.34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945853.34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1891706.67</v>
          </cell>
        </row>
        <row r="422">
          <cell r="A422">
            <v>277960</v>
          </cell>
          <cell r="B422" t="str">
            <v>Prepd Comm Svc Mtnc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>
            <v>277999</v>
          </cell>
          <cell r="B423" t="str">
            <v>ProgPayClr for277500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278010</v>
          </cell>
          <cell r="B424" t="str">
            <v>Prem/Disc ST Notes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>
            <v>280000</v>
          </cell>
          <cell r="B425" t="str">
            <v>Cntrbtd Cap Susp</v>
          </cell>
          <cell r="C425">
            <v>0</v>
          </cell>
          <cell r="D425">
            <v>0</v>
          </cell>
          <cell r="E425">
            <v>0</v>
          </cell>
          <cell r="F425">
            <v>5106.83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5106.83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5106.83</v>
          </cell>
        </row>
        <row r="426">
          <cell r="A426">
            <v>280010</v>
          </cell>
          <cell r="B426" t="str">
            <v>Cont Cap Clrg Acct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>
            <v>280199</v>
          </cell>
          <cell r="B427" t="str">
            <v>Bus Mod A/c for Cont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>
            <v>299994</v>
          </cell>
          <cell r="B428" t="str">
            <v>CIS-NEB Trnsfr</v>
          </cell>
          <cell r="C428">
            <v>182770.1</v>
          </cell>
          <cell r="D428">
            <v>0</v>
          </cell>
          <cell r="E428">
            <v>182770.1</v>
          </cell>
          <cell r="F428">
            <v>-223149.46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-223149.46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-40379.360000000001</v>
          </cell>
        </row>
        <row r="429">
          <cell r="A429">
            <v>299995</v>
          </cell>
          <cell r="B429" t="str">
            <v>CIS Pymnts Clrfctn</v>
          </cell>
          <cell r="C429">
            <v>0</v>
          </cell>
          <cell r="D429">
            <v>0</v>
          </cell>
          <cell r="E429">
            <v>0</v>
          </cell>
          <cell r="F429">
            <v>-350297.78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-350297.78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-350297.78</v>
          </cell>
        </row>
        <row r="430">
          <cell r="A430">
            <v>299996</v>
          </cell>
          <cell r="B430" t="str">
            <v>CIS Rtrns Clrfctn</v>
          </cell>
          <cell r="C430">
            <v>0</v>
          </cell>
          <cell r="D430">
            <v>0</v>
          </cell>
          <cell r="E430">
            <v>0</v>
          </cell>
          <cell r="F430">
            <v>8360.18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8360.18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8360.18</v>
          </cell>
        </row>
        <row r="431">
          <cell r="A431">
            <v>299997</v>
          </cell>
          <cell r="B431" t="str">
            <v>CIS Transfers Clearing</v>
          </cell>
          <cell r="C431">
            <v>0</v>
          </cell>
          <cell r="D431">
            <v>0</v>
          </cell>
          <cell r="E431">
            <v>0</v>
          </cell>
          <cell r="F431">
            <v>23615.279999999999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23615.279999999999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23615.279999999999</v>
          </cell>
        </row>
        <row r="432">
          <cell r="A432">
            <v>299998</v>
          </cell>
          <cell r="B432" t="str">
            <v>CSS Inter-Co Suspens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>
            <v>299999</v>
          </cell>
          <cell r="B433" t="str">
            <v>Gen Misc Adj Clng</v>
          </cell>
          <cell r="C433">
            <v>-0.18</v>
          </cell>
          <cell r="D433">
            <v>0</v>
          </cell>
          <cell r="E433">
            <v>-0.18</v>
          </cell>
          <cell r="F433">
            <v>-0.24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-0.24</v>
          </cell>
          <cell r="L433">
            <v>0</v>
          </cell>
          <cell r="M433">
            <v>0.42</v>
          </cell>
          <cell r="N433">
            <v>0.42</v>
          </cell>
          <cell r="O433">
            <v>0</v>
          </cell>
          <cell r="P433">
            <v>0</v>
          </cell>
        </row>
        <row r="434">
          <cell r="A434">
            <v>302000</v>
          </cell>
          <cell r="B434" t="str">
            <v>Tech SAP Clearng Act</v>
          </cell>
          <cell r="C434">
            <v>-25375.68</v>
          </cell>
          <cell r="D434">
            <v>0</v>
          </cell>
          <cell r="E434">
            <v>-25375.68</v>
          </cell>
          <cell r="F434">
            <v>-29127.200000000001</v>
          </cell>
          <cell r="G434">
            <v>0</v>
          </cell>
          <cell r="H434">
            <v>0</v>
          </cell>
          <cell r="I434">
            <v>0</v>
          </cell>
          <cell r="J434">
            <v>0.28999999999999998</v>
          </cell>
          <cell r="K434">
            <v>-29126.91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-54502.59</v>
          </cell>
        </row>
        <row r="435">
          <cell r="A435">
            <v>304100</v>
          </cell>
          <cell r="B435" t="str">
            <v>Unamtzd  Prem/Disc</v>
          </cell>
          <cell r="C435">
            <v>-8082899.8300000001</v>
          </cell>
          <cell r="D435">
            <v>0</v>
          </cell>
          <cell r="E435">
            <v>-8082899.8300000001</v>
          </cell>
          <cell r="F435">
            <v>-9600233.6300000008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-9600233.6300000008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-17683133.460000001</v>
          </cell>
        </row>
        <row r="436">
          <cell r="A436">
            <v>304300</v>
          </cell>
          <cell r="B436" t="str">
            <v>Accr M to M G/L LTD</v>
          </cell>
          <cell r="C436">
            <v>0</v>
          </cell>
          <cell r="D436">
            <v>0</v>
          </cell>
          <cell r="E436">
            <v>0</v>
          </cell>
          <cell r="F436">
            <v>-301415.51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-301415.51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-301415.51</v>
          </cell>
        </row>
        <row r="437">
          <cell r="A437">
            <v>304305</v>
          </cell>
          <cell r="B437" t="str">
            <v>Debt - General</v>
          </cell>
          <cell r="C437">
            <v>-4715872000</v>
          </cell>
          <cell r="D437">
            <v>0</v>
          </cell>
          <cell r="E437">
            <v>-4715872000</v>
          </cell>
          <cell r="F437">
            <v>-3011128000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-3011128000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-7727000000</v>
          </cell>
        </row>
        <row r="438">
          <cell r="A438">
            <v>304310</v>
          </cell>
          <cell r="B438" t="str">
            <v>Accr M-M L Int Swp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330000</v>
          </cell>
          <cell r="B439" t="str">
            <v>LTD Pyable Wthn 1 Yr</v>
          </cell>
          <cell r="C439">
            <v>-270000000</v>
          </cell>
          <cell r="D439">
            <v>0</v>
          </cell>
          <cell r="E439">
            <v>-270000000</v>
          </cell>
          <cell r="F439">
            <v>-180000000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-180000000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-450000000</v>
          </cell>
        </row>
        <row r="440">
          <cell r="A440">
            <v>352000</v>
          </cell>
          <cell r="B440" t="str">
            <v>Accounts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66000</v>
          </cell>
          <cell r="H440">
            <v>0</v>
          </cell>
          <cell r="I440">
            <v>0</v>
          </cell>
          <cell r="J440">
            <v>0</v>
          </cell>
          <cell r="K440">
            <v>66000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66000</v>
          </cell>
        </row>
        <row r="441">
          <cell r="A441">
            <v>352004</v>
          </cell>
          <cell r="B441" t="str">
            <v>Vendor Recncltn</v>
          </cell>
          <cell r="C441">
            <v>-55715544.789999999</v>
          </cell>
          <cell r="D441">
            <v>0</v>
          </cell>
          <cell r="E441">
            <v>-55715544.789999999</v>
          </cell>
          <cell r="F441">
            <v>-26864301.23</v>
          </cell>
          <cell r="G441">
            <v>0</v>
          </cell>
          <cell r="H441">
            <v>0</v>
          </cell>
          <cell r="I441">
            <v>40083.65</v>
          </cell>
          <cell r="J441">
            <v>0</v>
          </cell>
          <cell r="K441">
            <v>-26824217.579999998</v>
          </cell>
          <cell r="L441">
            <v>0</v>
          </cell>
          <cell r="M441">
            <v>-34328670.140000001</v>
          </cell>
          <cell r="N441">
            <v>-34328670.140000001</v>
          </cell>
          <cell r="O441">
            <v>0</v>
          </cell>
          <cell r="P441">
            <v>-116868432.51000001</v>
          </cell>
        </row>
        <row r="442">
          <cell r="A442">
            <v>352005</v>
          </cell>
          <cell r="B442" t="str">
            <v>FX Revaluation A/P</v>
          </cell>
          <cell r="C442">
            <v>-10793.59</v>
          </cell>
          <cell r="D442">
            <v>0</v>
          </cell>
          <cell r="E442">
            <v>-10793.59</v>
          </cell>
          <cell r="F442">
            <v>7033.03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7033.03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-3760.56</v>
          </cell>
        </row>
        <row r="443">
          <cell r="A443">
            <v>352008</v>
          </cell>
          <cell r="B443" t="str">
            <v>Inv price variance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>
            <v>352800</v>
          </cell>
          <cell r="B444" t="str">
            <v>A/P for Bus Model al</v>
          </cell>
          <cell r="C444">
            <v>-14401155.539999999</v>
          </cell>
          <cell r="D444">
            <v>0</v>
          </cell>
          <cell r="E444">
            <v>-14401155.539999999</v>
          </cell>
          <cell r="F444">
            <v>-15358793.699999999</v>
          </cell>
          <cell r="G444">
            <v>0</v>
          </cell>
          <cell r="H444">
            <v>0</v>
          </cell>
          <cell r="I444">
            <v>-40083.65</v>
          </cell>
          <cell r="J444">
            <v>0</v>
          </cell>
          <cell r="K444">
            <v>-15398877.35</v>
          </cell>
          <cell r="L444">
            <v>574.53</v>
          </cell>
          <cell r="M444">
            <v>29799458.359999999</v>
          </cell>
          <cell r="N444">
            <v>29800032.890000001</v>
          </cell>
          <cell r="O444">
            <v>0</v>
          </cell>
          <cell r="P444">
            <v>0</v>
          </cell>
        </row>
        <row r="445">
          <cell r="A445">
            <v>352801</v>
          </cell>
          <cell r="B445" t="str">
            <v>A/P I/C for Bus Mdl</v>
          </cell>
          <cell r="C445">
            <v>-10284009912.889999</v>
          </cell>
          <cell r="D445">
            <v>0</v>
          </cell>
          <cell r="E445">
            <v>-10284009912.889999</v>
          </cell>
          <cell r="F445">
            <v>-10063421127.98</v>
          </cell>
          <cell r="G445">
            <v>0</v>
          </cell>
          <cell r="H445">
            <v>0</v>
          </cell>
          <cell r="I445">
            <v>3492020484.5900002</v>
          </cell>
          <cell r="J445">
            <v>0</v>
          </cell>
          <cell r="K445">
            <v>-6571400643.3900003</v>
          </cell>
          <cell r="L445">
            <v>0</v>
          </cell>
          <cell r="M445">
            <v>16855410556.280001</v>
          </cell>
          <cell r="N445">
            <v>16855410556.280001</v>
          </cell>
          <cell r="O445">
            <v>0</v>
          </cell>
          <cell r="P445">
            <v>0</v>
          </cell>
        </row>
        <row r="446">
          <cell r="A446">
            <v>352990</v>
          </cell>
          <cell r="B446" t="str">
            <v>Unvchd Liab (Gr/Ir )</v>
          </cell>
          <cell r="C446">
            <v>-212792.95999999999</v>
          </cell>
          <cell r="D446">
            <v>0</v>
          </cell>
          <cell r="E446">
            <v>-212792.95999999999</v>
          </cell>
          <cell r="F446">
            <v>-1626620.51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-1626620.51</v>
          </cell>
          <cell r="L446">
            <v>0</v>
          </cell>
          <cell r="M446">
            <v>4529211.8</v>
          </cell>
          <cell r="N446">
            <v>4529211.8</v>
          </cell>
          <cell r="O446">
            <v>0</v>
          </cell>
          <cell r="P446">
            <v>2689798.33</v>
          </cell>
        </row>
        <row r="447">
          <cell r="A447">
            <v>352994</v>
          </cell>
          <cell r="B447" t="str">
            <v>Conv A/c for 352999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352995</v>
          </cell>
          <cell r="B448" t="str">
            <v>Conv. A/c for 352004</v>
          </cell>
          <cell r="C448">
            <v>-20421264.260000002</v>
          </cell>
          <cell r="D448">
            <v>0</v>
          </cell>
          <cell r="E448">
            <v>-20421264.260000002</v>
          </cell>
          <cell r="F448">
            <v>-18811663.219999999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-18811663.219999999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-39232927.479999997</v>
          </cell>
        </row>
        <row r="449">
          <cell r="A449">
            <v>352996</v>
          </cell>
          <cell r="B449" t="str">
            <v>Conv. A/c for 352990</v>
          </cell>
          <cell r="C449">
            <v>-2882960.18</v>
          </cell>
          <cell r="D449">
            <v>0</v>
          </cell>
          <cell r="E449">
            <v>-2882960.18</v>
          </cell>
          <cell r="F449">
            <v>-2650552.64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-2650552.64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-5533512.8200000003</v>
          </cell>
        </row>
        <row r="450">
          <cell r="A450">
            <v>352998</v>
          </cell>
          <cell r="B450" t="str">
            <v>unv liab conv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>
            <v>356100</v>
          </cell>
          <cell r="B451" t="str">
            <v>Intco Dmd Loan</v>
          </cell>
          <cell r="C451">
            <v>18353341.100000001</v>
          </cell>
          <cell r="D451">
            <v>0</v>
          </cell>
          <cell r="E451">
            <v>18353341.100000001</v>
          </cell>
          <cell r="F451">
            <v>-38651427.850000001</v>
          </cell>
          <cell r="G451">
            <v>-33174331.59</v>
          </cell>
          <cell r="H451">
            <v>0</v>
          </cell>
          <cell r="I451">
            <v>0</v>
          </cell>
          <cell r="J451">
            <v>0</v>
          </cell>
          <cell r="K451">
            <v>-71825759.439999998</v>
          </cell>
          <cell r="L451">
            <v>0</v>
          </cell>
          <cell r="M451">
            <v>23436871.48</v>
          </cell>
          <cell r="N451">
            <v>23436871.48</v>
          </cell>
          <cell r="O451">
            <v>0</v>
          </cell>
          <cell r="P451">
            <v>-30035546.859999999</v>
          </cell>
        </row>
        <row r="452">
          <cell r="A452">
            <v>356200</v>
          </cell>
          <cell r="B452" t="str">
            <v>A/P IntBu Outsd Grp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>
            <v>356310</v>
          </cell>
          <cell r="B453" t="str">
            <v>Inter Segment A/P</v>
          </cell>
          <cell r="C453">
            <v>5218694519.71</v>
          </cell>
          <cell r="D453">
            <v>3279099.66</v>
          </cell>
          <cell r="E453">
            <v>5221973619.3699999</v>
          </cell>
          <cell r="F453">
            <v>-5222500203.6800003</v>
          </cell>
          <cell r="G453">
            <v>4401827.17</v>
          </cell>
          <cell r="H453">
            <v>16186472.050000001</v>
          </cell>
          <cell r="I453">
            <v>0</v>
          </cell>
          <cell r="J453">
            <v>-6270911.6200000001</v>
          </cell>
          <cell r="K453">
            <v>-5208182816.0799999</v>
          </cell>
          <cell r="L453">
            <v>0</v>
          </cell>
          <cell r="M453">
            <v>63346.68</v>
          </cell>
          <cell r="N453">
            <v>63346.68</v>
          </cell>
          <cell r="O453">
            <v>-13742734.16</v>
          </cell>
          <cell r="P453">
            <v>111415.81</v>
          </cell>
        </row>
        <row r="454">
          <cell r="A454">
            <v>356320</v>
          </cell>
          <cell r="B454" t="str">
            <v>Inter Co. Clearing</v>
          </cell>
          <cell r="C454">
            <v>0</v>
          </cell>
          <cell r="D454">
            <v>0</v>
          </cell>
          <cell r="E454">
            <v>0</v>
          </cell>
          <cell r="F454">
            <v>-37008060.539999999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-37008060.539999999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-37008060.539999999</v>
          </cell>
        </row>
        <row r="455">
          <cell r="A455">
            <v>356330</v>
          </cell>
          <cell r="B455" t="str">
            <v>CIS Intrsg Bllng</v>
          </cell>
          <cell r="C455">
            <v>-15904.31</v>
          </cell>
          <cell r="D455">
            <v>0</v>
          </cell>
          <cell r="E455">
            <v>-15904.31</v>
          </cell>
          <cell r="F455">
            <v>15904.31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15904.31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>
            <v>356410</v>
          </cell>
          <cell r="B456" t="str">
            <v>Inter Company A/P</v>
          </cell>
          <cell r="C456">
            <v>-6882938994.3900003</v>
          </cell>
          <cell r="D456">
            <v>-2161978.39</v>
          </cell>
          <cell r="E456">
            <v>-6885100972.7799997</v>
          </cell>
          <cell r="F456">
            <v>-10131801103.83</v>
          </cell>
          <cell r="G456">
            <v>-438702.9</v>
          </cell>
          <cell r="H456">
            <v>5087633.99</v>
          </cell>
          <cell r="I456">
            <v>-3492020484.5900002</v>
          </cell>
          <cell r="J456">
            <v>-614465.48</v>
          </cell>
          <cell r="K456">
            <v>-13619787122.809999</v>
          </cell>
          <cell r="L456">
            <v>-574.53</v>
          </cell>
          <cell r="M456">
            <v>-16882427880.450001</v>
          </cell>
          <cell r="N456">
            <v>-16882428454.98</v>
          </cell>
          <cell r="O456">
            <v>-62637</v>
          </cell>
          <cell r="P456">
            <v>-37387379187.57</v>
          </cell>
        </row>
        <row r="457">
          <cell r="A457">
            <v>358000</v>
          </cell>
          <cell r="B457" t="str">
            <v>OPRB ST Liability</v>
          </cell>
          <cell r="C457">
            <v>-23671611</v>
          </cell>
          <cell r="D457">
            <v>0</v>
          </cell>
          <cell r="E457">
            <v>-23671611</v>
          </cell>
          <cell r="F457">
            <v>-24865389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-24865389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-48537000</v>
          </cell>
        </row>
        <row r="458">
          <cell r="A458">
            <v>361982</v>
          </cell>
          <cell r="B458" t="str">
            <v>CPP - Corp Contrib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362000</v>
          </cell>
          <cell r="B459" t="str">
            <v>VACATION RESERVE</v>
          </cell>
          <cell r="C459">
            <v>-9690728.1799999997</v>
          </cell>
          <cell r="D459">
            <v>0</v>
          </cell>
          <cell r="E459">
            <v>-9690728.1799999997</v>
          </cell>
          <cell r="F459">
            <v>-12766631.390000001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-12766631.390000001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-22457359.57</v>
          </cell>
        </row>
        <row r="460">
          <cell r="A460">
            <v>362100</v>
          </cell>
          <cell r="B460" t="str">
            <v>Banked Vacation Reserve</v>
          </cell>
          <cell r="C460">
            <v>-2872699.95</v>
          </cell>
          <cell r="D460">
            <v>0</v>
          </cell>
          <cell r="E460">
            <v>-2872699.95</v>
          </cell>
          <cell r="F460">
            <v>-3795913.68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-3795913.68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-6668613.6299999999</v>
          </cell>
        </row>
        <row r="461">
          <cell r="A461">
            <v>363800</v>
          </cell>
          <cell r="B461" t="str">
            <v>WSIB-Schdl 1 Prem</v>
          </cell>
          <cell r="C461">
            <v>-10632.63</v>
          </cell>
          <cell r="D461">
            <v>0</v>
          </cell>
          <cell r="E461">
            <v>-10632.63</v>
          </cell>
          <cell r="F461">
            <v>-28107.21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-28107.21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-38739.839999999997</v>
          </cell>
        </row>
        <row r="462">
          <cell r="A462">
            <v>364000</v>
          </cell>
          <cell r="B462" t="str">
            <v>Misc Bnfts Plans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A463">
            <v>364010</v>
          </cell>
          <cell r="B463" t="str">
            <v>Dental Csts by Proll</v>
          </cell>
          <cell r="C463">
            <v>-4659632.9000000004</v>
          </cell>
          <cell r="D463">
            <v>0</v>
          </cell>
          <cell r="E463">
            <v>-4659632.9000000004</v>
          </cell>
          <cell r="F463">
            <v>-6176720.5099999998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-6176720.5099999998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-10836353.41</v>
          </cell>
        </row>
        <row r="464">
          <cell r="A464">
            <v>364030</v>
          </cell>
          <cell r="B464" t="str">
            <v>Dental Payments</v>
          </cell>
          <cell r="C464">
            <v>5593179.0499999998</v>
          </cell>
          <cell r="D464">
            <v>0</v>
          </cell>
          <cell r="E464">
            <v>5593179.0499999998</v>
          </cell>
          <cell r="F464">
            <v>7414214.0899999999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7414214.0899999999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13007393.140000001</v>
          </cell>
        </row>
        <row r="465">
          <cell r="A465">
            <v>364100</v>
          </cell>
          <cell r="B465" t="str">
            <v>OHIP Prmium</v>
          </cell>
          <cell r="C465">
            <v>-987598.27</v>
          </cell>
          <cell r="D465">
            <v>0</v>
          </cell>
          <cell r="E465">
            <v>-987598.27</v>
          </cell>
          <cell r="F465">
            <v>-1277167.3999999999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-1277167.3999999999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-2264765.67</v>
          </cell>
        </row>
        <row r="466">
          <cell r="A466">
            <v>364140</v>
          </cell>
          <cell r="B466" t="str">
            <v>EHB&amp;GLI&amp;MAT</v>
          </cell>
          <cell r="C466">
            <v>-3869573.15</v>
          </cell>
          <cell r="D466">
            <v>0</v>
          </cell>
          <cell r="E466">
            <v>-3869573.15</v>
          </cell>
          <cell r="F466">
            <v>-5129434.05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-5129434.05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-8999007.1999999993</v>
          </cell>
        </row>
        <row r="467">
          <cell r="A467">
            <v>364150</v>
          </cell>
          <cell r="B467" t="str">
            <v>EHB - Payments</v>
          </cell>
          <cell r="C467">
            <v>3204430.53</v>
          </cell>
          <cell r="D467">
            <v>0</v>
          </cell>
          <cell r="E467">
            <v>3204430.53</v>
          </cell>
          <cell r="F467">
            <v>4247733.51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4247733.51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7452164.04</v>
          </cell>
        </row>
        <row r="468">
          <cell r="A468">
            <v>364210</v>
          </cell>
          <cell r="B468" t="str">
            <v>MATERNITY - PAYMENTS</v>
          </cell>
          <cell r="C468">
            <v>27734.97</v>
          </cell>
          <cell r="D468">
            <v>0</v>
          </cell>
          <cell r="E468">
            <v>27734.97</v>
          </cell>
          <cell r="F468">
            <v>40356.53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40356.53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68091.5</v>
          </cell>
        </row>
        <row r="469">
          <cell r="A469">
            <v>364230</v>
          </cell>
          <cell r="B469" t="str">
            <v>EHT - PAYMENTS</v>
          </cell>
          <cell r="C469">
            <v>-36267.370000000003</v>
          </cell>
          <cell r="D469">
            <v>0</v>
          </cell>
          <cell r="E469">
            <v>-36267.370000000003</v>
          </cell>
          <cell r="F469">
            <v>-48511.64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-48511.64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-84779.01</v>
          </cell>
        </row>
        <row r="470">
          <cell r="A470">
            <v>364290</v>
          </cell>
          <cell r="B470" t="str">
            <v>Svrnce Deduct Acc</v>
          </cell>
          <cell r="C470">
            <v>7404.48</v>
          </cell>
          <cell r="D470">
            <v>0</v>
          </cell>
          <cell r="E470">
            <v>7404.48</v>
          </cell>
          <cell r="F470">
            <v>10873.61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10873.61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18278.09</v>
          </cell>
        </row>
        <row r="471">
          <cell r="A471">
            <v>365983</v>
          </cell>
          <cell r="B471" t="str">
            <v>CPP - Payments</v>
          </cell>
          <cell r="C471">
            <v>-45035.58</v>
          </cell>
          <cell r="D471">
            <v>0</v>
          </cell>
          <cell r="E471">
            <v>-45035.58</v>
          </cell>
          <cell r="F471">
            <v>-59726.400000000001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-59726.400000000001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-104761.98</v>
          </cell>
        </row>
        <row r="472">
          <cell r="A472">
            <v>366030</v>
          </cell>
          <cell r="B472" t="str">
            <v>Trust-Chrty Contrib</v>
          </cell>
          <cell r="C472">
            <v>-807.04</v>
          </cell>
          <cell r="D472">
            <v>0</v>
          </cell>
          <cell r="E472">
            <v>-807.04</v>
          </cell>
          <cell r="F472">
            <v>-1064.46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-1064.46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-1871.5</v>
          </cell>
        </row>
        <row r="473">
          <cell r="A473">
            <v>366110</v>
          </cell>
          <cell r="B473" t="str">
            <v>Cntr in Yr-Emply</v>
          </cell>
          <cell r="C473">
            <v>-1.1000000000000001</v>
          </cell>
          <cell r="D473">
            <v>0</v>
          </cell>
          <cell r="E473">
            <v>-1.1000000000000001</v>
          </cell>
          <cell r="F473">
            <v>1.1000000000000001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1.1000000000000001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A474">
            <v>366300</v>
          </cell>
          <cell r="B474" t="str">
            <v>GLI - Current Employees</v>
          </cell>
          <cell r="C474">
            <v>1445788.33</v>
          </cell>
          <cell r="D474">
            <v>0</v>
          </cell>
          <cell r="E474">
            <v>1445788.33</v>
          </cell>
          <cell r="F474">
            <v>1832308.65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1832308.65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3278096.98</v>
          </cell>
        </row>
        <row r="475">
          <cell r="A475">
            <v>369981</v>
          </cell>
          <cell r="B475" t="str">
            <v>Net Pay - Employees</v>
          </cell>
          <cell r="C475">
            <v>-44911.58</v>
          </cell>
          <cell r="D475">
            <v>0</v>
          </cell>
          <cell r="E475">
            <v>-44911.58</v>
          </cell>
          <cell r="F475">
            <v>58845.69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58845.69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13934.11</v>
          </cell>
        </row>
        <row r="476">
          <cell r="A476">
            <v>371600</v>
          </cell>
          <cell r="B476" t="str">
            <v>Withldng Tax Rntls</v>
          </cell>
          <cell r="C476">
            <v>-643.65</v>
          </cell>
          <cell r="D476">
            <v>0</v>
          </cell>
          <cell r="E476">
            <v>-643.65</v>
          </cell>
          <cell r="F476">
            <v>-643.62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-643.62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-1287.27</v>
          </cell>
        </row>
        <row r="477">
          <cell r="A477">
            <v>371800</v>
          </cell>
          <cell r="B477" t="str">
            <v>Withldng Tax-Svc</v>
          </cell>
          <cell r="C477">
            <v>-38390.480000000003</v>
          </cell>
          <cell r="D477">
            <v>0</v>
          </cell>
          <cell r="E477">
            <v>-38390.480000000003</v>
          </cell>
          <cell r="F477">
            <v>-38134.949999999997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-38134.949999999997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-76525.429999999993</v>
          </cell>
        </row>
        <row r="478">
          <cell r="A478">
            <v>371980</v>
          </cell>
          <cell r="B478" t="str">
            <v>Incme Tax Pybl-Pyrol</v>
          </cell>
          <cell r="C478">
            <v>-485647.56</v>
          </cell>
          <cell r="D478">
            <v>0</v>
          </cell>
          <cell r="E478">
            <v>-485647.56</v>
          </cell>
          <cell r="F478">
            <v>-643108.03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-643108.03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-1128755.5900000001</v>
          </cell>
        </row>
        <row r="479">
          <cell r="A479">
            <v>372983</v>
          </cell>
          <cell r="B479" t="str">
            <v>EI - Payments</v>
          </cell>
          <cell r="C479">
            <v>-17519.78</v>
          </cell>
          <cell r="D479">
            <v>0</v>
          </cell>
          <cell r="E479">
            <v>-17519.78</v>
          </cell>
          <cell r="F479">
            <v>-23068.32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-23068.32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-40588.1</v>
          </cell>
        </row>
        <row r="480">
          <cell r="A480">
            <v>373030</v>
          </cell>
          <cell r="B480" t="str">
            <v>Accr M-M Lss Int Sw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-3281707.51</v>
          </cell>
          <cell r="H480">
            <v>0</v>
          </cell>
          <cell r="I480">
            <v>0</v>
          </cell>
          <cell r="J480">
            <v>0</v>
          </cell>
          <cell r="K480">
            <v>-3281707.51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-3281707.51</v>
          </cell>
        </row>
        <row r="481">
          <cell r="A481">
            <v>374050</v>
          </cell>
          <cell r="B481" t="str">
            <v>Garnishments Deduction</v>
          </cell>
          <cell r="C481">
            <v>-3723.37</v>
          </cell>
          <cell r="D481">
            <v>0</v>
          </cell>
          <cell r="E481">
            <v>-3723.37</v>
          </cell>
          <cell r="F481">
            <v>-5003.6499999999996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-5003.6499999999996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-8727.02</v>
          </cell>
        </row>
        <row r="482">
          <cell r="A482">
            <v>374091</v>
          </cell>
          <cell r="B482" t="str">
            <v>PWU Union</v>
          </cell>
          <cell r="C482">
            <v>-19.46</v>
          </cell>
          <cell r="D482">
            <v>0</v>
          </cell>
          <cell r="E482">
            <v>-19.46</v>
          </cell>
          <cell r="F482">
            <v>-23.8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-23.8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-43.26</v>
          </cell>
        </row>
        <row r="483">
          <cell r="A483">
            <v>374092</v>
          </cell>
          <cell r="B483" t="str">
            <v>Society Union</v>
          </cell>
          <cell r="C483">
            <v>1.48</v>
          </cell>
          <cell r="D483">
            <v>0</v>
          </cell>
          <cell r="E483">
            <v>1.48</v>
          </cell>
          <cell r="F483">
            <v>-1.48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-1.48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A484">
            <v>374110</v>
          </cell>
          <cell r="B484" t="str">
            <v>HEPCOE Credit Union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374160</v>
          </cell>
          <cell r="B485" t="str">
            <v>Quarter Century Club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374970</v>
          </cell>
          <cell r="B486" t="str">
            <v>Sabbatical Deduction</v>
          </cell>
          <cell r="C486">
            <v>-48659.56</v>
          </cell>
          <cell r="D486">
            <v>0</v>
          </cell>
          <cell r="E486">
            <v>-48659.56</v>
          </cell>
          <cell r="F486">
            <v>-63715.35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-63715.35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-112374.91</v>
          </cell>
        </row>
        <row r="487">
          <cell r="A487">
            <v>374980</v>
          </cell>
          <cell r="B487" t="str">
            <v>Misc Payroll Deduction</v>
          </cell>
          <cell r="C487">
            <v>459.76</v>
          </cell>
          <cell r="D487">
            <v>0</v>
          </cell>
          <cell r="E487">
            <v>459.76</v>
          </cell>
          <cell r="F487">
            <v>-459.76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-459.76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A488">
            <v>375000</v>
          </cell>
          <cell r="B488" t="str">
            <v>Death Grant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>
            <v>375999</v>
          </cell>
          <cell r="B489" t="str">
            <v>Clring Vendor Disc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376060</v>
          </cell>
          <cell r="B490" t="str">
            <v>Trade Union Ddctns</v>
          </cell>
          <cell r="C490">
            <v>-434374.67</v>
          </cell>
          <cell r="D490">
            <v>0</v>
          </cell>
          <cell r="E490">
            <v>-434374.67</v>
          </cell>
          <cell r="F490">
            <v>-577684.46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-577684.46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-1012059.13</v>
          </cell>
        </row>
        <row r="491">
          <cell r="A491">
            <v>378980</v>
          </cell>
          <cell r="B491" t="str">
            <v>Payroll Burden Suspense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A492">
            <v>380010</v>
          </cell>
          <cell r="B492" t="str">
            <v>Pnsn Accr-Corp Cntri</v>
          </cell>
          <cell r="C492">
            <v>-63004813.600000001</v>
          </cell>
          <cell r="D492">
            <v>0</v>
          </cell>
          <cell r="E492">
            <v>-63004813.600000001</v>
          </cell>
          <cell r="F492">
            <v>-83518009.260000005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-83518009.260000005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-146522822.86000001</v>
          </cell>
        </row>
        <row r="493">
          <cell r="A493">
            <v>380020</v>
          </cell>
          <cell r="B493" t="str">
            <v>Pnsn Pymt-Corp Cntri</v>
          </cell>
          <cell r="C493">
            <v>61717794.420000002</v>
          </cell>
          <cell r="D493">
            <v>0</v>
          </cell>
          <cell r="E493">
            <v>61717794.420000002</v>
          </cell>
          <cell r="F493">
            <v>81811960.010000005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81811960.010000005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143529754.43000001</v>
          </cell>
        </row>
        <row r="494">
          <cell r="A494">
            <v>380030</v>
          </cell>
          <cell r="B494" t="str">
            <v>Pnsn Corp Cntri-Opn</v>
          </cell>
          <cell r="C494">
            <v>-4043775.47</v>
          </cell>
          <cell r="D494">
            <v>0</v>
          </cell>
          <cell r="E494">
            <v>-4043775.47</v>
          </cell>
          <cell r="F494">
            <v>-4665067.6399999997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-4665067.6399999997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-8708843.1099999994</v>
          </cell>
        </row>
        <row r="495">
          <cell r="A495">
            <v>390000</v>
          </cell>
          <cell r="B495" t="str">
            <v>Cstmrs' Dpsit-Cash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933.17</v>
          </cell>
          <cell r="K495">
            <v>933.17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933.17</v>
          </cell>
        </row>
        <row r="496">
          <cell r="A496">
            <v>391010</v>
          </cell>
          <cell r="B496" t="str">
            <v>Cstmr Scrty Dpst Acc</v>
          </cell>
          <cell r="C496">
            <v>0</v>
          </cell>
          <cell r="D496">
            <v>0</v>
          </cell>
          <cell r="E496">
            <v>0</v>
          </cell>
          <cell r="F496">
            <v>-27896887.43</v>
          </cell>
          <cell r="G496">
            <v>-375</v>
          </cell>
          <cell r="H496">
            <v>0</v>
          </cell>
          <cell r="I496">
            <v>0</v>
          </cell>
          <cell r="J496">
            <v>-933.17</v>
          </cell>
          <cell r="K496">
            <v>-27898195.600000001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-27898195.600000001</v>
          </cell>
        </row>
        <row r="497">
          <cell r="A497">
            <v>392000</v>
          </cell>
          <cell r="B497" t="str">
            <v>Cstmr Dpst For Cnstn</v>
          </cell>
          <cell r="C497">
            <v>0</v>
          </cell>
          <cell r="D497">
            <v>0</v>
          </cell>
          <cell r="E497">
            <v>0</v>
          </cell>
          <cell r="F497">
            <v>-12905909.029999999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-12905909.029999999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-12905909.029999999</v>
          </cell>
        </row>
        <row r="498">
          <cell r="A498">
            <v>392010</v>
          </cell>
          <cell r="B498" t="str">
            <v>Security Dep NEB Cus</v>
          </cell>
          <cell r="C498">
            <v>-10356.64</v>
          </cell>
          <cell r="D498">
            <v>0</v>
          </cell>
          <cell r="E498">
            <v>-10356.64</v>
          </cell>
          <cell r="F498">
            <v>-5187184.9400000004</v>
          </cell>
          <cell r="G498">
            <v>0</v>
          </cell>
          <cell r="H498">
            <v>0</v>
          </cell>
          <cell r="I498">
            <v>-1001427.11</v>
          </cell>
          <cell r="J498">
            <v>0</v>
          </cell>
          <cell r="K498">
            <v>-6188612.0499999998</v>
          </cell>
          <cell r="L498">
            <v>0</v>
          </cell>
          <cell r="M498">
            <v>-1521819</v>
          </cell>
          <cell r="N498">
            <v>-1521819</v>
          </cell>
          <cell r="O498">
            <v>0</v>
          </cell>
          <cell r="P498">
            <v>-7720787.6900000004</v>
          </cell>
        </row>
        <row r="499">
          <cell r="A499">
            <v>392011</v>
          </cell>
          <cell r="B499" t="str">
            <v>Pension Related Item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>
            <v>392090</v>
          </cell>
          <cell r="B500" t="str">
            <v>T4A Tax W/h Reg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392099</v>
          </cell>
          <cell r="B501" t="str">
            <v>BMA-Sec Dep NEB Cus</v>
          </cell>
          <cell r="C501">
            <v>0</v>
          </cell>
          <cell r="D501">
            <v>0</v>
          </cell>
          <cell r="E501">
            <v>0</v>
          </cell>
          <cell r="F501">
            <v>-2523247.11</v>
          </cell>
          <cell r="G501">
            <v>0</v>
          </cell>
          <cell r="H501">
            <v>0</v>
          </cell>
          <cell r="I501">
            <v>1001427.11</v>
          </cell>
          <cell r="J501">
            <v>0</v>
          </cell>
          <cell r="K501">
            <v>-1521820</v>
          </cell>
          <cell r="L501">
            <v>0</v>
          </cell>
          <cell r="M501">
            <v>1521820</v>
          </cell>
          <cell r="N501">
            <v>1521820</v>
          </cell>
          <cell r="O501">
            <v>0</v>
          </cell>
          <cell r="P501">
            <v>0</v>
          </cell>
        </row>
        <row r="502">
          <cell r="A502">
            <v>400010</v>
          </cell>
          <cell r="B502" t="str">
            <v>HST billed on Tx Rev</v>
          </cell>
          <cell r="C502">
            <v>-9102.4</v>
          </cell>
          <cell r="D502">
            <v>0</v>
          </cell>
          <cell r="E502">
            <v>-9102.4</v>
          </cell>
          <cell r="F502">
            <v>9137.5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9137.5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35.1</v>
          </cell>
        </row>
        <row r="503">
          <cell r="A503">
            <v>400020</v>
          </cell>
          <cell r="B503" t="str">
            <v>HST Dx&amp;NCEC Rev</v>
          </cell>
          <cell r="C503">
            <v>-203551.75</v>
          </cell>
          <cell r="D503">
            <v>0</v>
          </cell>
          <cell r="E503">
            <v>-203551.75</v>
          </cell>
          <cell r="F503">
            <v>-35374683.189999998</v>
          </cell>
          <cell r="G503">
            <v>-283836.99</v>
          </cell>
          <cell r="H503">
            <v>-195.03</v>
          </cell>
          <cell r="I503">
            <v>0</v>
          </cell>
          <cell r="J503">
            <v>0</v>
          </cell>
          <cell r="K503">
            <v>-35658715.210000001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-35862266.960000001</v>
          </cell>
        </row>
        <row r="504">
          <cell r="A504">
            <v>400030</v>
          </cell>
          <cell r="B504" t="str">
            <v>GST billed by Remotes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400040</v>
          </cell>
          <cell r="B505" t="str">
            <v>GST billed by Teleco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400062</v>
          </cell>
          <cell r="B506" t="str">
            <v>GST-elctr sold to 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>
            <v>400063</v>
          </cell>
          <cell r="B507" t="str">
            <v>CIS HST Clrng Acct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400066</v>
          </cell>
          <cell r="B508" t="str">
            <v>GST - HO Inc (Hldg)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>
            <v>400080</v>
          </cell>
          <cell r="B509" t="str">
            <v>HST-Prprty Acqstns</v>
          </cell>
          <cell r="C509">
            <v>-7369.94</v>
          </cell>
          <cell r="D509">
            <v>0</v>
          </cell>
          <cell r="E509">
            <v>-7369.94</v>
          </cell>
          <cell r="F509">
            <v>-7369.93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-7369.93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-14739.87</v>
          </cell>
        </row>
        <row r="510">
          <cell r="A510">
            <v>400100</v>
          </cell>
          <cell r="B510" t="str">
            <v>HST Collected</v>
          </cell>
          <cell r="C510">
            <v>6267391.8399999999</v>
          </cell>
          <cell r="D510">
            <v>0</v>
          </cell>
          <cell r="E510">
            <v>6267391.8399999999</v>
          </cell>
          <cell r="F510">
            <v>-7262870.4299999997</v>
          </cell>
          <cell r="G510">
            <v>-41003.160000000003</v>
          </cell>
          <cell r="H510">
            <v>0</v>
          </cell>
          <cell r="I510">
            <v>0</v>
          </cell>
          <cell r="J510">
            <v>0</v>
          </cell>
          <cell r="K510">
            <v>-7303873.5899999999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-1036481.75</v>
          </cell>
        </row>
        <row r="511">
          <cell r="A511">
            <v>400120</v>
          </cell>
          <cell r="B511" t="str">
            <v>HST Collected - CIS</v>
          </cell>
          <cell r="C511">
            <v>0</v>
          </cell>
          <cell r="D511">
            <v>0</v>
          </cell>
          <cell r="E511">
            <v>0</v>
          </cell>
          <cell r="F511">
            <v>-1037897.81</v>
          </cell>
          <cell r="G511">
            <v>-29755.94</v>
          </cell>
          <cell r="H511">
            <v>0</v>
          </cell>
          <cell r="I511">
            <v>0</v>
          </cell>
          <cell r="J511">
            <v>0</v>
          </cell>
          <cell r="K511">
            <v>-1067653.75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-1067653.75</v>
          </cell>
        </row>
        <row r="512">
          <cell r="A512">
            <v>400200</v>
          </cell>
          <cell r="B512" t="str">
            <v>HST billed-RCB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>
            <v>400210</v>
          </cell>
          <cell r="B513" t="str">
            <v>HST on behalf Rtlers</v>
          </cell>
          <cell r="C513">
            <v>0</v>
          </cell>
          <cell r="D513">
            <v>0</v>
          </cell>
          <cell r="E513">
            <v>0</v>
          </cell>
          <cell r="F513">
            <v>-1340061.27</v>
          </cell>
          <cell r="G513">
            <v>-49803.27</v>
          </cell>
          <cell r="H513">
            <v>0</v>
          </cell>
          <cell r="I513">
            <v>0</v>
          </cell>
          <cell r="J513">
            <v>0</v>
          </cell>
          <cell r="K513">
            <v>-1389864.54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-1389864.54</v>
          </cell>
        </row>
        <row r="514">
          <cell r="A514">
            <v>400220</v>
          </cell>
          <cell r="B514" t="str">
            <v>HST-Deflt Spply Sale</v>
          </cell>
          <cell r="C514">
            <v>0</v>
          </cell>
          <cell r="D514">
            <v>0</v>
          </cell>
          <cell r="E514">
            <v>0</v>
          </cell>
          <cell r="F514">
            <v>-44538116.340000004</v>
          </cell>
          <cell r="G514">
            <v>-1405682.3</v>
          </cell>
          <cell r="H514">
            <v>0</v>
          </cell>
          <cell r="I514">
            <v>0</v>
          </cell>
          <cell r="J514">
            <v>-114517.99</v>
          </cell>
          <cell r="K514">
            <v>-46058316.630000003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-46058316.630000003</v>
          </cell>
        </row>
        <row r="515">
          <cell r="A515">
            <v>400230</v>
          </cell>
          <cell r="B515" t="str">
            <v>HST-non-engy sales</v>
          </cell>
          <cell r="C515">
            <v>0</v>
          </cell>
          <cell r="D515">
            <v>0</v>
          </cell>
          <cell r="E515">
            <v>0</v>
          </cell>
          <cell r="F515">
            <v>-127144.06</v>
          </cell>
          <cell r="G515">
            <v>-3042.41</v>
          </cell>
          <cell r="H515">
            <v>0</v>
          </cell>
          <cell r="I515">
            <v>0</v>
          </cell>
          <cell r="J515">
            <v>-35.1</v>
          </cell>
          <cell r="K515">
            <v>-130221.57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-130221.57</v>
          </cell>
        </row>
        <row r="516">
          <cell r="A516">
            <v>400260</v>
          </cell>
          <cell r="B516" t="str">
            <v>HST-Bad Debt Wr-off</v>
          </cell>
          <cell r="C516">
            <v>0</v>
          </cell>
          <cell r="D516">
            <v>0</v>
          </cell>
          <cell r="E516">
            <v>0</v>
          </cell>
          <cell r="F516">
            <v>375220.08</v>
          </cell>
          <cell r="G516">
            <v>6935.5</v>
          </cell>
          <cell r="H516">
            <v>0</v>
          </cell>
          <cell r="I516">
            <v>0</v>
          </cell>
          <cell r="J516">
            <v>7057.2</v>
          </cell>
          <cell r="K516">
            <v>389212.78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389212.78</v>
          </cell>
        </row>
        <row r="517">
          <cell r="A517">
            <v>400265</v>
          </cell>
          <cell r="B517" t="str">
            <v>HST-Bad Debt rcvry</v>
          </cell>
          <cell r="C517">
            <v>32902.910000000003</v>
          </cell>
          <cell r="D517">
            <v>0</v>
          </cell>
          <cell r="E517">
            <v>32902.910000000003</v>
          </cell>
          <cell r="F517">
            <v>-92795.47</v>
          </cell>
          <cell r="G517">
            <v>0</v>
          </cell>
          <cell r="H517">
            <v>0</v>
          </cell>
          <cell r="I517">
            <v>0</v>
          </cell>
          <cell r="J517">
            <v>-131.37</v>
          </cell>
          <cell r="K517">
            <v>-92926.84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-60023.93</v>
          </cell>
        </row>
        <row r="518">
          <cell r="A518">
            <v>400300</v>
          </cell>
          <cell r="B518" t="str">
            <v>HST paid to suppliers</v>
          </cell>
          <cell r="C518">
            <v>118844069.52</v>
          </cell>
          <cell r="D518">
            <v>-636508.82999999996</v>
          </cell>
          <cell r="E518">
            <v>118207560.69</v>
          </cell>
          <cell r="F518">
            <v>-69976117.359999999</v>
          </cell>
          <cell r="G518">
            <v>326873.92</v>
          </cell>
          <cell r="H518">
            <v>318.52999999999997</v>
          </cell>
          <cell r="I518">
            <v>0</v>
          </cell>
          <cell r="J518">
            <v>-113.52</v>
          </cell>
          <cell r="K518">
            <v>-69649038.430000007</v>
          </cell>
          <cell r="L518">
            <v>0</v>
          </cell>
          <cell r="M518">
            <v>-0.03</v>
          </cell>
          <cell r="N518">
            <v>-0.03</v>
          </cell>
          <cell r="O518">
            <v>0</v>
          </cell>
          <cell r="P518">
            <v>48558522.229999997</v>
          </cell>
        </row>
        <row r="519">
          <cell r="A519">
            <v>400320</v>
          </cell>
          <cell r="B519" t="str">
            <v>HST paid CIS only</v>
          </cell>
          <cell r="C519">
            <v>0</v>
          </cell>
          <cell r="D519">
            <v>0</v>
          </cell>
          <cell r="E519">
            <v>0</v>
          </cell>
          <cell r="F519">
            <v>13072761.060000001</v>
          </cell>
          <cell r="G519">
            <v>399745.33</v>
          </cell>
          <cell r="H519">
            <v>0</v>
          </cell>
          <cell r="I519">
            <v>0</v>
          </cell>
          <cell r="J519">
            <v>0</v>
          </cell>
          <cell r="K519">
            <v>13472506.390000001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13472506.390000001</v>
          </cell>
        </row>
        <row r="520">
          <cell r="A520">
            <v>400340</v>
          </cell>
          <cell r="B520" t="str">
            <v>HST-credit card adj</v>
          </cell>
          <cell r="C520">
            <v>438.03</v>
          </cell>
          <cell r="D520">
            <v>0</v>
          </cell>
          <cell r="E520">
            <v>438.03</v>
          </cell>
          <cell r="F520">
            <v>-925.55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-925.55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-487.52</v>
          </cell>
        </row>
        <row r="521">
          <cell r="A521">
            <v>400400</v>
          </cell>
          <cell r="B521" t="str">
            <v>Ont Recaptured ITC</v>
          </cell>
          <cell r="C521">
            <v>-1792050.1</v>
          </cell>
          <cell r="D521">
            <v>0</v>
          </cell>
          <cell r="E521">
            <v>-1792050.1</v>
          </cell>
          <cell r="F521">
            <v>1675130.28</v>
          </cell>
          <cell r="G521">
            <v>0</v>
          </cell>
          <cell r="H521">
            <v>0</v>
          </cell>
          <cell r="I521">
            <v>0</v>
          </cell>
          <cell r="J521">
            <v>-126.4</v>
          </cell>
          <cell r="K521">
            <v>1675003.88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-117046.22</v>
          </cell>
        </row>
        <row r="522">
          <cell r="A522">
            <v>400500</v>
          </cell>
          <cell r="B522" t="str">
            <v>B.C. Recaptured ITC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400900</v>
          </cell>
          <cell r="B523" t="str">
            <v>TAX DEPTHST rem clrg</v>
          </cell>
          <cell r="C523">
            <v>-3658571.55</v>
          </cell>
          <cell r="D523">
            <v>0</v>
          </cell>
          <cell r="E523">
            <v>-3658571.55</v>
          </cell>
          <cell r="F523">
            <v>-35027.9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-35027.9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-3693599.45</v>
          </cell>
        </row>
        <row r="524">
          <cell r="A524">
            <v>400920</v>
          </cell>
          <cell r="B524" t="str">
            <v>Deemed Supply Tax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400980</v>
          </cell>
          <cell r="B525" t="str">
            <v>Finance Dept LDCs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>
            <v>401001</v>
          </cell>
          <cell r="B526" t="str">
            <v>ORST Billed-Tx Rev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>
            <v>401002</v>
          </cell>
          <cell r="B527" t="str">
            <v>ORST Billed - Dx Rev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>
            <v>401003</v>
          </cell>
          <cell r="B528" t="str">
            <v>ORST billed - Remotes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401004</v>
          </cell>
          <cell r="B529" t="str">
            <v>ORST billed-Teleco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401010</v>
          </cell>
          <cell r="B530" t="str">
            <v>ORST self-assed pch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>
            <v>401020</v>
          </cell>
          <cell r="B531" t="str">
            <v>Prvncl Sales Tax-AR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>
            <v>401060</v>
          </cell>
          <cell r="B532" t="str">
            <v>QST to supl-Teleco</v>
          </cell>
          <cell r="C532">
            <v>2.36</v>
          </cell>
          <cell r="D532">
            <v>0</v>
          </cell>
          <cell r="E532">
            <v>2.36</v>
          </cell>
          <cell r="F532">
            <v>-2.36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-2.36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>
            <v>401100</v>
          </cell>
          <cell r="B533" t="str">
            <v>ORST Collected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>
            <v>403000</v>
          </cell>
          <cell r="B534" t="str">
            <v>QST Cllctd-Teleco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>
            <v>403020</v>
          </cell>
          <cell r="B535" t="str">
            <v>ORST compn earned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>
            <v>404020</v>
          </cell>
          <cell r="B536" t="str">
            <v>Income Tax Payable</v>
          </cell>
          <cell r="C536">
            <v>-44433675.329999998</v>
          </cell>
          <cell r="D536">
            <v>200476.53</v>
          </cell>
          <cell r="E536">
            <v>-44233198.799999997</v>
          </cell>
          <cell r="F536">
            <v>31396745.84</v>
          </cell>
          <cell r="G536">
            <v>132069</v>
          </cell>
          <cell r="H536">
            <v>-1952443.86</v>
          </cell>
          <cell r="I536">
            <v>0</v>
          </cell>
          <cell r="J536">
            <v>-548.82000000000005</v>
          </cell>
          <cell r="K536">
            <v>29575822.16</v>
          </cell>
          <cell r="L536">
            <v>0</v>
          </cell>
          <cell r="M536">
            <v>0</v>
          </cell>
          <cell r="N536">
            <v>0</v>
          </cell>
          <cell r="O536">
            <v>3597080</v>
          </cell>
          <cell r="P536">
            <v>-11060296.640000001</v>
          </cell>
        </row>
        <row r="537">
          <cell r="A537">
            <v>404030</v>
          </cell>
          <cell r="B537" t="str">
            <v>DTL-C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-0.44</v>
          </cell>
          <cell r="N537">
            <v>-0.44</v>
          </cell>
          <cell r="O537">
            <v>0</v>
          </cell>
          <cell r="P537">
            <v>-0.44</v>
          </cell>
        </row>
        <row r="538">
          <cell r="A538">
            <v>404031</v>
          </cell>
          <cell r="B538" t="str">
            <v>Reg Offset DTL-C</v>
          </cell>
          <cell r="C538">
            <v>-8191134.9800000004</v>
          </cell>
          <cell r="D538">
            <v>0</v>
          </cell>
          <cell r="E538">
            <v>-8191134.9800000004</v>
          </cell>
          <cell r="F538">
            <v>-8295198.0499999998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-8295198.0499999998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-16486333.029999999</v>
          </cell>
        </row>
        <row r="539">
          <cell r="A539">
            <v>409000</v>
          </cell>
          <cell r="B539" t="str">
            <v>ACCRUED POWER PURCHASES</v>
          </cell>
          <cell r="C539">
            <v>0</v>
          </cell>
          <cell r="D539">
            <v>0</v>
          </cell>
          <cell r="E539">
            <v>0</v>
          </cell>
          <cell r="F539">
            <v>-142166182.44</v>
          </cell>
          <cell r="G539">
            <v>-2111358.33</v>
          </cell>
          <cell r="H539">
            <v>0</v>
          </cell>
          <cell r="I539">
            <v>0</v>
          </cell>
          <cell r="J539">
            <v>0</v>
          </cell>
          <cell r="K539">
            <v>-144277540.77000001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-144277540.77000001</v>
          </cell>
        </row>
        <row r="540">
          <cell r="A540">
            <v>409002</v>
          </cell>
          <cell r="B540" t="str">
            <v>Neg Inv for Genrtn</v>
          </cell>
          <cell r="C540">
            <v>0</v>
          </cell>
          <cell r="D540">
            <v>0</v>
          </cell>
          <cell r="E540">
            <v>0</v>
          </cell>
          <cell r="F540">
            <v>-2604814.34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-2604814.34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-2604814.34</v>
          </cell>
        </row>
        <row r="541">
          <cell r="A541">
            <v>411000</v>
          </cell>
          <cell r="B541" t="str">
            <v>Accr Pyt In L Of Tax</v>
          </cell>
          <cell r="C541">
            <v>-21438489.539999999</v>
          </cell>
          <cell r="D541">
            <v>0</v>
          </cell>
          <cell r="E541">
            <v>-21438489.539999999</v>
          </cell>
          <cell r="F541">
            <v>-1788581.84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-1788581.84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-23227071.379999999</v>
          </cell>
        </row>
        <row r="542">
          <cell r="A542">
            <v>412010</v>
          </cell>
          <cell r="B542" t="str">
            <v>DRC on Dflt Sply</v>
          </cell>
          <cell r="C542">
            <v>0</v>
          </cell>
          <cell r="D542">
            <v>0</v>
          </cell>
          <cell r="E542">
            <v>0</v>
          </cell>
          <cell r="F542">
            <v>-10163051.140000001</v>
          </cell>
          <cell r="G542">
            <v>-157961.35</v>
          </cell>
          <cell r="H542">
            <v>0</v>
          </cell>
          <cell r="I542">
            <v>0</v>
          </cell>
          <cell r="J542">
            <v>-668.86</v>
          </cell>
          <cell r="K542">
            <v>-10321681.35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-10321681.35</v>
          </cell>
        </row>
        <row r="543">
          <cell r="A543">
            <v>412011</v>
          </cell>
          <cell r="B543" t="str">
            <v>DRC on bhf Rtlers</v>
          </cell>
          <cell r="C543">
            <v>0</v>
          </cell>
          <cell r="D543">
            <v>0</v>
          </cell>
          <cell r="E543">
            <v>0</v>
          </cell>
          <cell r="F543">
            <v>-1561711.26</v>
          </cell>
          <cell r="G543">
            <v>-52842.2</v>
          </cell>
          <cell r="H543">
            <v>0</v>
          </cell>
          <cell r="I543">
            <v>0</v>
          </cell>
          <cell r="J543">
            <v>0</v>
          </cell>
          <cell r="K543">
            <v>-1614553.46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-1614553.46</v>
          </cell>
        </row>
        <row r="544">
          <cell r="A544">
            <v>412012</v>
          </cell>
          <cell r="B544" t="str">
            <v>DRC billed by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412018</v>
          </cell>
          <cell r="B545" t="str">
            <v>DRC on bad debt wr</v>
          </cell>
          <cell r="C545">
            <v>0</v>
          </cell>
          <cell r="D545">
            <v>0</v>
          </cell>
          <cell r="E545">
            <v>0</v>
          </cell>
          <cell r="F545">
            <v>106998.83</v>
          </cell>
          <cell r="G545">
            <v>2776.1</v>
          </cell>
          <cell r="H545">
            <v>0</v>
          </cell>
          <cell r="I545">
            <v>0</v>
          </cell>
          <cell r="J545">
            <v>455.68</v>
          </cell>
          <cell r="K545">
            <v>110230.61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110230.61</v>
          </cell>
        </row>
        <row r="546">
          <cell r="A546">
            <v>412019</v>
          </cell>
          <cell r="B546" t="str">
            <v>DRC on bad dbt rcvry</v>
          </cell>
          <cell r="C546">
            <v>0</v>
          </cell>
          <cell r="D546">
            <v>0</v>
          </cell>
          <cell r="E546">
            <v>0</v>
          </cell>
          <cell r="F546">
            <v>-16834.78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-16834.78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-16834.78</v>
          </cell>
        </row>
        <row r="547">
          <cell r="A547">
            <v>412900</v>
          </cell>
          <cell r="B547" t="str">
            <v>TAX DEPTDRC rem clrg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413000</v>
          </cell>
          <cell r="B548" t="str">
            <v>Accrd Liab - Other</v>
          </cell>
          <cell r="C548">
            <v>-87073143.269999996</v>
          </cell>
          <cell r="D548">
            <v>0</v>
          </cell>
          <cell r="E548">
            <v>-87073143.269999996</v>
          </cell>
          <cell r="F548">
            <v>-15136192.57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-15136192.57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-102209335.84</v>
          </cell>
        </row>
        <row r="549">
          <cell r="A549">
            <v>413001</v>
          </cell>
          <cell r="B549" t="str">
            <v>FX Revaln AR PrePay</v>
          </cell>
          <cell r="C549">
            <v>0</v>
          </cell>
          <cell r="D549">
            <v>0</v>
          </cell>
          <cell r="E549">
            <v>0</v>
          </cell>
          <cell r="F549">
            <v>129.91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129.91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129.91</v>
          </cell>
        </row>
        <row r="550">
          <cell r="A550">
            <v>413050</v>
          </cell>
          <cell r="B550" t="str">
            <v>PrePayments NEB A/R</v>
          </cell>
          <cell r="C550">
            <v>0</v>
          </cell>
          <cell r="D550">
            <v>0</v>
          </cell>
          <cell r="E550">
            <v>0</v>
          </cell>
          <cell r="F550">
            <v>-17832085.359999999</v>
          </cell>
          <cell r="G550">
            <v>-202553.96</v>
          </cell>
          <cell r="H550">
            <v>0</v>
          </cell>
          <cell r="I550">
            <v>0</v>
          </cell>
          <cell r="J550">
            <v>0</v>
          </cell>
          <cell r="K550">
            <v>-18034639.32</v>
          </cell>
          <cell r="L550">
            <v>0</v>
          </cell>
          <cell r="M550">
            <v>-8407</v>
          </cell>
          <cell r="N550">
            <v>-8407</v>
          </cell>
          <cell r="O550">
            <v>0</v>
          </cell>
          <cell r="P550">
            <v>-18043046.32</v>
          </cell>
        </row>
        <row r="551">
          <cell r="A551">
            <v>413080</v>
          </cell>
          <cell r="B551" t="str">
            <v>2009 CIGRE Cda Conf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413090</v>
          </cell>
          <cell r="B552" t="str">
            <v>ProgPayTax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A553">
            <v>413100</v>
          </cell>
          <cell r="B553" t="str">
            <v>PST Liability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A554">
            <v>413120</v>
          </cell>
          <cell r="B554" t="str">
            <v>Carry Cost for Splus</v>
          </cell>
          <cell r="C554">
            <v>0.01</v>
          </cell>
          <cell r="D554">
            <v>0</v>
          </cell>
          <cell r="E554">
            <v>0.01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-0.01</v>
          </cell>
          <cell r="N554">
            <v>-0.01</v>
          </cell>
          <cell r="O554">
            <v>0</v>
          </cell>
          <cell r="P554">
            <v>0</v>
          </cell>
        </row>
        <row r="555">
          <cell r="A555">
            <v>413472</v>
          </cell>
          <cell r="B555" t="str">
            <v>Faci &amp;GS O/S Accrual</v>
          </cell>
          <cell r="C555">
            <v>-2085468.47</v>
          </cell>
          <cell r="D555">
            <v>0</v>
          </cell>
          <cell r="E555">
            <v>-2085468.47</v>
          </cell>
          <cell r="F555">
            <v>-2275519.1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-2275519.1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-4360987.57</v>
          </cell>
        </row>
        <row r="556">
          <cell r="A556">
            <v>413530</v>
          </cell>
          <cell r="B556" t="str">
            <v>MPMA Suspense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>
            <v>413740</v>
          </cell>
          <cell r="B557" t="str">
            <v>Bu Period End Accruals</v>
          </cell>
          <cell r="C557">
            <v>-40021289.899999999</v>
          </cell>
          <cell r="D557">
            <v>0</v>
          </cell>
          <cell r="E557">
            <v>-40021289.899999999</v>
          </cell>
          <cell r="F557">
            <v>-36818215.93</v>
          </cell>
          <cell r="G557">
            <v>-403960.09</v>
          </cell>
          <cell r="H557">
            <v>0.05</v>
          </cell>
          <cell r="I557">
            <v>0</v>
          </cell>
          <cell r="J557">
            <v>0</v>
          </cell>
          <cell r="K557">
            <v>-37222175.969999999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-77243465.870000005</v>
          </cell>
        </row>
        <row r="558">
          <cell r="A558">
            <v>413741</v>
          </cell>
          <cell r="B558" t="str">
            <v>Bnus and Incnt Accr</v>
          </cell>
          <cell r="C558">
            <v>-4614226.12</v>
          </cell>
          <cell r="D558">
            <v>0</v>
          </cell>
          <cell r="E558">
            <v>-4614226.12</v>
          </cell>
          <cell r="F558">
            <v>-5125639.91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-5125639.91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-9739866.0299999993</v>
          </cell>
        </row>
        <row r="559">
          <cell r="A559">
            <v>413800</v>
          </cell>
          <cell r="B559" t="str">
            <v>Indmnty Costs</v>
          </cell>
          <cell r="C559">
            <v>-2625000</v>
          </cell>
          <cell r="D559">
            <v>0</v>
          </cell>
          <cell r="E559">
            <v>-2625000</v>
          </cell>
          <cell r="F559">
            <v>-291673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-291673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-2916673</v>
          </cell>
        </row>
        <row r="560">
          <cell r="A560">
            <v>413880</v>
          </cell>
          <cell r="B560" t="str">
            <v>Provision Auto Liab</v>
          </cell>
          <cell r="C560">
            <v>-1005490.16</v>
          </cell>
          <cell r="D560">
            <v>0</v>
          </cell>
          <cell r="E560">
            <v>-1005490.16</v>
          </cell>
          <cell r="F560">
            <v>-670326.78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-670326.78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-1675816.94</v>
          </cell>
        </row>
        <row r="561">
          <cell r="A561">
            <v>413901</v>
          </cell>
          <cell r="B561" t="str">
            <v>Bus Mod Assessme A/c</v>
          </cell>
          <cell r="C561">
            <v>-12783.59</v>
          </cell>
          <cell r="D561">
            <v>0</v>
          </cell>
          <cell r="E561">
            <v>-12783.59</v>
          </cell>
          <cell r="F561">
            <v>-10092.43</v>
          </cell>
          <cell r="G561">
            <v>0</v>
          </cell>
          <cell r="H561">
            <v>0</v>
          </cell>
          <cell r="I561">
            <v>14469.02</v>
          </cell>
          <cell r="J561">
            <v>0</v>
          </cell>
          <cell r="K561">
            <v>4376.59</v>
          </cell>
          <cell r="L561">
            <v>0</v>
          </cell>
          <cell r="M561">
            <v>8407</v>
          </cell>
          <cell r="N561">
            <v>8407</v>
          </cell>
          <cell r="O561">
            <v>0</v>
          </cell>
          <cell r="P561">
            <v>0</v>
          </cell>
        </row>
        <row r="562">
          <cell r="A562">
            <v>422010</v>
          </cell>
          <cell r="B562" t="str">
            <v>Unpres Cheques General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</row>
        <row r="563">
          <cell r="A563">
            <v>425001</v>
          </cell>
          <cell r="B563" t="str">
            <v>PP W/H Fr Ctract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426000</v>
          </cell>
          <cell r="B564" t="str">
            <v>Und Int-Bond Disc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>
            <v>427000</v>
          </cell>
          <cell r="B565" t="str">
            <v>Unearned Revenues</v>
          </cell>
          <cell r="C565">
            <v>-0.78</v>
          </cell>
          <cell r="D565">
            <v>0</v>
          </cell>
          <cell r="E565">
            <v>-0.78</v>
          </cell>
          <cell r="F565">
            <v>-1411497.02</v>
          </cell>
          <cell r="G565">
            <v>-28160.82</v>
          </cell>
          <cell r="H565">
            <v>0</v>
          </cell>
          <cell r="I565">
            <v>0</v>
          </cell>
          <cell r="J565">
            <v>0</v>
          </cell>
          <cell r="K565">
            <v>-1439657.84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-1439658.62</v>
          </cell>
        </row>
        <row r="566">
          <cell r="A566">
            <v>427001</v>
          </cell>
          <cell r="B566" t="str">
            <v>CIA Suspense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</row>
        <row r="567">
          <cell r="A567">
            <v>427002</v>
          </cell>
          <cell r="B567" t="str">
            <v>Dwn Pymt for Gen Con</v>
          </cell>
          <cell r="C567">
            <v>-164023.57</v>
          </cell>
          <cell r="D567">
            <v>0</v>
          </cell>
          <cell r="E567">
            <v>-164023.57</v>
          </cell>
          <cell r="F567">
            <v>-83376.09</v>
          </cell>
          <cell r="G567">
            <v>0</v>
          </cell>
          <cell r="H567">
            <v>0</v>
          </cell>
          <cell r="I567">
            <v>-14469.02</v>
          </cell>
          <cell r="J567">
            <v>0</v>
          </cell>
          <cell r="K567">
            <v>-97845.11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-261868.68</v>
          </cell>
        </row>
        <row r="568">
          <cell r="A568">
            <v>427100</v>
          </cell>
          <cell r="B568" t="str">
            <v>OPA Funding Liability</v>
          </cell>
          <cell r="C568">
            <v>0</v>
          </cell>
          <cell r="D568">
            <v>0</v>
          </cell>
          <cell r="E568">
            <v>0</v>
          </cell>
          <cell r="F568">
            <v>-15867415.02</v>
          </cell>
          <cell r="G568">
            <v>-108695.9</v>
          </cell>
          <cell r="H568">
            <v>0</v>
          </cell>
          <cell r="I568">
            <v>0</v>
          </cell>
          <cell r="J568">
            <v>0</v>
          </cell>
          <cell r="K568">
            <v>-15976110.92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-15976110.92</v>
          </cell>
        </row>
        <row r="569">
          <cell r="A569">
            <v>427110</v>
          </cell>
          <cell r="B569" t="str">
            <v>eHealth deferrd COS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427191</v>
          </cell>
          <cell r="B570" t="str">
            <v>RRP Rev Var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428000</v>
          </cell>
          <cell r="B571" t="str">
            <v>Recl Custmr Credit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A572">
            <v>428010</v>
          </cell>
          <cell r="B572" t="str">
            <v>Rtlr Sttlmnt Pybl</v>
          </cell>
          <cell r="C572">
            <v>0</v>
          </cell>
          <cell r="D572">
            <v>0</v>
          </cell>
          <cell r="E572">
            <v>0</v>
          </cell>
          <cell r="F572">
            <v>1956991.24</v>
          </cell>
          <cell r="G572">
            <v>-70642.100000000006</v>
          </cell>
          <cell r="H572">
            <v>0</v>
          </cell>
          <cell r="I572">
            <v>0</v>
          </cell>
          <cell r="J572">
            <v>0</v>
          </cell>
          <cell r="K572">
            <v>1886349.14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1886349.14</v>
          </cell>
        </row>
        <row r="573">
          <cell r="A573">
            <v>440010</v>
          </cell>
          <cell r="B573" t="str">
            <v>ST Notes Payable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>
            <v>440020</v>
          </cell>
          <cell r="B574" t="str">
            <v>IBM S T Facility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>
            <v>441020</v>
          </cell>
          <cell r="B575" t="str">
            <v>Accr Int- In Rt Swap</v>
          </cell>
          <cell r="C575">
            <v>-111109.94</v>
          </cell>
          <cell r="D575">
            <v>0</v>
          </cell>
          <cell r="E575">
            <v>-111109.94</v>
          </cell>
          <cell r="F575">
            <v>-5739.45</v>
          </cell>
          <cell r="G575">
            <v>32399.65</v>
          </cell>
          <cell r="H575">
            <v>0</v>
          </cell>
          <cell r="I575">
            <v>0</v>
          </cell>
          <cell r="J575">
            <v>0</v>
          </cell>
          <cell r="K575">
            <v>26660.2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-84449.74</v>
          </cell>
        </row>
        <row r="576">
          <cell r="A576">
            <v>442010</v>
          </cell>
          <cell r="B576" t="str">
            <v>Accrued Interest</v>
          </cell>
          <cell r="C576">
            <v>-56300608</v>
          </cell>
          <cell r="D576">
            <v>0</v>
          </cell>
          <cell r="E576">
            <v>-56300608</v>
          </cell>
          <cell r="F576">
            <v>-33914848.640000001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-33914848.640000001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-90215456.640000001</v>
          </cell>
        </row>
        <row r="577">
          <cell r="A577">
            <v>443020</v>
          </cell>
          <cell r="B577" t="str">
            <v>Div Pybl-Prfd Share</v>
          </cell>
          <cell r="C577">
            <v>3270267.45</v>
          </cell>
          <cell r="D577">
            <v>0</v>
          </cell>
          <cell r="E577">
            <v>3270267.45</v>
          </cell>
          <cell r="F577">
            <v>1843261.3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1843261.3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5113528.75</v>
          </cell>
        </row>
        <row r="578">
          <cell r="A578">
            <v>451000</v>
          </cell>
          <cell r="B578" t="str">
            <v>LT A/P &amp; Accr Chg</v>
          </cell>
          <cell r="C578">
            <v>-5329643.32</v>
          </cell>
          <cell r="D578">
            <v>0</v>
          </cell>
          <cell r="E578">
            <v>-5329643.32</v>
          </cell>
          <cell r="F578">
            <v>0</v>
          </cell>
          <cell r="G578">
            <v>-463377.56</v>
          </cell>
          <cell r="H578">
            <v>0</v>
          </cell>
          <cell r="I578">
            <v>0</v>
          </cell>
          <cell r="J578">
            <v>0</v>
          </cell>
          <cell r="K578">
            <v>-463377.56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-5793020.8799999999</v>
          </cell>
        </row>
        <row r="579">
          <cell r="A579">
            <v>451001</v>
          </cell>
          <cell r="B579" t="str">
            <v>Asbestos - ARO</v>
          </cell>
          <cell r="C579">
            <v>-4335306.8499999996</v>
          </cell>
          <cell r="D579">
            <v>0</v>
          </cell>
          <cell r="E579">
            <v>-4335306.8499999996</v>
          </cell>
          <cell r="F579">
            <v>-3419152.87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-3419152.87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-7754459.7199999997</v>
          </cell>
        </row>
        <row r="580">
          <cell r="A580">
            <v>451020</v>
          </cell>
          <cell r="B580" t="str">
            <v>DTL-LT</v>
          </cell>
          <cell r="C580">
            <v>-769975688</v>
          </cell>
          <cell r="D580">
            <v>0</v>
          </cell>
          <cell r="E580">
            <v>-769975688</v>
          </cell>
          <cell r="F580">
            <v>-297632928.63</v>
          </cell>
          <cell r="G580">
            <v>2239370</v>
          </cell>
          <cell r="H580">
            <v>0</v>
          </cell>
          <cell r="I580">
            <v>0</v>
          </cell>
          <cell r="J580">
            <v>0</v>
          </cell>
          <cell r="K580">
            <v>-295393558.63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296788741.42000002</v>
          </cell>
        </row>
        <row r="581">
          <cell r="A581">
            <v>451021</v>
          </cell>
          <cell r="B581" t="str">
            <v>Reg Offset-DTL-LT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464348.18</v>
          </cell>
          <cell r="H581">
            <v>0</v>
          </cell>
          <cell r="I581">
            <v>0</v>
          </cell>
          <cell r="J581">
            <v>0</v>
          </cell>
          <cell r="K581">
            <v>464348.18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464348.18</v>
          </cell>
        </row>
        <row r="582">
          <cell r="A582">
            <v>451070</v>
          </cell>
          <cell r="B582" t="str">
            <v>WC/WSIB Deferred Gains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451250</v>
          </cell>
          <cell r="B583" t="str">
            <v>Legal Claims Provision</v>
          </cell>
          <cell r="C583">
            <v>-5653744.1600000001</v>
          </cell>
          <cell r="D583">
            <v>0</v>
          </cell>
          <cell r="E583">
            <v>-5653744.1600000001</v>
          </cell>
          <cell r="F583">
            <v>-1992022.1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-1992022.1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-7645766.2599999998</v>
          </cell>
        </row>
        <row r="584">
          <cell r="A584">
            <v>452010</v>
          </cell>
          <cell r="B584" t="str">
            <v>Reg Liab - DPA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A585">
            <v>452011</v>
          </cell>
          <cell r="B585" t="str">
            <v>Pension Obligation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452012</v>
          </cell>
          <cell r="B586" t="str">
            <v>CL Remotes LAR 07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452013</v>
          </cell>
          <cell r="B587" t="str">
            <v>CL- Dx PCB (01)</v>
          </cell>
          <cell r="C587">
            <v>0</v>
          </cell>
          <cell r="D587">
            <v>0</v>
          </cell>
          <cell r="E587">
            <v>0</v>
          </cell>
          <cell r="F587">
            <v>-1277101.6599999999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-1277101.6599999999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-1277101.6599999999</v>
          </cell>
        </row>
        <row r="588">
          <cell r="A588">
            <v>452015</v>
          </cell>
          <cell r="B588" t="str">
            <v>CL-Tx PCB (01)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>
            <v>452016</v>
          </cell>
          <cell r="B589" t="str">
            <v>CL-Tx LAR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452017</v>
          </cell>
          <cell r="B590" t="str">
            <v>CL-Remotes LAR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452020</v>
          </cell>
          <cell r="B591" t="str">
            <v>CL - Dx LAR (09)</v>
          </cell>
          <cell r="C591">
            <v>0</v>
          </cell>
          <cell r="D591">
            <v>0</v>
          </cell>
          <cell r="E591">
            <v>0</v>
          </cell>
          <cell r="F591">
            <v>-5945217.2999999998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-5945217.2999999998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-5945217.2999999998</v>
          </cell>
        </row>
        <row r="592">
          <cell r="A592">
            <v>452021</v>
          </cell>
          <cell r="B592" t="str">
            <v>CL - Tx LAR (09)</v>
          </cell>
          <cell r="C592">
            <v>-2767052.33</v>
          </cell>
          <cell r="D592">
            <v>0</v>
          </cell>
          <cell r="E592">
            <v>-2767052.33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-2767052.33</v>
          </cell>
        </row>
        <row r="593">
          <cell r="A593">
            <v>452022</v>
          </cell>
          <cell r="B593" t="str">
            <v>Rem LAR 11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452023</v>
          </cell>
          <cell r="B594" t="str">
            <v>Rider 9 RARA GA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>
            <v>452024</v>
          </cell>
          <cell r="B595" t="str">
            <v>Rider 9 RARA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>
            <v>452026</v>
          </cell>
          <cell r="B596" t="str">
            <v>CL - Dx LAR (14)</v>
          </cell>
          <cell r="C596">
            <v>0</v>
          </cell>
          <cell r="D596">
            <v>0</v>
          </cell>
          <cell r="E596">
            <v>0</v>
          </cell>
          <cell r="F596">
            <v>-530621.69999999995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-530621.69999999995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-530621.69999999995</v>
          </cell>
        </row>
        <row r="597">
          <cell r="A597">
            <v>452030</v>
          </cell>
          <cell r="B597" t="str">
            <v>Joint Use Charge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452031</v>
          </cell>
          <cell r="B598" t="str">
            <v>Joint Use Chg Int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452040</v>
          </cell>
          <cell r="B599" t="str">
            <v>Reg Liab Bruce X Milton</v>
          </cell>
          <cell r="C599">
            <v>-870000</v>
          </cell>
          <cell r="D599">
            <v>0</v>
          </cell>
          <cell r="E599">
            <v>-870000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-870000</v>
          </cell>
        </row>
        <row r="600">
          <cell r="A600">
            <v>452041</v>
          </cell>
          <cell r="B600" t="str">
            <v>RL BruceXMilton Int</v>
          </cell>
          <cell r="C600">
            <v>-8764.35</v>
          </cell>
          <cell r="D600">
            <v>0</v>
          </cell>
          <cell r="E600">
            <v>-8764.35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-8764.35</v>
          </cell>
        </row>
        <row r="601">
          <cell r="A601">
            <v>452050</v>
          </cell>
          <cell r="B601" t="str">
            <v>LT Liab Dx PCB (01)</v>
          </cell>
          <cell r="C601">
            <v>0</v>
          </cell>
          <cell r="D601">
            <v>0</v>
          </cell>
          <cell r="E601">
            <v>0</v>
          </cell>
          <cell r="F601">
            <v>-10007459.609999999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-10007459.609999999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-10007459.609999999</v>
          </cell>
        </row>
        <row r="602">
          <cell r="A602">
            <v>452052</v>
          </cell>
          <cell r="B602" t="str">
            <v>LT Liab Tx PCB (01)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452053</v>
          </cell>
          <cell r="B603" t="str">
            <v>LT Liab -Tx LAR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>
            <v>452056</v>
          </cell>
          <cell r="B604" t="str">
            <v>LT Liab - Rem LAR 07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452057</v>
          </cell>
          <cell r="B605" t="str">
            <v>CL Dx PCB 08</v>
          </cell>
          <cell r="C605">
            <v>0</v>
          </cell>
          <cell r="D605">
            <v>0</v>
          </cell>
          <cell r="E605">
            <v>0</v>
          </cell>
          <cell r="F605">
            <v>-10634433.42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-10634433.42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-10634433.42</v>
          </cell>
        </row>
        <row r="606">
          <cell r="A606">
            <v>452058</v>
          </cell>
          <cell r="B606" t="str">
            <v>CL Tx PCB 08</v>
          </cell>
          <cell r="C606">
            <v>-9916950.7899999991</v>
          </cell>
          <cell r="D606">
            <v>0</v>
          </cell>
          <cell r="E606">
            <v>-9916950.7899999991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-9916950.7899999991</v>
          </cell>
        </row>
        <row r="607">
          <cell r="A607">
            <v>452059</v>
          </cell>
          <cell r="B607" t="str">
            <v>LT Liab Dx PCB 08</v>
          </cell>
          <cell r="C607">
            <v>0</v>
          </cell>
          <cell r="D607">
            <v>0</v>
          </cell>
          <cell r="E607">
            <v>0</v>
          </cell>
          <cell r="F607">
            <v>-72395389.959999993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-72395389.959999993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-72395389.959999993</v>
          </cell>
        </row>
        <row r="608">
          <cell r="A608">
            <v>452060</v>
          </cell>
          <cell r="B608" t="str">
            <v>LT Liab Tx PCB 08</v>
          </cell>
          <cell r="C608">
            <v>-67018894.530000001</v>
          </cell>
          <cell r="D608">
            <v>0</v>
          </cell>
          <cell r="E608">
            <v>-67018894.530000001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-67018894.530000001</v>
          </cell>
        </row>
        <row r="609">
          <cell r="A609">
            <v>452061</v>
          </cell>
          <cell r="B609" t="str">
            <v>LT Liab Dx LAR (09)</v>
          </cell>
          <cell r="C609">
            <v>0</v>
          </cell>
          <cell r="D609">
            <v>0</v>
          </cell>
          <cell r="E609">
            <v>0</v>
          </cell>
          <cell r="F609">
            <v>-3089107.3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-3089107.3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-3089107.3</v>
          </cell>
        </row>
        <row r="610">
          <cell r="A610">
            <v>452062</v>
          </cell>
          <cell r="B610" t="str">
            <v>LT Liab Tx LAR (09)</v>
          </cell>
          <cell r="C610">
            <v>-8895039.7599999998</v>
          </cell>
          <cell r="D610">
            <v>0</v>
          </cell>
          <cell r="E610">
            <v>-8895039.7599999998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-8895039.7599999998</v>
          </cell>
        </row>
        <row r="611">
          <cell r="A611">
            <v>452063</v>
          </cell>
          <cell r="B611" t="str">
            <v>Rmts LAR LT2011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452064</v>
          </cell>
          <cell r="B612" t="str">
            <v>LT Liab Dx LAR (13)</v>
          </cell>
          <cell r="C612">
            <v>0</v>
          </cell>
          <cell r="D612">
            <v>0</v>
          </cell>
          <cell r="E612">
            <v>0</v>
          </cell>
          <cell r="F612">
            <v>-17280044.510000002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-17280044.510000002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-17280044.510000002</v>
          </cell>
        </row>
        <row r="613">
          <cell r="A613">
            <v>452065</v>
          </cell>
          <cell r="B613" t="str">
            <v>LT Liab Dx LAR (14)</v>
          </cell>
          <cell r="C613">
            <v>0</v>
          </cell>
          <cell r="D613">
            <v>0</v>
          </cell>
          <cell r="E613">
            <v>0</v>
          </cell>
          <cell r="F613">
            <v>-10205180.01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-10205180.01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-10205180.01</v>
          </cell>
        </row>
        <row r="614">
          <cell r="A614">
            <v>452068</v>
          </cell>
          <cell r="B614" t="str">
            <v>Unamt Lease Inducemt</v>
          </cell>
          <cell r="C614">
            <v>1063771.31</v>
          </cell>
          <cell r="D614">
            <v>0</v>
          </cell>
          <cell r="E614">
            <v>1063771.31</v>
          </cell>
          <cell r="F614">
            <v>1319523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1319523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2383294.31</v>
          </cell>
        </row>
        <row r="615">
          <cell r="A615">
            <v>452069</v>
          </cell>
          <cell r="B615" t="str">
            <v>Asst Retire Oblgtn</v>
          </cell>
          <cell r="C615">
            <v>-38433</v>
          </cell>
          <cell r="D615">
            <v>0</v>
          </cell>
          <cell r="E615">
            <v>-38433</v>
          </cell>
          <cell r="F615">
            <v>-1004298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-1004298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-1042731</v>
          </cell>
        </row>
        <row r="616">
          <cell r="A616">
            <v>452070</v>
          </cell>
          <cell r="B616" t="str">
            <v>Load Research Funding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>
            <v>452071</v>
          </cell>
          <cell r="B617" t="str">
            <v>Rider 1-2005 RAR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>
            <v>452072</v>
          </cell>
          <cell r="B618" t="str">
            <v>Rider 2-2005 RAR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A619">
            <v>452073</v>
          </cell>
          <cell r="B619" t="str">
            <v>Rider 3 RARA Unbilled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452074</v>
          </cell>
          <cell r="B620" t="str">
            <v>Rider 4 RARA Unbilled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452075</v>
          </cell>
          <cell r="B621" t="str">
            <v>Unrlzd G/L Fb Swap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452076</v>
          </cell>
          <cell r="B622" t="str">
            <v>Rogers Fibre Swap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>
            <v>452077</v>
          </cell>
          <cell r="B623" t="str">
            <v>Bells Fibre Swap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>
            <v>452078</v>
          </cell>
          <cell r="B624" t="str">
            <v>Cogeco Fibre Swap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>
            <v>452079</v>
          </cell>
          <cell r="B625" t="str">
            <v>Allstream F 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A626">
            <v>452081</v>
          </cell>
          <cell r="B626" t="str">
            <v>Persona Fibre Swap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</row>
        <row r="627">
          <cell r="A627">
            <v>452083</v>
          </cell>
          <cell r="B627" t="str">
            <v>Tx Exc ExpDefRevLiab</v>
          </cell>
          <cell r="C627">
            <v>-38563804.93</v>
          </cell>
          <cell r="D627">
            <v>0</v>
          </cell>
          <cell r="E627">
            <v>-38563804.93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-38563804.93</v>
          </cell>
        </row>
        <row r="628">
          <cell r="A628">
            <v>452084</v>
          </cell>
          <cell r="B628" t="str">
            <v>TX Earning Sharing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452085</v>
          </cell>
          <cell r="B629" t="str">
            <v>Unamt DeBs Contri</v>
          </cell>
          <cell r="C629">
            <v>-563093.85</v>
          </cell>
          <cell r="D629">
            <v>0</v>
          </cell>
          <cell r="E629">
            <v>-563093.85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-563093.85</v>
          </cell>
        </row>
        <row r="630">
          <cell r="A630">
            <v>452090</v>
          </cell>
          <cell r="B630" t="str">
            <v>Tx Exc Exp DefRevInt</v>
          </cell>
          <cell r="C630">
            <v>-1412129.86</v>
          </cell>
          <cell r="D630">
            <v>0</v>
          </cell>
          <cell r="E630">
            <v>-1412129.86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-1412129.86</v>
          </cell>
        </row>
        <row r="631">
          <cell r="A631">
            <v>452091</v>
          </cell>
          <cell r="B631" t="str">
            <v>Ext Rev SLU Stat ECS</v>
          </cell>
          <cell r="C631">
            <v>-36378698.310000002</v>
          </cell>
          <cell r="D631">
            <v>0</v>
          </cell>
          <cell r="E631">
            <v>-36378698.310000002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-36378698.310000002</v>
          </cell>
        </row>
        <row r="632">
          <cell r="A632">
            <v>452092</v>
          </cell>
          <cell r="B632" t="str">
            <v>ExtRv SLUStat ECS In</v>
          </cell>
          <cell r="C632">
            <v>-1260237.56</v>
          </cell>
          <cell r="D632">
            <v>0</v>
          </cell>
          <cell r="E632">
            <v>-1260237.56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-1260237.56</v>
          </cell>
        </row>
        <row r="633">
          <cell r="A633">
            <v>452093</v>
          </cell>
          <cell r="B633" t="str">
            <v>Proj Costs Def Rev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A634">
            <v>452094</v>
          </cell>
          <cell r="B634" t="str">
            <v>Proj Cst Def Rev Int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>
            <v>452100</v>
          </cell>
          <cell r="B635" t="str">
            <v>Rights Payments</v>
          </cell>
          <cell r="C635">
            <v>-4876931.17</v>
          </cell>
          <cell r="D635">
            <v>0</v>
          </cell>
          <cell r="E635">
            <v>-4876931.17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-4876931.17</v>
          </cell>
        </row>
        <row r="636">
          <cell r="A636">
            <v>452101</v>
          </cell>
          <cell r="B636" t="str">
            <v>Rights Payments Int</v>
          </cell>
          <cell r="C636">
            <v>-166698.9</v>
          </cell>
          <cell r="D636">
            <v>0</v>
          </cell>
          <cell r="E636">
            <v>-166698.9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-166698.9</v>
          </cell>
        </row>
        <row r="637">
          <cell r="A637">
            <v>452106</v>
          </cell>
          <cell r="B637" t="str">
            <v>Rider 6 RARA Unbilled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452107</v>
          </cell>
          <cell r="B638" t="str">
            <v>Rider 6 - Glbl Adjst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452999</v>
          </cell>
          <cell r="B639" t="str">
            <v>Interface Balancg Ac</v>
          </cell>
          <cell r="C639">
            <v>0.09</v>
          </cell>
          <cell r="D639">
            <v>0</v>
          </cell>
          <cell r="E639">
            <v>0.09</v>
          </cell>
          <cell r="F639">
            <v>-0.01</v>
          </cell>
          <cell r="G639">
            <v>0</v>
          </cell>
          <cell r="H639">
            <v>0</v>
          </cell>
          <cell r="I639">
            <v>0</v>
          </cell>
          <cell r="J639">
            <v>0.01</v>
          </cell>
          <cell r="K639">
            <v>0</v>
          </cell>
          <cell r="L639">
            <v>0</v>
          </cell>
          <cell r="M639">
            <v>-1</v>
          </cell>
          <cell r="N639">
            <v>-1</v>
          </cell>
          <cell r="O639">
            <v>0</v>
          </cell>
          <cell r="P639">
            <v>-0.91</v>
          </cell>
        </row>
        <row r="640">
          <cell r="A640">
            <v>453000</v>
          </cell>
          <cell r="B640" t="str">
            <v>OPEB/OPRB-Open Liab</v>
          </cell>
          <cell r="C640">
            <v>-471253500.81999999</v>
          </cell>
          <cell r="D640">
            <v>0</v>
          </cell>
          <cell r="E640">
            <v>-471253500.81999999</v>
          </cell>
          <cell r="F640">
            <v>-611597462.96000004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-611597462.96000004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-1082850963.78</v>
          </cell>
        </row>
        <row r="641">
          <cell r="A641">
            <v>453030</v>
          </cell>
          <cell r="B641" t="str">
            <v>OPEB-LTD-Open Liability</v>
          </cell>
          <cell r="C641">
            <v>-30089219.030000001</v>
          </cell>
          <cell r="D641">
            <v>0</v>
          </cell>
          <cell r="E641">
            <v>-30089219.030000001</v>
          </cell>
          <cell r="F641">
            <v>-39197268.82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-39197268.82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-69286487.849999994</v>
          </cell>
        </row>
        <row r="642">
          <cell r="A642">
            <v>453050</v>
          </cell>
          <cell r="B642" t="str">
            <v>OPRB-SPS-Open Liab</v>
          </cell>
          <cell r="C642">
            <v>-35683568.409999996</v>
          </cell>
          <cell r="D642">
            <v>0</v>
          </cell>
          <cell r="E642">
            <v>-35683568.409999996</v>
          </cell>
          <cell r="F642">
            <v>-46433646.060000002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-46433646.060000002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-82117214.469999999</v>
          </cell>
        </row>
        <row r="643">
          <cell r="A643">
            <v>453060</v>
          </cell>
          <cell r="B643" t="str">
            <v>OPRB-Spec opn liab</v>
          </cell>
          <cell r="C643">
            <v>42198.28</v>
          </cell>
          <cell r="D643">
            <v>0</v>
          </cell>
          <cell r="E643">
            <v>42198.28</v>
          </cell>
          <cell r="F643">
            <v>61856.7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61856.7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104054.98</v>
          </cell>
        </row>
        <row r="644">
          <cell r="A644">
            <v>453070</v>
          </cell>
          <cell r="B644" t="str">
            <v>OPRB-Inergi Opn Liab</v>
          </cell>
          <cell r="C644">
            <v>-15438866.810000001</v>
          </cell>
          <cell r="D644">
            <v>0</v>
          </cell>
          <cell r="E644">
            <v>-15438866.810000001</v>
          </cell>
          <cell r="F644">
            <v>-19101666.420000002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-19101666.420000002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-34540533.229999997</v>
          </cell>
        </row>
        <row r="645">
          <cell r="A645">
            <v>453090</v>
          </cell>
          <cell r="B645" t="str">
            <v>OPRB - Open Liab</v>
          </cell>
          <cell r="C645">
            <v>22080032.890000001</v>
          </cell>
          <cell r="D645">
            <v>0</v>
          </cell>
          <cell r="E645">
            <v>22080032.890000001</v>
          </cell>
          <cell r="F645">
            <v>26456966.870000001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26456966.870000001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48536999.759999998</v>
          </cell>
        </row>
        <row r="646">
          <cell r="A646">
            <v>453092</v>
          </cell>
          <cell r="B646" t="str">
            <v>OPRB Liab- Acq MEUs</v>
          </cell>
          <cell r="C646">
            <v>0</v>
          </cell>
          <cell r="D646">
            <v>0</v>
          </cell>
          <cell r="E646">
            <v>0</v>
          </cell>
          <cell r="F646">
            <v>72023.199999999997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72023.199999999997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72023.199999999997</v>
          </cell>
        </row>
        <row r="647">
          <cell r="A647">
            <v>453100</v>
          </cell>
          <cell r="B647" t="str">
            <v>OPRB-Dental-Payments</v>
          </cell>
          <cell r="C647">
            <v>3209195.78</v>
          </cell>
          <cell r="D647">
            <v>0</v>
          </cell>
          <cell r="E647">
            <v>3209195.78</v>
          </cell>
          <cell r="F647">
            <v>4254050.21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4254050.21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7463245.9900000002</v>
          </cell>
        </row>
        <row r="648">
          <cell r="A648">
            <v>453110</v>
          </cell>
          <cell r="B648" t="str">
            <v>OPRB - GLI Payments</v>
          </cell>
          <cell r="C648">
            <v>230713.82</v>
          </cell>
          <cell r="D648">
            <v>0</v>
          </cell>
          <cell r="E648">
            <v>230713.82</v>
          </cell>
          <cell r="F648">
            <v>305829.94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305829.94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536543.76</v>
          </cell>
        </row>
        <row r="649">
          <cell r="A649">
            <v>453120</v>
          </cell>
          <cell r="B649" t="str">
            <v>OPRB-Health-Payments</v>
          </cell>
          <cell r="C649">
            <v>6756981.7300000004</v>
          </cell>
          <cell r="D649">
            <v>0</v>
          </cell>
          <cell r="E649">
            <v>6756981.7300000004</v>
          </cell>
          <cell r="F649">
            <v>8956929.2699999996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8956929.2699999996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15713911</v>
          </cell>
        </row>
        <row r="650">
          <cell r="A650">
            <v>453130</v>
          </cell>
          <cell r="B650" t="str">
            <v>OPRB-LTD-Payments</v>
          </cell>
          <cell r="C650">
            <v>3162746.74</v>
          </cell>
          <cell r="D650">
            <v>0</v>
          </cell>
          <cell r="E650">
            <v>3162746.74</v>
          </cell>
          <cell r="F650">
            <v>4192478.27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4192478.27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7355225.0099999998</v>
          </cell>
        </row>
        <row r="651">
          <cell r="A651">
            <v>453140</v>
          </cell>
          <cell r="B651" t="str">
            <v>Retiremt Bonus Pmt</v>
          </cell>
          <cell r="C651">
            <v>556312.80000000005</v>
          </cell>
          <cell r="D651">
            <v>0</v>
          </cell>
          <cell r="E651">
            <v>556312.80000000005</v>
          </cell>
          <cell r="F651">
            <v>737437.69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737437.69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1293750.49</v>
          </cell>
        </row>
        <row r="652">
          <cell r="A652">
            <v>453150</v>
          </cell>
          <cell r="B652" t="str">
            <v>OPRB-SPS- PAYMENTS</v>
          </cell>
          <cell r="C652">
            <v>46744.76</v>
          </cell>
          <cell r="D652">
            <v>0</v>
          </cell>
          <cell r="E652">
            <v>46744.76</v>
          </cell>
          <cell r="F652">
            <v>61963.99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61963.99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108708.75</v>
          </cell>
        </row>
        <row r="653">
          <cell r="A653">
            <v>453160</v>
          </cell>
          <cell r="B653" t="str">
            <v>OPRB-Spec Arr-Pmt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453169</v>
          </cell>
          <cell r="B654" t="str">
            <v>OPRB-Inergi Payment</v>
          </cell>
          <cell r="C654">
            <v>433519.73</v>
          </cell>
          <cell r="D654">
            <v>0</v>
          </cell>
          <cell r="E654">
            <v>433519.73</v>
          </cell>
          <cell r="F654">
            <v>574665.68999999994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574665.68999999994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1008185.42</v>
          </cell>
        </row>
        <row r="655">
          <cell r="A655">
            <v>453170</v>
          </cell>
          <cell r="B655" t="str">
            <v>OPRB-Inergi Stff Exp</v>
          </cell>
          <cell r="C655">
            <v>-586126.69999999995</v>
          </cell>
          <cell r="D655">
            <v>0</v>
          </cell>
          <cell r="E655">
            <v>-586126.69999999995</v>
          </cell>
          <cell r="F655">
            <v>-776958.9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-776958.9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-1363085.6</v>
          </cell>
        </row>
        <row r="656">
          <cell r="A656">
            <v>453220</v>
          </cell>
          <cell r="B656" t="str">
            <v>Hlth,Dntl,GLI&amp;RB Ex</v>
          </cell>
          <cell r="C656">
            <v>-35219416.43</v>
          </cell>
          <cell r="D656">
            <v>0</v>
          </cell>
          <cell r="E656">
            <v>-35219416.43</v>
          </cell>
          <cell r="F656">
            <v>-46686202.899999999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-46686202.899999999</v>
          </cell>
          <cell r="L656">
            <v>0</v>
          </cell>
          <cell r="M656">
            <v>0.01</v>
          </cell>
          <cell r="N656">
            <v>0.01</v>
          </cell>
          <cell r="O656">
            <v>0</v>
          </cell>
          <cell r="P656">
            <v>-81905619.319999993</v>
          </cell>
        </row>
        <row r="657">
          <cell r="A657">
            <v>453230</v>
          </cell>
          <cell r="B657" t="str">
            <v>OPEB-LT Dsblty-exp</v>
          </cell>
          <cell r="C657">
            <v>-2504965</v>
          </cell>
          <cell r="D657">
            <v>0</v>
          </cell>
          <cell r="E657">
            <v>-2504965</v>
          </cell>
          <cell r="F657">
            <v>-3320534.79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-3320534.79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-5825499.79</v>
          </cell>
        </row>
        <row r="658">
          <cell r="A658">
            <v>453250</v>
          </cell>
          <cell r="B658" t="str">
            <v>OPRB - SPP - expense</v>
          </cell>
          <cell r="C658">
            <v>-2462436.56</v>
          </cell>
          <cell r="D658">
            <v>0</v>
          </cell>
          <cell r="E658">
            <v>-2462436.56</v>
          </cell>
          <cell r="F658">
            <v>-3264159.87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-3264159.87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-5726596.4299999997</v>
          </cell>
        </row>
        <row r="659">
          <cell r="A659">
            <v>453320</v>
          </cell>
          <cell r="B659" t="str">
            <v>OPRB-H&amp;D Oblig</v>
          </cell>
          <cell r="C659">
            <v>-117233569</v>
          </cell>
          <cell r="D659">
            <v>0</v>
          </cell>
          <cell r="E659">
            <v>-117233569</v>
          </cell>
          <cell r="F659">
            <v>-152869745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-152869745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-270103314</v>
          </cell>
        </row>
        <row r="660">
          <cell r="A660">
            <v>453330</v>
          </cell>
          <cell r="B660" t="str">
            <v>OPEB-LTD Obligation</v>
          </cell>
          <cell r="C660">
            <v>7621907.4500000002</v>
          </cell>
          <cell r="D660">
            <v>0</v>
          </cell>
          <cell r="E660">
            <v>7621907.4500000002</v>
          </cell>
          <cell r="F660">
            <v>10619660.550000001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10619660.550000001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18241568</v>
          </cell>
        </row>
        <row r="661">
          <cell r="A661">
            <v>453350</v>
          </cell>
          <cell r="B661" t="str">
            <v>OPRB-SPP Obligation</v>
          </cell>
          <cell r="C661">
            <v>-7545316</v>
          </cell>
          <cell r="D661">
            <v>0</v>
          </cell>
          <cell r="E661">
            <v>-7545316</v>
          </cell>
          <cell r="F661">
            <v>-9840202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-9840202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-17385518</v>
          </cell>
        </row>
        <row r="662">
          <cell r="A662">
            <v>453400</v>
          </cell>
          <cell r="B662" t="str">
            <v>OPRB Liability Subs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-1167901.6399999999</v>
          </cell>
          <cell r="H662">
            <v>0</v>
          </cell>
          <cell r="I662">
            <v>0</v>
          </cell>
          <cell r="J662">
            <v>0</v>
          </cell>
          <cell r="K662">
            <v>-1167901.6399999999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-1167901.6399999999</v>
          </cell>
        </row>
        <row r="663">
          <cell r="A663">
            <v>480000</v>
          </cell>
          <cell r="B663" t="str">
            <v>Contributed Surplus</v>
          </cell>
          <cell r="C663">
            <v>-1162362.6000000001</v>
          </cell>
          <cell r="D663">
            <v>0</v>
          </cell>
          <cell r="E663">
            <v>-1162362.6000000001</v>
          </cell>
          <cell r="F663">
            <v>-2944649.4</v>
          </cell>
          <cell r="G663">
            <v>-830799.07</v>
          </cell>
          <cell r="H663">
            <v>0</v>
          </cell>
          <cell r="I663">
            <v>0</v>
          </cell>
          <cell r="J663">
            <v>0</v>
          </cell>
          <cell r="K663">
            <v>-3775448.47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-4937811.07</v>
          </cell>
        </row>
        <row r="664">
          <cell r="A664">
            <v>481000</v>
          </cell>
          <cell r="B664" t="str">
            <v>Business Unit Equity</v>
          </cell>
          <cell r="C664">
            <v>-2055274391.1300001</v>
          </cell>
          <cell r="D664">
            <v>-7083626.7300000004</v>
          </cell>
          <cell r="E664">
            <v>-2062358017.8599999</v>
          </cell>
          <cell r="F664">
            <v>-1530409274.53</v>
          </cell>
          <cell r="G664">
            <v>-1198923.21</v>
          </cell>
          <cell r="H664">
            <v>-19320239.68</v>
          </cell>
          <cell r="I664">
            <v>0</v>
          </cell>
          <cell r="J664">
            <v>-6078.45</v>
          </cell>
          <cell r="K664">
            <v>-1550934515.8699999</v>
          </cell>
          <cell r="L664">
            <v>0</v>
          </cell>
          <cell r="M664">
            <v>0.55000000000000004</v>
          </cell>
          <cell r="N664">
            <v>0.55000000000000004</v>
          </cell>
          <cell r="O664">
            <v>3208441.59</v>
          </cell>
          <cell r="P664">
            <v>-3610084091.5900002</v>
          </cell>
        </row>
        <row r="665">
          <cell r="A665">
            <v>481120</v>
          </cell>
          <cell r="B665" t="str">
            <v>Prefered Shares</v>
          </cell>
          <cell r="C665">
            <v>-237837650</v>
          </cell>
          <cell r="D665">
            <v>0</v>
          </cell>
          <cell r="E665">
            <v>-237837650</v>
          </cell>
          <cell r="F665">
            <v>-134055350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-134055350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-371893000</v>
          </cell>
        </row>
        <row r="666">
          <cell r="A666">
            <v>481121</v>
          </cell>
          <cell r="B666" t="str">
            <v>Common Share Capital</v>
          </cell>
          <cell r="C666">
            <v>-2083014515.45</v>
          </cell>
          <cell r="D666">
            <v>0</v>
          </cell>
          <cell r="E666">
            <v>-2083014515.45</v>
          </cell>
          <cell r="F666">
            <v>-907985494.07000005</v>
          </cell>
          <cell r="G666">
            <v>-66354980</v>
          </cell>
          <cell r="H666">
            <v>0</v>
          </cell>
          <cell r="I666">
            <v>0</v>
          </cell>
          <cell r="J666">
            <v>-0.48</v>
          </cell>
          <cell r="K666">
            <v>-974340474.54999995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-3057354990</v>
          </cell>
        </row>
        <row r="667">
          <cell r="A667">
            <v>481200</v>
          </cell>
          <cell r="B667" t="str">
            <v>Trust Equity Unit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A668">
            <v>482000</v>
          </cell>
          <cell r="B668" t="str">
            <v>Common Shares Dividend</v>
          </cell>
          <cell r="C668">
            <v>615001128.53999996</v>
          </cell>
          <cell r="D668">
            <v>0</v>
          </cell>
          <cell r="E668">
            <v>615001128.53999996</v>
          </cell>
          <cell r="F668">
            <v>235000000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235000000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850001128.53999996</v>
          </cell>
        </row>
        <row r="669">
          <cell r="A669">
            <v>482010</v>
          </cell>
          <cell r="B669" t="str">
            <v>Preferred Share  Div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A670">
            <v>482020</v>
          </cell>
          <cell r="B670" t="str">
            <v>LP Distribution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A671">
            <v>483000</v>
          </cell>
          <cell r="B671" t="str">
            <v>Non-control Intrst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A672">
            <v>484000</v>
          </cell>
          <cell r="B672" t="str">
            <v>Partnership Interest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486000</v>
          </cell>
          <cell r="B673" t="str">
            <v>AOCI</v>
          </cell>
          <cell r="C673">
            <v>5685802.0099999998</v>
          </cell>
          <cell r="D673">
            <v>0</v>
          </cell>
          <cell r="E673">
            <v>5685802.0099999998</v>
          </cell>
          <cell r="F673">
            <v>2505994.13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2505994.13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8191796.1399999997</v>
          </cell>
        </row>
        <row r="674">
          <cell r="A674">
            <v>275750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A675">
            <v>275751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 t="str">
            <v>UPDATED THE TAX ACCOUNTS TO RELFECT THE OCTOBER YTD PROVISION BOOKED IN DECEMBER 2015 (FILE - ECC TB DEC 2015 RUN JAN 5 2016)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-236333.5</v>
          </cell>
          <cell r="H702">
            <v>0</v>
          </cell>
          <cell r="I702">
            <v>0</v>
          </cell>
          <cell r="J702">
            <v>0</v>
          </cell>
          <cell r="K702">
            <v>-236333.5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-1581990003.4400001</v>
          </cell>
          <cell r="G703">
            <v>-4300348.4400000004</v>
          </cell>
          <cell r="H703">
            <v>0</v>
          </cell>
          <cell r="I703">
            <v>0</v>
          </cell>
          <cell r="J703">
            <v>0</v>
          </cell>
          <cell r="K703">
            <v>-1586290351.8800001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-1586290351.8800001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-4139581.89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-4139581.89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-4139581.89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-8919.49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-8919.49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-3210907.73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-3210907.73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-3210907.73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-94309186.109999999</v>
          </cell>
          <cell r="G718">
            <v>-222886.65</v>
          </cell>
          <cell r="H718">
            <v>0</v>
          </cell>
          <cell r="I718">
            <v>0</v>
          </cell>
          <cell r="J718">
            <v>0</v>
          </cell>
          <cell r="K718">
            <v>-94532072.760000005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-94532072.760000005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-27864077.710000001</v>
          </cell>
          <cell r="G719">
            <v>-120538.95</v>
          </cell>
          <cell r="H719">
            <v>0</v>
          </cell>
          <cell r="I719">
            <v>0</v>
          </cell>
          <cell r="J719">
            <v>0</v>
          </cell>
          <cell r="K719">
            <v>-27984616.66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-27984616.66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516712.45</v>
          </cell>
          <cell r="G720">
            <v>27.19</v>
          </cell>
          <cell r="H720">
            <v>0</v>
          </cell>
          <cell r="I720">
            <v>0</v>
          </cell>
          <cell r="J720">
            <v>0</v>
          </cell>
          <cell r="K720">
            <v>516739.64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516739.64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104410546.5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104410546.5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104410546.5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-9714695.6699999999</v>
          </cell>
          <cell r="G723">
            <v>-51439.79</v>
          </cell>
          <cell r="H723">
            <v>0</v>
          </cell>
          <cell r="I723">
            <v>0</v>
          </cell>
          <cell r="J723">
            <v>0</v>
          </cell>
          <cell r="K723">
            <v>-9766135.4600000009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-9766135.4600000009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182700.95</v>
          </cell>
          <cell r="G724">
            <v>21205.15</v>
          </cell>
          <cell r="H724">
            <v>0</v>
          </cell>
          <cell r="I724">
            <v>0</v>
          </cell>
          <cell r="J724">
            <v>0</v>
          </cell>
          <cell r="K724">
            <v>203906.1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203906.1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88045.35</v>
          </cell>
          <cell r="H725">
            <v>0</v>
          </cell>
          <cell r="I725">
            <v>0</v>
          </cell>
          <cell r="J725">
            <v>0</v>
          </cell>
          <cell r="K725">
            <v>88045.35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88045.35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-479883466.74000001</v>
          </cell>
          <cell r="G726">
            <v>-756414.77</v>
          </cell>
          <cell r="H726">
            <v>0</v>
          </cell>
          <cell r="I726">
            <v>0</v>
          </cell>
          <cell r="J726">
            <v>0</v>
          </cell>
          <cell r="K726">
            <v>-480639881.50999999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-480639881.50999999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-589161758.82000005</v>
          </cell>
          <cell r="G727">
            <v>-1336964.46</v>
          </cell>
          <cell r="H727">
            <v>0</v>
          </cell>
          <cell r="I727">
            <v>0</v>
          </cell>
          <cell r="J727">
            <v>0</v>
          </cell>
          <cell r="K727">
            <v>-590498723.27999997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-590498723.27999997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833333.33</v>
          </cell>
          <cell r="G728">
            <v>19020.419999999998</v>
          </cell>
          <cell r="H728">
            <v>0</v>
          </cell>
          <cell r="I728">
            <v>0</v>
          </cell>
          <cell r="J728">
            <v>0</v>
          </cell>
          <cell r="K728">
            <v>852353.75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852353.75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-24495489.100000001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-24495489.100000001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-24495489.100000001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-727734.42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-727734.42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-727734.42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-2912735.35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-2912735.35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-2912735.35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-3072589.24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-3072589.24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-3072589.24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-49805.94</v>
          </cell>
          <cell r="H734">
            <v>0</v>
          </cell>
          <cell r="I734">
            <v>0</v>
          </cell>
          <cell r="J734">
            <v>0</v>
          </cell>
          <cell r="K734">
            <v>-49805.94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-49805.94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-710147.44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-710147.44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-710147.44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-111426.57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-111426.57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-111426.57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-1440100.64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-1440100.64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-1440100.64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-1266666.6399999999</v>
          </cell>
          <cell r="E740">
            <v>-1266666.6399999999</v>
          </cell>
          <cell r="F740">
            <v>-104500000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-104500000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-105766666.64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-199559413.22999999</v>
          </cell>
          <cell r="G741">
            <v>-406542.54</v>
          </cell>
          <cell r="H741">
            <v>0</v>
          </cell>
          <cell r="I741">
            <v>0</v>
          </cell>
          <cell r="J741">
            <v>0</v>
          </cell>
          <cell r="K741">
            <v>-199965955.77000001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-199965955.77000001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-136178214.16</v>
          </cell>
          <cell r="G742">
            <v>-187136.74</v>
          </cell>
          <cell r="H742">
            <v>0</v>
          </cell>
          <cell r="I742">
            <v>0</v>
          </cell>
          <cell r="J742">
            <v>0</v>
          </cell>
          <cell r="K742">
            <v>-136365350.90000001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-136365350.90000001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-64121516.380000003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-64121516.380000003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-64121516.380000003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-516307141.25</v>
          </cell>
          <cell r="G744">
            <v>-1616332.26</v>
          </cell>
          <cell r="H744">
            <v>0</v>
          </cell>
          <cell r="I744">
            <v>0</v>
          </cell>
          <cell r="J744">
            <v>0</v>
          </cell>
          <cell r="K744">
            <v>-517923473.50999999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-517923473.50999999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-19402169.359999999</v>
          </cell>
          <cell r="G753">
            <v>-18991.59</v>
          </cell>
          <cell r="H753">
            <v>0</v>
          </cell>
          <cell r="I753">
            <v>0</v>
          </cell>
          <cell r="J753">
            <v>0</v>
          </cell>
          <cell r="K753">
            <v>-19421160.949999999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-19421160.949999999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19402169.359999999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19402169.359999999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19402169.359999999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-601280.55000000005</v>
          </cell>
          <cell r="G755">
            <v>2401.92</v>
          </cell>
          <cell r="H755">
            <v>0</v>
          </cell>
          <cell r="I755">
            <v>0</v>
          </cell>
          <cell r="J755">
            <v>0</v>
          </cell>
          <cell r="K755">
            <v>-598878.63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-598878.63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550000</v>
          </cell>
          <cell r="B759" t="str">
            <v>Ext Revenue</v>
          </cell>
          <cell r="C759">
            <v>-38362057.229999997</v>
          </cell>
          <cell r="D759">
            <v>0</v>
          </cell>
          <cell r="E759">
            <v>-38362057.229999997</v>
          </cell>
          <cell r="F759">
            <v>-33430642.649999999</v>
          </cell>
          <cell r="G759">
            <v>-29613.07</v>
          </cell>
          <cell r="H759">
            <v>0</v>
          </cell>
          <cell r="I759">
            <v>0</v>
          </cell>
          <cell r="J759">
            <v>0</v>
          </cell>
          <cell r="K759">
            <v>-33460255.719999999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-71822312.950000003</v>
          </cell>
        </row>
        <row r="760">
          <cell r="A760">
            <v>550200</v>
          </cell>
          <cell r="B760" t="str">
            <v>General Revenue</v>
          </cell>
          <cell r="C760">
            <v>12366407.49</v>
          </cell>
          <cell r="D760">
            <v>0</v>
          </cell>
          <cell r="E760">
            <v>12366407.49</v>
          </cell>
          <cell r="F760">
            <v>-1489.12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-1489.12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12364918.369999999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-3183084.75</v>
          </cell>
          <cell r="G761">
            <v>-10694.79</v>
          </cell>
          <cell r="H761">
            <v>0</v>
          </cell>
          <cell r="I761">
            <v>0</v>
          </cell>
          <cell r="J761">
            <v>0</v>
          </cell>
          <cell r="K761">
            <v>-3193779.54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-3193779.54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-640.88</v>
          </cell>
          <cell r="I762">
            <v>0</v>
          </cell>
          <cell r="J762">
            <v>0</v>
          </cell>
          <cell r="K762">
            <v>-640.88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-640.88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550851</v>
          </cell>
          <cell r="B772" t="str">
            <v>Cllctn&amp;Late Pmt Chg</v>
          </cell>
          <cell r="C772">
            <v>-219680.39</v>
          </cell>
          <cell r="D772">
            <v>0</v>
          </cell>
          <cell r="E772">
            <v>-219680.39</v>
          </cell>
          <cell r="F772">
            <v>-275429.52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-275429.52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-495109.91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6.2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6.2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6.2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30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30</v>
          </cell>
        </row>
        <row r="775">
          <cell r="A775">
            <v>551000</v>
          </cell>
          <cell r="B775" t="str">
            <v>OCI-Amt ARS Hdg G/L</v>
          </cell>
          <cell r="C775">
            <v>-155560.45000000001</v>
          </cell>
          <cell r="D775">
            <v>0</v>
          </cell>
          <cell r="E775">
            <v>-155560.45000000001</v>
          </cell>
          <cell r="F775">
            <v>-86092.18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-86092.18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-241652.63</v>
          </cell>
        </row>
        <row r="776">
          <cell r="A776">
            <v>551000</v>
          </cell>
          <cell r="B776" t="str">
            <v>OCI-Amt ARS Hdg G/L</v>
          </cell>
          <cell r="C776">
            <v>-155560.45000000001</v>
          </cell>
          <cell r="D776">
            <v>0</v>
          </cell>
          <cell r="E776">
            <v>-155560.45000000001</v>
          </cell>
          <cell r="F776">
            <v>-86092.18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-86092.18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-241652.63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79768428.469999999</v>
          </cell>
          <cell r="G778">
            <v>115858.01</v>
          </cell>
          <cell r="H778">
            <v>0</v>
          </cell>
          <cell r="I778">
            <v>0</v>
          </cell>
          <cell r="J778">
            <v>0</v>
          </cell>
          <cell r="K778">
            <v>79884286.480000004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79884286.480000004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>
            <v>560040</v>
          </cell>
          <cell r="B782" t="str">
            <v>Tx Dfd Rev-Pensn Adj</v>
          </cell>
          <cell r="C782">
            <v>-2281961.06</v>
          </cell>
          <cell r="D782">
            <v>0</v>
          </cell>
          <cell r="E782">
            <v>-2281961.06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-2281961.06</v>
          </cell>
        </row>
        <row r="783">
          <cell r="A783">
            <v>560041</v>
          </cell>
          <cell r="B783" t="str">
            <v>Tx Def Rev Right Pay</v>
          </cell>
          <cell r="C783">
            <v>1583498.3</v>
          </cell>
          <cell r="D783">
            <v>0</v>
          </cell>
          <cell r="E783">
            <v>1583498.3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1583498.3</v>
          </cell>
        </row>
        <row r="784">
          <cell r="A784">
            <v>560042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560043</v>
          </cell>
          <cell r="B785" t="str">
            <v>Tx Revenue - CDM Adj</v>
          </cell>
          <cell r="C785">
            <v>27770000</v>
          </cell>
          <cell r="D785">
            <v>0</v>
          </cell>
          <cell r="E785">
            <v>27770000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27770000</v>
          </cell>
        </row>
        <row r="786">
          <cell r="A786">
            <v>560051</v>
          </cell>
          <cell r="B786" t="str">
            <v>Tx Exc Exp Def Rev</v>
          </cell>
          <cell r="C786">
            <v>11101785.359999999</v>
          </cell>
          <cell r="D786">
            <v>0</v>
          </cell>
          <cell r="E786">
            <v>11101785.359999999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11101785.359999999</v>
          </cell>
        </row>
        <row r="787">
          <cell r="A787">
            <v>560060</v>
          </cell>
          <cell r="B787" t="str">
            <v>LVSG Switch Gear Credit</v>
          </cell>
          <cell r="C787">
            <v>10658795.9</v>
          </cell>
          <cell r="D787">
            <v>0</v>
          </cell>
          <cell r="E787">
            <v>10658795.9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10658795.9</v>
          </cell>
        </row>
        <row r="788">
          <cell r="A788">
            <v>560726</v>
          </cell>
          <cell r="B788" t="str">
            <v>TX - Network Credit</v>
          </cell>
          <cell r="C788">
            <v>-734955695.39999998</v>
          </cell>
          <cell r="D788">
            <v>0</v>
          </cell>
          <cell r="E788">
            <v>-734955695.39999998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-734955695.39999998</v>
          </cell>
        </row>
        <row r="789">
          <cell r="A789">
            <v>560727</v>
          </cell>
          <cell r="B789" t="str">
            <v>TX-Line Conn Serv Cr</v>
          </cell>
          <cell r="C789">
            <v>-169642433.41999999</v>
          </cell>
          <cell r="D789">
            <v>0</v>
          </cell>
          <cell r="E789">
            <v>-169642433.41999999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-169642433.41999999</v>
          </cell>
        </row>
        <row r="790">
          <cell r="A790">
            <v>560728</v>
          </cell>
          <cell r="B790" t="str">
            <v>TX-Transf Conn Cred</v>
          </cell>
          <cell r="C790">
            <v>-335599562.31</v>
          </cell>
          <cell r="D790">
            <v>0</v>
          </cell>
          <cell r="E790">
            <v>-335599562.31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-335599562.31</v>
          </cell>
        </row>
        <row r="791">
          <cell r="A791">
            <v>560729</v>
          </cell>
          <cell r="B791" t="str">
            <v>Tx Ext&amp;Whl thru Cred</v>
          </cell>
          <cell r="C791">
            <v>-36851785.350000001</v>
          </cell>
          <cell r="D791">
            <v>0</v>
          </cell>
          <cell r="E791">
            <v>-36851785.350000001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-36851785.350000001</v>
          </cell>
        </row>
        <row r="792">
          <cell r="A792">
            <v>560732</v>
          </cell>
          <cell r="B792" t="str">
            <v>Tx Mt Provider Svc R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570000</v>
          </cell>
          <cell r="B793" t="str">
            <v>Intnal Rev fr RECSV</v>
          </cell>
          <cell r="C793">
            <v>-2209931.5099999998</v>
          </cell>
          <cell r="D793">
            <v>0</v>
          </cell>
          <cell r="E793">
            <v>-2209931.5099999998</v>
          </cell>
          <cell r="F793">
            <v>-1956099.45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-1956099.45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-4166030.96</v>
          </cell>
        </row>
        <row r="794">
          <cell r="A794">
            <v>570030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-570680.30000000005</v>
          </cell>
          <cell r="D799">
            <v>0</v>
          </cell>
          <cell r="E799">
            <v>-570680.30000000005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-570680.30000000005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9547999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9578215.6400000006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9578215.6400000006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-516712.45</v>
          </cell>
          <cell r="G803">
            <v>-27.19</v>
          </cell>
          <cell r="H803">
            <v>0</v>
          </cell>
          <cell r="I803">
            <v>0</v>
          </cell>
          <cell r="J803">
            <v>0</v>
          </cell>
          <cell r="K803">
            <v>-516739.64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-516739.64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1899282.82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1899282.82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1899282.82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473539870.98000002</v>
          </cell>
          <cell r="G807">
            <v>1584360.68</v>
          </cell>
          <cell r="H807">
            <v>0</v>
          </cell>
          <cell r="I807">
            <v>0</v>
          </cell>
          <cell r="J807">
            <v>0</v>
          </cell>
          <cell r="K807">
            <v>475124231.66000003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475124231.66000003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18902750.719999999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18902750.719999999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18902750.719999999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9386811.7899999991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9386811.7899999991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9386811.7899999991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1269769.92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1269769.92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1269769.92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-841015.65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-841015.65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-841015.65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637186319.41999996</v>
          </cell>
          <cell r="G812">
            <v>2394578.7799999998</v>
          </cell>
          <cell r="H812">
            <v>0</v>
          </cell>
          <cell r="I812">
            <v>0</v>
          </cell>
          <cell r="J812">
            <v>0</v>
          </cell>
          <cell r="K812">
            <v>639580898.20000005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639580898.20000005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-597177698.00999999</v>
          </cell>
          <cell r="G813">
            <v>-2298760.14</v>
          </cell>
          <cell r="H813">
            <v>0</v>
          </cell>
          <cell r="I813">
            <v>0</v>
          </cell>
          <cell r="J813">
            <v>0</v>
          </cell>
          <cell r="K813">
            <v>-599476458.14999998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-599476458.14999998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118922179.19</v>
          </cell>
          <cell r="G814">
            <v>365082.69</v>
          </cell>
          <cell r="H814">
            <v>0</v>
          </cell>
          <cell r="I814">
            <v>0</v>
          </cell>
          <cell r="J814">
            <v>0</v>
          </cell>
          <cell r="K814">
            <v>119287261.88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119287261.88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-115082094.66</v>
          </cell>
          <cell r="G815">
            <v>-378701.21</v>
          </cell>
          <cell r="H815">
            <v>0</v>
          </cell>
          <cell r="I815">
            <v>0</v>
          </cell>
          <cell r="J815">
            <v>0</v>
          </cell>
          <cell r="K815">
            <v>-115460795.87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-115460795.87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-11065461.93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-11065461.93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-11065461.93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15385651.529999999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15385651.529999999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15385651.529999999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204848176.91999999</v>
          </cell>
          <cell r="G818">
            <v>294559.28000000003</v>
          </cell>
          <cell r="H818">
            <v>0</v>
          </cell>
          <cell r="I818">
            <v>0</v>
          </cell>
          <cell r="J818">
            <v>0</v>
          </cell>
          <cell r="K818">
            <v>205142736.19999999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205142736.19999999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41569943</v>
          </cell>
          <cell r="G819">
            <v>67127.759999999995</v>
          </cell>
          <cell r="H819">
            <v>0</v>
          </cell>
          <cell r="I819">
            <v>0</v>
          </cell>
          <cell r="J819">
            <v>0</v>
          </cell>
          <cell r="K819">
            <v>41637070.759999998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41637070.759999998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108847354.54000001</v>
          </cell>
          <cell r="G820">
            <v>42395.17</v>
          </cell>
          <cell r="H820">
            <v>0</v>
          </cell>
          <cell r="I820">
            <v>0</v>
          </cell>
          <cell r="J820">
            <v>0</v>
          </cell>
          <cell r="K820">
            <v>108889749.70999999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108889749.70999999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88678534.829999998</v>
          </cell>
          <cell r="G821">
            <v>341107.69</v>
          </cell>
          <cell r="H821">
            <v>0</v>
          </cell>
          <cell r="I821">
            <v>0</v>
          </cell>
          <cell r="J821">
            <v>0.73</v>
          </cell>
          <cell r="K821">
            <v>89019643.25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89019643.25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64911208.520000003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64911208.520000003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64911208.520000003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-1014723373.45</v>
          </cell>
          <cell r="G823">
            <v>-4457140.2300000004</v>
          </cell>
          <cell r="H823">
            <v>0</v>
          </cell>
          <cell r="I823">
            <v>0</v>
          </cell>
          <cell r="J823">
            <v>0</v>
          </cell>
          <cell r="K823">
            <v>-1019180513.6799999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-1019180513.6799999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1464097477.05</v>
          </cell>
          <cell r="G824">
            <v>4446111.04</v>
          </cell>
          <cell r="H824">
            <v>0</v>
          </cell>
          <cell r="I824">
            <v>0</v>
          </cell>
          <cell r="J824">
            <v>0</v>
          </cell>
          <cell r="K824">
            <v>1468543588.0899999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1468543588.0899999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175608502.16</v>
          </cell>
          <cell r="G825">
            <v>282481.2</v>
          </cell>
          <cell r="H825">
            <v>0</v>
          </cell>
          <cell r="I825">
            <v>0</v>
          </cell>
          <cell r="J825">
            <v>0</v>
          </cell>
          <cell r="K825">
            <v>175890983.36000001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175890983.36000001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834454417.01999998</v>
          </cell>
          <cell r="G826">
            <v>4498071.21</v>
          </cell>
          <cell r="H826">
            <v>0</v>
          </cell>
          <cell r="I826">
            <v>0</v>
          </cell>
          <cell r="J826">
            <v>0</v>
          </cell>
          <cell r="K826">
            <v>838952488.23000002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838952488.23000002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216265211.28</v>
          </cell>
          <cell r="G827">
            <v>1260301.28</v>
          </cell>
          <cell r="H827">
            <v>0</v>
          </cell>
          <cell r="I827">
            <v>0</v>
          </cell>
          <cell r="J827">
            <v>0</v>
          </cell>
          <cell r="K827">
            <v>217525512.56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217525512.56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-196279716.86000001</v>
          </cell>
          <cell r="G828">
            <v>-1417490.19</v>
          </cell>
          <cell r="H828">
            <v>0</v>
          </cell>
          <cell r="I828">
            <v>0</v>
          </cell>
          <cell r="J828">
            <v>0</v>
          </cell>
          <cell r="K828">
            <v>-197697207.05000001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-197697207.05000001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A833">
            <v>618282</v>
          </cell>
          <cell r="B833" t="str">
            <v>Cost of Service (PC)</v>
          </cell>
          <cell r="C833">
            <v>33663.14</v>
          </cell>
          <cell r="D833">
            <v>0</v>
          </cell>
          <cell r="E833">
            <v>33663.14</v>
          </cell>
          <cell r="F833">
            <v>11262.74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11262.74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44925.88</v>
          </cell>
        </row>
        <row r="834">
          <cell r="A834">
            <v>618821</v>
          </cell>
          <cell r="B834" t="str">
            <v>Cost of Service-(Lab)</v>
          </cell>
          <cell r="C834">
            <v>4725611.5599999996</v>
          </cell>
          <cell r="D834">
            <v>0</v>
          </cell>
          <cell r="E834">
            <v>4725611.5599999996</v>
          </cell>
          <cell r="F834">
            <v>1366059.71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1366059.71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6091671.2699999996</v>
          </cell>
        </row>
        <row r="835">
          <cell r="A835">
            <v>618822</v>
          </cell>
          <cell r="B835" t="str">
            <v>Cost of Svc (Mtrl)</v>
          </cell>
          <cell r="C835">
            <v>73609.69</v>
          </cell>
          <cell r="D835">
            <v>0</v>
          </cell>
          <cell r="E835">
            <v>73609.69</v>
          </cell>
          <cell r="F835">
            <v>76158.17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76158.17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149767.85999999999</v>
          </cell>
        </row>
        <row r="836">
          <cell r="A836">
            <v>618823</v>
          </cell>
          <cell r="B836" t="str">
            <v>Cost of Svc (Cntrct)</v>
          </cell>
          <cell r="C836">
            <v>56127.45</v>
          </cell>
          <cell r="D836">
            <v>0</v>
          </cell>
          <cell r="E836">
            <v>56127.45</v>
          </cell>
          <cell r="F836">
            <v>339473.55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339473.55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395601</v>
          </cell>
        </row>
        <row r="837">
          <cell r="A837">
            <v>618824</v>
          </cell>
          <cell r="B837" t="str">
            <v>Cost of Svc (Sundry)</v>
          </cell>
          <cell r="C837">
            <v>149411.88</v>
          </cell>
          <cell r="D837">
            <v>0</v>
          </cell>
          <cell r="E837">
            <v>149411.88</v>
          </cell>
          <cell r="F837">
            <v>218663.03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218663.03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368074.91</v>
          </cell>
        </row>
        <row r="838">
          <cell r="A838">
            <v>618825</v>
          </cell>
          <cell r="B838" t="str">
            <v>Cost of Service (TWE)</v>
          </cell>
          <cell r="C838">
            <v>417208.54</v>
          </cell>
          <cell r="D838">
            <v>0</v>
          </cell>
          <cell r="E838">
            <v>417208.54</v>
          </cell>
          <cell r="F838">
            <v>237761.43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237761.43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654969.97</v>
          </cell>
        </row>
        <row r="839">
          <cell r="A839">
            <v>618827</v>
          </cell>
          <cell r="B839" t="str">
            <v>Cost of Svc (Ovhd)</v>
          </cell>
          <cell r="C839">
            <v>723941.61</v>
          </cell>
          <cell r="D839">
            <v>0</v>
          </cell>
          <cell r="E839">
            <v>723941.61</v>
          </cell>
          <cell r="F839">
            <v>321016.44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321016.44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1044958.05</v>
          </cell>
        </row>
        <row r="840">
          <cell r="A840">
            <v>618828</v>
          </cell>
          <cell r="B840" t="str">
            <v>Cost of Service (MS)</v>
          </cell>
          <cell r="C840">
            <v>12545.39</v>
          </cell>
          <cell r="D840">
            <v>0</v>
          </cell>
          <cell r="E840">
            <v>12545.39</v>
          </cell>
          <cell r="F840">
            <v>15231.69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15231.69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27777.08</v>
          </cell>
        </row>
        <row r="841">
          <cell r="A841">
            <v>618829</v>
          </cell>
          <cell r="B841" t="str">
            <v>Cost of Svc(Ext Eqp)</v>
          </cell>
          <cell r="C841">
            <v>14900.2</v>
          </cell>
          <cell r="D841">
            <v>0</v>
          </cell>
          <cell r="E841">
            <v>14900.2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14900.2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A844">
            <v>619000</v>
          </cell>
          <cell r="B844" t="str">
            <v>Interco COS Elim LP</v>
          </cell>
          <cell r="C844">
            <v>4714843.4800000004</v>
          </cell>
          <cell r="D844">
            <v>0</v>
          </cell>
          <cell r="E844">
            <v>4714843.4800000004</v>
          </cell>
          <cell r="F844">
            <v>3248207.82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3248207.82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7963051.2999999998</v>
          </cell>
        </row>
        <row r="845">
          <cell r="A845">
            <v>619010</v>
          </cell>
          <cell r="B845" t="str">
            <v>Int.COS Overheads</v>
          </cell>
          <cell r="C845">
            <v>266988.98</v>
          </cell>
          <cell r="D845">
            <v>0</v>
          </cell>
          <cell r="E845">
            <v>266988.98</v>
          </cell>
          <cell r="F845">
            <v>246441.3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246441.3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513430.28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619020</v>
          </cell>
          <cell r="B847" t="str">
            <v>Int COS Labor</v>
          </cell>
          <cell r="C847">
            <v>256126.95</v>
          </cell>
          <cell r="D847">
            <v>0</v>
          </cell>
          <cell r="E847">
            <v>256126.95</v>
          </cell>
          <cell r="F847">
            <v>6738.6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6738.6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262865.55</v>
          </cell>
        </row>
        <row r="848">
          <cell r="A848">
            <v>619075</v>
          </cell>
          <cell r="B848" t="str">
            <v>Int COS Material</v>
          </cell>
          <cell r="C848">
            <v>17680</v>
          </cell>
          <cell r="D848">
            <v>0</v>
          </cell>
          <cell r="E848">
            <v>17680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17680</v>
          </cell>
        </row>
        <row r="849">
          <cell r="A849">
            <v>619241</v>
          </cell>
          <cell r="B849" t="str">
            <v>Int COS Contracts</v>
          </cell>
          <cell r="C849">
            <v>9182.44</v>
          </cell>
          <cell r="D849">
            <v>0</v>
          </cell>
          <cell r="E849">
            <v>9182.44</v>
          </cell>
          <cell r="F849">
            <v>7917.07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7917.07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17099.509999999998</v>
          </cell>
        </row>
        <row r="850">
          <cell r="A850">
            <v>619496</v>
          </cell>
          <cell r="B850" t="str">
            <v>Int COS Sundry</v>
          </cell>
          <cell r="C850">
            <v>12376578.07</v>
          </cell>
          <cell r="D850">
            <v>0</v>
          </cell>
          <cell r="E850">
            <v>12376578.07</v>
          </cell>
          <cell r="F850">
            <v>4905728.62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4905728.62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17282306.690000001</v>
          </cell>
        </row>
        <row r="851">
          <cell r="A851">
            <v>619522</v>
          </cell>
          <cell r="B851" t="str">
            <v>Int COS TWE</v>
          </cell>
          <cell r="C851">
            <v>320.23</v>
          </cell>
          <cell r="D851">
            <v>0</v>
          </cell>
          <cell r="E851">
            <v>320.23</v>
          </cell>
          <cell r="F851">
            <v>295.60000000000002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295.60000000000002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615.83000000000004</v>
          </cell>
        </row>
        <row r="852">
          <cell r="A852">
            <v>619522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A853">
            <v>619980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A854">
            <v>619990</v>
          </cell>
          <cell r="B854" t="str">
            <v>Interco COS Elim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>
            <v>619999</v>
          </cell>
          <cell r="B855" t="str">
            <v>COS InterRecov Proj</v>
          </cell>
          <cell r="C855">
            <v>581569.03</v>
          </cell>
          <cell r="D855">
            <v>0</v>
          </cell>
          <cell r="E855">
            <v>581569.03</v>
          </cell>
          <cell r="F855">
            <v>1687036.2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1687036.2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2268605.23</v>
          </cell>
        </row>
        <row r="856">
          <cell r="A856">
            <v>620000</v>
          </cell>
          <cell r="B856" t="str">
            <v>Om&amp;A General</v>
          </cell>
          <cell r="C856">
            <v>-8712778.9399999995</v>
          </cell>
          <cell r="D856">
            <v>1155912.22</v>
          </cell>
          <cell r="E856">
            <v>-7556866.7199999997</v>
          </cell>
          <cell r="F856">
            <v>-21248635.280000001</v>
          </cell>
          <cell r="G856">
            <v>-157498.79999999999</v>
          </cell>
          <cell r="H856">
            <v>0</v>
          </cell>
          <cell r="I856">
            <v>0</v>
          </cell>
          <cell r="J856">
            <v>0</v>
          </cell>
          <cell r="K856">
            <v>-21406134.079999998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-28963000.800000001</v>
          </cell>
        </row>
        <row r="857">
          <cell r="A857">
            <v>620007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>
            <v>620009</v>
          </cell>
          <cell r="B858" t="str">
            <v>Lbr Reg-Gov't Oblgtn</v>
          </cell>
          <cell r="C858">
            <v>17874307.489999998</v>
          </cell>
          <cell r="D858">
            <v>0</v>
          </cell>
          <cell r="E858">
            <v>17874307.489999998</v>
          </cell>
          <cell r="F858">
            <v>15815582.550000001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15815582.550000001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33689890.039999999</v>
          </cell>
        </row>
        <row r="859">
          <cell r="A859">
            <v>620010</v>
          </cell>
          <cell r="B859" t="str">
            <v>Lbr Reg-Pension</v>
          </cell>
          <cell r="C859">
            <v>77224506.209999993</v>
          </cell>
          <cell r="D859">
            <v>0</v>
          </cell>
          <cell r="E859">
            <v>77224506.209999993</v>
          </cell>
          <cell r="F859">
            <v>67994693.5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67994693.5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145219199.71000001</v>
          </cell>
        </row>
        <row r="860">
          <cell r="A860">
            <v>620011</v>
          </cell>
          <cell r="B860" t="str">
            <v>Lbr Reg-Base Labour</v>
          </cell>
          <cell r="C860">
            <v>226139110.84</v>
          </cell>
          <cell r="D860">
            <v>0</v>
          </cell>
          <cell r="E860">
            <v>226139110.84</v>
          </cell>
          <cell r="F860">
            <v>199246221.11000001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199246221.11000001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425385331.94999999</v>
          </cell>
        </row>
        <row r="861">
          <cell r="A861">
            <v>620012</v>
          </cell>
          <cell r="B861" t="str">
            <v>Lbr OPEB Retired</v>
          </cell>
          <cell r="C861">
            <v>43373824.5</v>
          </cell>
          <cell r="D861">
            <v>0</v>
          </cell>
          <cell r="E861">
            <v>43373824.5</v>
          </cell>
          <cell r="F861">
            <v>38183717.509999998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38183717.509999998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81557542.010000005</v>
          </cell>
        </row>
        <row r="862">
          <cell r="A862">
            <v>620013</v>
          </cell>
          <cell r="B862" t="str">
            <v>Lbr Reg-OPEB Current</v>
          </cell>
          <cell r="C862">
            <v>18719501.449999999</v>
          </cell>
          <cell r="D862">
            <v>0</v>
          </cell>
          <cell r="E862">
            <v>18719501.449999999</v>
          </cell>
          <cell r="F862">
            <v>16478956.300000001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16478956.300000001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35198457.75</v>
          </cell>
        </row>
        <row r="863">
          <cell r="A863">
            <v>620014</v>
          </cell>
          <cell r="B863" t="str">
            <v>Lbr Reg-Overtime</v>
          </cell>
          <cell r="C863">
            <v>27265297.66</v>
          </cell>
          <cell r="D863">
            <v>0</v>
          </cell>
          <cell r="E863">
            <v>27265297.66</v>
          </cell>
          <cell r="F863">
            <v>24827470.859999999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24827470.859999999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52092768.520000003</v>
          </cell>
        </row>
        <row r="864">
          <cell r="A864">
            <v>620015</v>
          </cell>
          <cell r="B864" t="str">
            <v>Lbr Reg-Oth Pay</v>
          </cell>
          <cell r="C864">
            <v>14903424.220000001</v>
          </cell>
          <cell r="D864">
            <v>0</v>
          </cell>
          <cell r="E864">
            <v>14903424.220000001</v>
          </cell>
          <cell r="F864">
            <v>13328011.609999999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13328011.609999999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28231435.829999998</v>
          </cell>
        </row>
        <row r="865">
          <cell r="A865">
            <v>620018</v>
          </cell>
          <cell r="B865" t="str">
            <v>Payroll Write-Off</v>
          </cell>
          <cell r="C865">
            <v>20955.330000000002</v>
          </cell>
          <cell r="D865">
            <v>0</v>
          </cell>
          <cell r="E865">
            <v>20955.330000000002</v>
          </cell>
          <cell r="F865">
            <v>19488.669999999998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19488.669999999998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40444</v>
          </cell>
        </row>
        <row r="866">
          <cell r="A866">
            <v>620019</v>
          </cell>
          <cell r="B866" t="str">
            <v>Lb Cost Accr&amp;Adj</v>
          </cell>
          <cell r="C866">
            <v>420818.05</v>
          </cell>
          <cell r="D866">
            <v>0</v>
          </cell>
          <cell r="E866">
            <v>420818.05</v>
          </cell>
          <cell r="F866">
            <v>444045.95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444045.95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864864</v>
          </cell>
        </row>
        <row r="867">
          <cell r="A867">
            <v>620020</v>
          </cell>
          <cell r="B867" t="str">
            <v>Lbr NReg-Base Labour</v>
          </cell>
          <cell r="C867">
            <v>80461779.840000004</v>
          </cell>
          <cell r="D867">
            <v>0</v>
          </cell>
          <cell r="E867">
            <v>80461779.840000004</v>
          </cell>
          <cell r="F867">
            <v>74509959.879999995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74509959.879999995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154971739.72</v>
          </cell>
        </row>
        <row r="868">
          <cell r="A868">
            <v>620021</v>
          </cell>
          <cell r="B868" t="str">
            <v>Lbr NReg-Overtime</v>
          </cell>
          <cell r="C868">
            <v>8041495.5599999996</v>
          </cell>
          <cell r="D868">
            <v>0</v>
          </cell>
          <cell r="E868">
            <v>8041495.5599999996</v>
          </cell>
          <cell r="F868">
            <v>7500128.2999999998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7500128.2999999998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15541623.859999999</v>
          </cell>
        </row>
        <row r="869">
          <cell r="A869">
            <v>620022</v>
          </cell>
          <cell r="B869" t="str">
            <v>Lbr NReg-Oth Pay</v>
          </cell>
          <cell r="C869">
            <v>10996198.9</v>
          </cell>
          <cell r="D869">
            <v>0</v>
          </cell>
          <cell r="E869">
            <v>10996198.9</v>
          </cell>
          <cell r="F869">
            <v>10125786.199999999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10125786.199999999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21121985.100000001</v>
          </cell>
        </row>
        <row r="870">
          <cell r="A870">
            <v>620023</v>
          </cell>
          <cell r="B870" t="str">
            <v>Lbr NReg-Benefits</v>
          </cell>
          <cell r="C870">
            <v>27057498.219999999</v>
          </cell>
          <cell r="D870">
            <v>0</v>
          </cell>
          <cell r="E870">
            <v>27057498.219999999</v>
          </cell>
          <cell r="F870">
            <v>24943130.32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24943130.32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52000628.539999999</v>
          </cell>
        </row>
        <row r="871">
          <cell r="A871">
            <v>620024</v>
          </cell>
          <cell r="B871" t="str">
            <v>Lbr NReg-Gov't Oblgn</v>
          </cell>
          <cell r="C871">
            <v>8727764.8100000005</v>
          </cell>
          <cell r="D871">
            <v>0</v>
          </cell>
          <cell r="E871">
            <v>8727764.8100000005</v>
          </cell>
          <cell r="F871">
            <v>8086024.8099999996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8086024.8099999996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16813789.620000001</v>
          </cell>
        </row>
        <row r="872">
          <cell r="A872">
            <v>620030</v>
          </cell>
          <cell r="B872" t="str">
            <v>Severance Pay</v>
          </cell>
          <cell r="C872">
            <v>149102.04999999999</v>
          </cell>
          <cell r="D872">
            <v>0</v>
          </cell>
          <cell r="E872">
            <v>149102.04999999999</v>
          </cell>
          <cell r="F872">
            <v>303154.90999999997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303154.90999999997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452256.96</v>
          </cell>
        </row>
        <row r="873">
          <cell r="A873">
            <v>620040</v>
          </cell>
          <cell r="B873" t="str">
            <v>Cmptr Sys Softw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>
            <v>620046</v>
          </cell>
          <cell r="B874" t="str">
            <v>Cmpt Appli S/W&amp;Lic</v>
          </cell>
          <cell r="C874">
            <v>2492642.46</v>
          </cell>
          <cell r="D874">
            <v>0</v>
          </cell>
          <cell r="E874">
            <v>2492642.46</v>
          </cell>
          <cell r="F874">
            <v>3476440.02</v>
          </cell>
          <cell r="G874">
            <v>2773</v>
          </cell>
          <cell r="H874">
            <v>0</v>
          </cell>
          <cell r="I874">
            <v>0</v>
          </cell>
          <cell r="J874">
            <v>0</v>
          </cell>
          <cell r="K874">
            <v>3479213.02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5971855.4800000004</v>
          </cell>
        </row>
        <row r="875">
          <cell r="A875">
            <v>620052</v>
          </cell>
          <cell r="B875" t="str">
            <v>AUP Variance</v>
          </cell>
          <cell r="C875">
            <v>539.03</v>
          </cell>
          <cell r="D875">
            <v>0</v>
          </cell>
          <cell r="E875">
            <v>539.03</v>
          </cell>
          <cell r="F875">
            <v>497.56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497.56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1036.5899999999999</v>
          </cell>
        </row>
        <row r="876">
          <cell r="A876">
            <v>620053</v>
          </cell>
          <cell r="B876" t="str">
            <v>Inventory Scrap</v>
          </cell>
          <cell r="C876">
            <v>0.08</v>
          </cell>
          <cell r="D876">
            <v>0</v>
          </cell>
          <cell r="E876">
            <v>0.08</v>
          </cell>
          <cell r="F876">
            <v>7.0000000000000007E-2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7.0000000000000007E-2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0.15</v>
          </cell>
        </row>
        <row r="877">
          <cell r="A877">
            <v>620054</v>
          </cell>
          <cell r="B877" t="str">
            <v>Inv cycle count var</v>
          </cell>
          <cell r="C877">
            <v>-749225.55</v>
          </cell>
          <cell r="D877">
            <v>0</v>
          </cell>
          <cell r="E877">
            <v>-749225.55</v>
          </cell>
          <cell r="F877">
            <v>-678602.12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-678602.12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-1427827.67</v>
          </cell>
        </row>
        <row r="878">
          <cell r="A878">
            <v>620056</v>
          </cell>
          <cell r="B878" t="str">
            <v>Inventory Recovery</v>
          </cell>
          <cell r="C878">
            <v>2725.72</v>
          </cell>
          <cell r="D878">
            <v>0</v>
          </cell>
          <cell r="E878">
            <v>2725.72</v>
          </cell>
          <cell r="F878">
            <v>2516.0700000000002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2516.0700000000002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5241.79</v>
          </cell>
        </row>
        <row r="879">
          <cell r="A879">
            <v>620057</v>
          </cell>
          <cell r="B879" t="str">
            <v>Inv Mvg Avg Prc G/L</v>
          </cell>
          <cell r="C879">
            <v>36</v>
          </cell>
          <cell r="D879">
            <v>0</v>
          </cell>
          <cell r="E879">
            <v>36</v>
          </cell>
          <cell r="F879">
            <v>33.24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33.24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69.239999999999995</v>
          </cell>
        </row>
        <row r="880">
          <cell r="A880">
            <v>620058</v>
          </cell>
          <cell r="B880" t="str">
            <v>Inv Rcvry Splus Mtrl</v>
          </cell>
          <cell r="C880">
            <v>-17576.52</v>
          </cell>
          <cell r="D880">
            <v>0</v>
          </cell>
          <cell r="E880">
            <v>-17576.52</v>
          </cell>
          <cell r="F880">
            <v>-16224.48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-16224.48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-33801</v>
          </cell>
        </row>
        <row r="881">
          <cell r="A881">
            <v>620060</v>
          </cell>
          <cell r="B881" t="str">
            <v>Fuel&amp;Lbrc-non Elc Gn</v>
          </cell>
          <cell r="C881">
            <v>11173118.9</v>
          </cell>
          <cell r="D881">
            <v>0</v>
          </cell>
          <cell r="E881">
            <v>11173118.9</v>
          </cell>
          <cell r="F881">
            <v>10309430.560000001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10309430.560000001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21482549.460000001</v>
          </cell>
        </row>
        <row r="882">
          <cell r="A882">
            <v>620061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A883">
            <v>620058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A884">
            <v>620062</v>
          </cell>
          <cell r="B884" t="str">
            <v>Cash discount earned</v>
          </cell>
          <cell r="C884">
            <v>-882263.9</v>
          </cell>
          <cell r="D884">
            <v>0</v>
          </cell>
          <cell r="E884">
            <v>-882263.9</v>
          </cell>
          <cell r="F884">
            <v>-558999.31999999995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-558999.31999999995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-1441263.22</v>
          </cell>
        </row>
        <row r="885">
          <cell r="A885">
            <v>620070</v>
          </cell>
          <cell r="B885" t="str">
            <v>Misc Mtrl&amp;Supplies</v>
          </cell>
          <cell r="C885">
            <v>244284.78</v>
          </cell>
          <cell r="D885">
            <v>0</v>
          </cell>
          <cell r="E885">
            <v>244284.78</v>
          </cell>
          <cell r="F885">
            <v>210566.81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210566.81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454851.59</v>
          </cell>
        </row>
        <row r="886">
          <cell r="A886">
            <v>620071</v>
          </cell>
          <cell r="B886" t="str">
            <v>Office Supplies</v>
          </cell>
          <cell r="C886">
            <v>2187.87</v>
          </cell>
          <cell r="D886">
            <v>0</v>
          </cell>
          <cell r="E886">
            <v>2187.87</v>
          </cell>
          <cell r="F886">
            <v>2072.66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2072.66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4260.53</v>
          </cell>
        </row>
        <row r="887">
          <cell r="A887">
            <v>620072</v>
          </cell>
          <cell r="B887" t="str">
            <v>Pblctns &amp; Subscrptn</v>
          </cell>
          <cell r="C887">
            <v>25820.51</v>
          </cell>
          <cell r="D887">
            <v>0</v>
          </cell>
          <cell r="E887">
            <v>25820.51</v>
          </cell>
          <cell r="F887">
            <v>36875.35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36875.35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62695.86</v>
          </cell>
        </row>
        <row r="888">
          <cell r="A888">
            <v>620074</v>
          </cell>
          <cell r="B888" t="str">
            <v>Free Issue Materials</v>
          </cell>
          <cell r="C888">
            <v>1332605.3899999999</v>
          </cell>
          <cell r="D888">
            <v>0</v>
          </cell>
          <cell r="E888">
            <v>1332605.3899999999</v>
          </cell>
          <cell r="F888">
            <v>1242075.3899999999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1242075.3899999999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2574680.7799999998</v>
          </cell>
        </row>
        <row r="889">
          <cell r="A889">
            <v>620100</v>
          </cell>
          <cell r="B889" t="str">
            <v>Consultants</v>
          </cell>
          <cell r="C889">
            <v>25728172.170000002</v>
          </cell>
          <cell r="D889">
            <v>0</v>
          </cell>
          <cell r="E889">
            <v>25728172.170000002</v>
          </cell>
          <cell r="F889">
            <v>18904978.59</v>
          </cell>
          <cell r="G889">
            <v>350789</v>
          </cell>
          <cell r="H889">
            <v>0</v>
          </cell>
          <cell r="I889">
            <v>0</v>
          </cell>
          <cell r="J889">
            <v>0</v>
          </cell>
          <cell r="K889">
            <v>19255767.59</v>
          </cell>
          <cell r="L889">
            <v>0</v>
          </cell>
          <cell r="M889">
            <v>0</v>
          </cell>
          <cell r="N889">
            <v>0</v>
          </cell>
          <cell r="O889">
            <v>680332.31</v>
          </cell>
          <cell r="P889">
            <v>45664272.07</v>
          </cell>
        </row>
        <row r="890">
          <cell r="A890">
            <v>620101</v>
          </cell>
          <cell r="B890" t="str">
            <v>Consultants - Redist</v>
          </cell>
          <cell r="C890">
            <v>2332856.64</v>
          </cell>
          <cell r="D890">
            <v>0</v>
          </cell>
          <cell r="E890">
            <v>2332856.64</v>
          </cell>
          <cell r="F890">
            <v>-1975347.68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-1975347.68</v>
          </cell>
          <cell r="L890">
            <v>0</v>
          </cell>
          <cell r="M890">
            <v>0</v>
          </cell>
          <cell r="N890">
            <v>0</v>
          </cell>
          <cell r="O890">
            <v>67500</v>
          </cell>
          <cell r="P890">
            <v>425008.96</v>
          </cell>
        </row>
        <row r="891">
          <cell r="A891">
            <v>620120</v>
          </cell>
          <cell r="B891" t="str">
            <v>Rental Staff</v>
          </cell>
          <cell r="C891">
            <v>261430.84</v>
          </cell>
          <cell r="D891">
            <v>0</v>
          </cell>
          <cell r="E891">
            <v>261430.84</v>
          </cell>
          <cell r="F891">
            <v>215111.17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215111.17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476542.01</v>
          </cell>
        </row>
        <row r="892">
          <cell r="A892">
            <v>620121</v>
          </cell>
          <cell r="B892" t="str">
            <v>Agents' Commission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A893">
            <v>620160</v>
          </cell>
          <cell r="B893" t="str">
            <v>Prntng&amp;Related Svc</v>
          </cell>
          <cell r="C893">
            <v>192632.18</v>
          </cell>
          <cell r="D893">
            <v>0</v>
          </cell>
          <cell r="E893">
            <v>192632.18</v>
          </cell>
          <cell r="F893">
            <v>310642.52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310642.52</v>
          </cell>
          <cell r="L893">
            <v>0</v>
          </cell>
          <cell r="M893">
            <v>0</v>
          </cell>
          <cell r="N893">
            <v>0</v>
          </cell>
          <cell r="O893">
            <v>20381.57</v>
          </cell>
          <cell r="P893">
            <v>523656.27</v>
          </cell>
        </row>
        <row r="894">
          <cell r="A894">
            <v>620180</v>
          </cell>
          <cell r="B894" t="str">
            <v>Computer Services</v>
          </cell>
          <cell r="C894">
            <v>11490.57</v>
          </cell>
          <cell r="D894">
            <v>0</v>
          </cell>
          <cell r="E894">
            <v>11490.57</v>
          </cell>
          <cell r="F894">
            <v>17395.8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17395.8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28886.37</v>
          </cell>
        </row>
        <row r="895">
          <cell r="A895">
            <v>620186</v>
          </cell>
          <cell r="B895" t="str">
            <v>Comp Svc-Mntnnce</v>
          </cell>
          <cell r="C895">
            <v>8291137.6100000003</v>
          </cell>
          <cell r="D895">
            <v>0</v>
          </cell>
          <cell r="E895">
            <v>8291137.6100000003</v>
          </cell>
          <cell r="F895">
            <v>10257703.130000001</v>
          </cell>
          <cell r="G895">
            <v>81</v>
          </cell>
          <cell r="H895">
            <v>0</v>
          </cell>
          <cell r="I895">
            <v>0</v>
          </cell>
          <cell r="J895">
            <v>0</v>
          </cell>
          <cell r="K895">
            <v>10257784.130000001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18548921.739999998</v>
          </cell>
        </row>
        <row r="896">
          <cell r="A896">
            <v>620200</v>
          </cell>
          <cell r="B896" t="str">
            <v>Ads/Cmmnctns</v>
          </cell>
          <cell r="C896">
            <v>152841.99</v>
          </cell>
          <cell r="D896">
            <v>0</v>
          </cell>
          <cell r="E896">
            <v>152841.99</v>
          </cell>
          <cell r="F896">
            <v>199628.94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199628.94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352470.93</v>
          </cell>
        </row>
        <row r="897">
          <cell r="A897">
            <v>620201</v>
          </cell>
          <cell r="B897" t="str">
            <v>Prmo Mat,Sup,Prod</v>
          </cell>
          <cell r="C897">
            <v>978.25</v>
          </cell>
          <cell r="D897">
            <v>0</v>
          </cell>
          <cell r="E897">
            <v>978.25</v>
          </cell>
          <cell r="F897">
            <v>1563.97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1563.97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2542.2199999999998</v>
          </cell>
        </row>
        <row r="898">
          <cell r="A898">
            <v>620206</v>
          </cell>
          <cell r="B898" t="str">
            <v>Communications-External</v>
          </cell>
          <cell r="C898">
            <v>20279.849999999999</v>
          </cell>
          <cell r="D898">
            <v>0</v>
          </cell>
          <cell r="E898">
            <v>20279.849999999999</v>
          </cell>
          <cell r="F898">
            <v>32422.42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32422.42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52702.27</v>
          </cell>
        </row>
        <row r="899">
          <cell r="A899">
            <v>620220</v>
          </cell>
          <cell r="B899" t="str">
            <v>Freight Costs</v>
          </cell>
          <cell r="C899">
            <v>3234923.69</v>
          </cell>
          <cell r="D899">
            <v>0</v>
          </cell>
          <cell r="E899">
            <v>3234923.69</v>
          </cell>
          <cell r="F899">
            <v>2973380.47</v>
          </cell>
          <cell r="G899">
            <v>158.86000000000001</v>
          </cell>
          <cell r="H899">
            <v>0</v>
          </cell>
          <cell r="I899">
            <v>0</v>
          </cell>
          <cell r="J899">
            <v>0</v>
          </cell>
          <cell r="K899">
            <v>2973539.33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6208463.0199999996</v>
          </cell>
        </row>
        <row r="900">
          <cell r="A900">
            <v>620221</v>
          </cell>
          <cell r="B900" t="str">
            <v>Postage &amp; Courier</v>
          </cell>
          <cell r="C900">
            <v>9344.0499999999993</v>
          </cell>
          <cell r="D900">
            <v>0</v>
          </cell>
          <cell r="E900">
            <v>9344.0499999999993</v>
          </cell>
          <cell r="F900">
            <v>8494276.1699999999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8494276.1699999999</v>
          </cell>
          <cell r="L900">
            <v>0</v>
          </cell>
          <cell r="M900">
            <v>0</v>
          </cell>
          <cell r="N900">
            <v>0</v>
          </cell>
          <cell r="O900">
            <v>13541.81</v>
          </cell>
          <cell r="P900">
            <v>8517162.0299999993</v>
          </cell>
        </row>
        <row r="901">
          <cell r="A901">
            <v>620240</v>
          </cell>
          <cell r="B901" t="str">
            <v>Other Contract Services</v>
          </cell>
          <cell r="C901">
            <v>171127189.33000001</v>
          </cell>
          <cell r="D901">
            <v>0</v>
          </cell>
          <cell r="E901">
            <v>171127189.33000001</v>
          </cell>
          <cell r="F901">
            <v>186635718.47</v>
          </cell>
          <cell r="G901">
            <v>12412.25</v>
          </cell>
          <cell r="H901">
            <v>0</v>
          </cell>
          <cell r="I901">
            <v>0</v>
          </cell>
          <cell r="J901">
            <v>0</v>
          </cell>
          <cell r="K901">
            <v>186648130.72</v>
          </cell>
          <cell r="L901">
            <v>0</v>
          </cell>
          <cell r="M901">
            <v>0</v>
          </cell>
          <cell r="N901">
            <v>0</v>
          </cell>
          <cell r="O901">
            <v>7959.43</v>
          </cell>
          <cell r="P901">
            <v>357783279.48000002</v>
          </cell>
        </row>
        <row r="902">
          <cell r="A902">
            <v>620260</v>
          </cell>
          <cell r="B902" t="str">
            <v>Travel Costs</v>
          </cell>
          <cell r="C902">
            <v>705.16</v>
          </cell>
          <cell r="D902">
            <v>0</v>
          </cell>
          <cell r="E902">
            <v>705.16</v>
          </cell>
          <cell r="F902">
            <v>-4651.82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-4651.82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-3946.66</v>
          </cell>
        </row>
        <row r="903">
          <cell r="A903">
            <v>620261</v>
          </cell>
          <cell r="B903" t="str">
            <v>Meals &amp; Entert Exp</v>
          </cell>
          <cell r="C903">
            <v>6826.91</v>
          </cell>
          <cell r="D903">
            <v>0</v>
          </cell>
          <cell r="E903">
            <v>6826.91</v>
          </cell>
          <cell r="F903">
            <v>6891.29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6891.29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13718.2</v>
          </cell>
        </row>
        <row r="904">
          <cell r="A904">
            <v>620262</v>
          </cell>
          <cell r="B904" t="str">
            <v>Meals Fully Deductible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>
            <v>620263</v>
          </cell>
          <cell r="B905" t="str">
            <v>Proc Card Exp Redist</v>
          </cell>
          <cell r="C905">
            <v>-213174.58</v>
          </cell>
          <cell r="D905">
            <v>0</v>
          </cell>
          <cell r="E905">
            <v>-213174.58</v>
          </cell>
          <cell r="F905">
            <v>-187521.6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-187521.6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-400696.18</v>
          </cell>
        </row>
        <row r="906">
          <cell r="A906">
            <v>620264</v>
          </cell>
          <cell r="B906" t="str">
            <v>Mileage (Timesheets)</v>
          </cell>
          <cell r="C906">
            <v>937885.45</v>
          </cell>
          <cell r="D906">
            <v>0</v>
          </cell>
          <cell r="E906">
            <v>937885.45</v>
          </cell>
          <cell r="F906">
            <v>864292.03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864292.03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1802177.48</v>
          </cell>
        </row>
        <row r="907">
          <cell r="A907">
            <v>620270</v>
          </cell>
          <cell r="B907" t="str">
            <v>P-card Cash &amp; Cheque</v>
          </cell>
          <cell r="C907">
            <v>1897202.76</v>
          </cell>
          <cell r="D907">
            <v>0</v>
          </cell>
          <cell r="E907">
            <v>1897202.76</v>
          </cell>
          <cell r="F907">
            <v>1163802.24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1163802.24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3061005</v>
          </cell>
        </row>
        <row r="908">
          <cell r="A908">
            <v>620271</v>
          </cell>
          <cell r="B908" t="str">
            <v>P-card Facility Exp</v>
          </cell>
          <cell r="C908">
            <v>438217.86</v>
          </cell>
          <cell r="D908">
            <v>0</v>
          </cell>
          <cell r="E908">
            <v>438217.86</v>
          </cell>
          <cell r="F908">
            <v>248064.91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248064.91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686282.77</v>
          </cell>
        </row>
        <row r="909">
          <cell r="A909">
            <v>620272</v>
          </cell>
          <cell r="B909" t="str">
            <v>P-card Fleet Exp</v>
          </cell>
          <cell r="C909">
            <v>1448406.07</v>
          </cell>
          <cell r="D909">
            <v>0</v>
          </cell>
          <cell r="E909">
            <v>1448406.07</v>
          </cell>
          <cell r="F909">
            <v>1276702.82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1276702.82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2725108.89</v>
          </cell>
        </row>
        <row r="910">
          <cell r="A910">
            <v>620273</v>
          </cell>
          <cell r="B910" t="str">
            <v>P-card Matrls &amp; Supl</v>
          </cell>
          <cell r="C910">
            <v>4819426.3600000003</v>
          </cell>
          <cell r="D910">
            <v>0</v>
          </cell>
          <cell r="E910">
            <v>4819426.3600000003</v>
          </cell>
          <cell r="F910">
            <v>1900617.58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1900617.58</v>
          </cell>
          <cell r="L910">
            <v>0</v>
          </cell>
          <cell r="M910">
            <v>0</v>
          </cell>
          <cell r="N910">
            <v>0</v>
          </cell>
          <cell r="O910">
            <v>36.42</v>
          </cell>
          <cell r="P910">
            <v>6720080.3600000003</v>
          </cell>
        </row>
        <row r="911">
          <cell r="A911">
            <v>620274</v>
          </cell>
          <cell r="B911" t="str">
            <v>P-card Operating Exp</v>
          </cell>
          <cell r="C911">
            <v>11191400.300000001</v>
          </cell>
          <cell r="D911">
            <v>0</v>
          </cell>
          <cell r="E911">
            <v>11191400.300000001</v>
          </cell>
          <cell r="F911">
            <v>4908065.91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4908065.91</v>
          </cell>
          <cell r="L911">
            <v>0</v>
          </cell>
          <cell r="M911">
            <v>0</v>
          </cell>
          <cell r="N911">
            <v>0</v>
          </cell>
          <cell r="O911">
            <v>928.03</v>
          </cell>
          <cell r="P911">
            <v>16100394.24</v>
          </cell>
        </row>
        <row r="912">
          <cell r="A912">
            <v>620275</v>
          </cell>
          <cell r="B912" t="str">
            <v>P-card Other</v>
          </cell>
          <cell r="C912">
            <v>938483.84</v>
          </cell>
          <cell r="D912">
            <v>0</v>
          </cell>
          <cell r="E912">
            <v>938483.84</v>
          </cell>
          <cell r="F912">
            <v>592905.28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592905.28</v>
          </cell>
          <cell r="L912">
            <v>0</v>
          </cell>
          <cell r="M912">
            <v>0</v>
          </cell>
          <cell r="N912">
            <v>0</v>
          </cell>
          <cell r="O912">
            <v>263.77999999999997</v>
          </cell>
          <cell r="P912">
            <v>1531652.9</v>
          </cell>
        </row>
        <row r="913">
          <cell r="A913">
            <v>620276</v>
          </cell>
          <cell r="B913" t="str">
            <v>P-card Prof. Service</v>
          </cell>
          <cell r="C913">
            <v>1873316.98</v>
          </cell>
          <cell r="D913">
            <v>0</v>
          </cell>
          <cell r="E913">
            <v>1873316.98</v>
          </cell>
          <cell r="F913">
            <v>1238619.69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1238619.69</v>
          </cell>
          <cell r="L913">
            <v>0</v>
          </cell>
          <cell r="M913">
            <v>0</v>
          </cell>
          <cell r="N913">
            <v>0</v>
          </cell>
          <cell r="O913">
            <v>573.91999999999996</v>
          </cell>
          <cell r="P913">
            <v>3112510.59</v>
          </cell>
        </row>
        <row r="914">
          <cell r="A914">
            <v>620277</v>
          </cell>
          <cell r="B914" t="str">
            <v>P-card Travel Exp</v>
          </cell>
          <cell r="C914">
            <v>8595470.4900000002</v>
          </cell>
          <cell r="D914">
            <v>0</v>
          </cell>
          <cell r="E914">
            <v>8595470.4900000002</v>
          </cell>
          <cell r="F914">
            <v>6456524.4400000004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6456524.4400000004</v>
          </cell>
          <cell r="L914">
            <v>0</v>
          </cell>
          <cell r="M914">
            <v>0</v>
          </cell>
          <cell r="N914">
            <v>0</v>
          </cell>
          <cell r="O914">
            <v>115.2</v>
          </cell>
          <cell r="P914">
            <v>15052110.130000001</v>
          </cell>
        </row>
        <row r="915">
          <cell r="A915">
            <v>620279</v>
          </cell>
          <cell r="B915" t="str">
            <v>P-card Default Susp</v>
          </cell>
          <cell r="C915">
            <v>-52214.09</v>
          </cell>
          <cell r="D915">
            <v>0</v>
          </cell>
          <cell r="E915">
            <v>-52214.09</v>
          </cell>
          <cell r="F915">
            <v>-38462.07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-38462.07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-90676.160000000003</v>
          </cell>
        </row>
        <row r="916">
          <cell r="A916">
            <v>620280</v>
          </cell>
          <cell r="B916" t="str">
            <v>Buz Exp Proc Card</v>
          </cell>
          <cell r="C916">
            <v>27194.27</v>
          </cell>
          <cell r="D916">
            <v>0</v>
          </cell>
          <cell r="E916">
            <v>27194.27</v>
          </cell>
          <cell r="F916">
            <v>19183.490000000002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19183.490000000002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46377.760000000002</v>
          </cell>
        </row>
        <row r="917">
          <cell r="A917">
            <v>620300</v>
          </cell>
          <cell r="B917" t="str">
            <v>Relocation Costs</v>
          </cell>
          <cell r="C917">
            <v>481560.79</v>
          </cell>
          <cell r="D917">
            <v>0</v>
          </cell>
          <cell r="E917">
            <v>481560.79</v>
          </cell>
          <cell r="F917">
            <v>510354.7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510354.7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991915.49</v>
          </cell>
        </row>
        <row r="918">
          <cell r="A918">
            <v>620320</v>
          </cell>
          <cell r="B918" t="str">
            <v>Cse&amp;Cnfrnce Fees</v>
          </cell>
          <cell r="C918">
            <v>72986.880000000005</v>
          </cell>
          <cell r="D918">
            <v>0</v>
          </cell>
          <cell r="E918">
            <v>72986.880000000005</v>
          </cell>
          <cell r="F918">
            <v>83311.75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83311.75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156298.63</v>
          </cell>
        </row>
        <row r="919">
          <cell r="A919">
            <v>620321</v>
          </cell>
          <cell r="B919" t="str">
            <v>TRAINING Expenses</v>
          </cell>
          <cell r="C919">
            <v>113242.66</v>
          </cell>
          <cell r="D919">
            <v>0</v>
          </cell>
          <cell r="E919">
            <v>113242.66</v>
          </cell>
          <cell r="F919">
            <v>126193.03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126193.03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239435.69</v>
          </cell>
        </row>
        <row r="920">
          <cell r="A920">
            <v>620330</v>
          </cell>
          <cell r="B920" t="str">
            <v>Insurance Expense</v>
          </cell>
          <cell r="C920">
            <v>3930207.3</v>
          </cell>
          <cell r="D920">
            <v>0</v>
          </cell>
          <cell r="E920">
            <v>3930207.3</v>
          </cell>
          <cell r="F920">
            <v>2505337.12</v>
          </cell>
          <cell r="G920">
            <v>25210.01</v>
          </cell>
          <cell r="H920">
            <v>0</v>
          </cell>
          <cell r="I920">
            <v>0</v>
          </cell>
          <cell r="J920">
            <v>0</v>
          </cell>
          <cell r="K920">
            <v>2530547.13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6460754.4299999997</v>
          </cell>
        </row>
        <row r="921">
          <cell r="A921">
            <v>620331</v>
          </cell>
          <cell r="B921" t="str">
            <v>New Royalty Costs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>
            <v>620340</v>
          </cell>
          <cell r="B922" t="str">
            <v>Corporate Donations</v>
          </cell>
          <cell r="C922">
            <v>293376.45</v>
          </cell>
          <cell r="D922">
            <v>0</v>
          </cell>
          <cell r="E922">
            <v>293376.45</v>
          </cell>
          <cell r="F922">
            <v>294623.55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294623.55</v>
          </cell>
          <cell r="L922">
            <v>0</v>
          </cell>
          <cell r="M922">
            <v>0</v>
          </cell>
          <cell r="N922">
            <v>0</v>
          </cell>
          <cell r="O922">
            <v>615015</v>
          </cell>
          <cell r="P922">
            <v>1203015</v>
          </cell>
        </row>
        <row r="923">
          <cell r="A923">
            <v>620350</v>
          </cell>
          <cell r="B923" t="str">
            <v>Corporate Sponsorships</v>
          </cell>
          <cell r="C923">
            <v>269518.21999999997</v>
          </cell>
          <cell r="D923">
            <v>0</v>
          </cell>
          <cell r="E923">
            <v>269518.21999999997</v>
          </cell>
          <cell r="F923">
            <v>430717.26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430717.26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700235.48</v>
          </cell>
        </row>
        <row r="924">
          <cell r="A924">
            <v>620360</v>
          </cell>
          <cell r="B924" t="str">
            <v>Membership Fees</v>
          </cell>
          <cell r="C924">
            <v>414173.83</v>
          </cell>
          <cell r="D924">
            <v>0</v>
          </cell>
          <cell r="E924">
            <v>414173.83</v>
          </cell>
          <cell r="F924">
            <v>312736.25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312736.25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726910.08</v>
          </cell>
        </row>
        <row r="925">
          <cell r="A925">
            <v>620380</v>
          </cell>
          <cell r="B925" t="str">
            <v>License Fees</v>
          </cell>
          <cell r="C925">
            <v>166055.04999999999</v>
          </cell>
          <cell r="D925">
            <v>0</v>
          </cell>
          <cell r="E925">
            <v>166055.04999999999</v>
          </cell>
          <cell r="F925">
            <v>22676.58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22676.58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188731.63</v>
          </cell>
        </row>
        <row r="926">
          <cell r="A926">
            <v>620490</v>
          </cell>
          <cell r="B926" t="str">
            <v>Othr Cost/Gnrl Misc</v>
          </cell>
          <cell r="C926">
            <v>54073341.280000001</v>
          </cell>
          <cell r="D926">
            <v>0</v>
          </cell>
          <cell r="E926">
            <v>54073341.280000001</v>
          </cell>
          <cell r="F926">
            <v>30517494.629999999</v>
          </cell>
          <cell r="G926">
            <v>39702.93</v>
          </cell>
          <cell r="H926">
            <v>0</v>
          </cell>
          <cell r="I926">
            <v>0</v>
          </cell>
          <cell r="J926">
            <v>-74316.95</v>
          </cell>
          <cell r="K926">
            <v>30482880.609999999</v>
          </cell>
          <cell r="L926">
            <v>0</v>
          </cell>
          <cell r="M926">
            <v>0</v>
          </cell>
          <cell r="N926">
            <v>0</v>
          </cell>
          <cell r="O926">
            <v>4798955.4000000004</v>
          </cell>
          <cell r="P926">
            <v>89355177.290000007</v>
          </cell>
        </row>
        <row r="927">
          <cell r="A927">
            <v>620494</v>
          </cell>
          <cell r="B927" t="str">
            <v>Bad Debt Expense</v>
          </cell>
          <cell r="C927">
            <v>365895.7</v>
          </cell>
          <cell r="D927">
            <v>0</v>
          </cell>
          <cell r="E927">
            <v>365895.7</v>
          </cell>
          <cell r="F927">
            <v>27075146.359999999</v>
          </cell>
          <cell r="G927">
            <v>180752.38</v>
          </cell>
          <cell r="H927">
            <v>0</v>
          </cell>
          <cell r="I927">
            <v>0</v>
          </cell>
          <cell r="J927">
            <v>0</v>
          </cell>
          <cell r="K927">
            <v>27255898.739999998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27621794.440000001</v>
          </cell>
        </row>
        <row r="928">
          <cell r="A928">
            <v>620495</v>
          </cell>
          <cell r="B928" t="str">
            <v>Collection Agency Fees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-530.41999999999996</v>
          </cell>
          <cell r="H928">
            <v>0</v>
          </cell>
          <cell r="I928">
            <v>0</v>
          </cell>
          <cell r="J928">
            <v>0</v>
          </cell>
          <cell r="K928">
            <v>-530.41999999999996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-530.41999999999996</v>
          </cell>
        </row>
        <row r="929">
          <cell r="A929">
            <v>620496</v>
          </cell>
          <cell r="B929" t="str">
            <v>Misc Cost OMA</v>
          </cell>
          <cell r="C929">
            <v>-30887.99</v>
          </cell>
          <cell r="D929">
            <v>0</v>
          </cell>
          <cell r="E929">
            <v>-30887.99</v>
          </cell>
          <cell r="F929">
            <v>-39663.370000000003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-39663.370000000003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-70551.360000000001</v>
          </cell>
        </row>
        <row r="930">
          <cell r="A930">
            <v>620498</v>
          </cell>
          <cell r="B930" t="str">
            <v>Damage Claim Settlement</v>
          </cell>
          <cell r="C930">
            <v>99361.98</v>
          </cell>
          <cell r="D930">
            <v>0</v>
          </cell>
          <cell r="E930">
            <v>99361.98</v>
          </cell>
          <cell r="F930">
            <v>66407.09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66407.09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165769.07</v>
          </cell>
        </row>
        <row r="931">
          <cell r="A931">
            <v>620500</v>
          </cell>
          <cell r="B931" t="str">
            <v>Bad Debt Recovery</v>
          </cell>
          <cell r="C931">
            <v>0</v>
          </cell>
          <cell r="D931">
            <v>0</v>
          </cell>
          <cell r="E931">
            <v>0</v>
          </cell>
          <cell r="F931">
            <v>-4435767.47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-4435767.47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-4435767.47</v>
          </cell>
        </row>
        <row r="932">
          <cell r="A932">
            <v>620510</v>
          </cell>
          <cell r="B932" t="str">
            <v>Comp&amp;Oth Eq Cst&lt;$2K</v>
          </cell>
          <cell r="C932">
            <v>236966.92</v>
          </cell>
          <cell r="D932">
            <v>0</v>
          </cell>
          <cell r="E932">
            <v>236966.92</v>
          </cell>
          <cell r="F932">
            <v>206101.69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206101.69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443068.61</v>
          </cell>
        </row>
        <row r="933">
          <cell r="A933">
            <v>620520</v>
          </cell>
          <cell r="B933" t="str">
            <v>T&amp;We Costs</v>
          </cell>
          <cell r="C933">
            <v>2333274.34</v>
          </cell>
          <cell r="D933">
            <v>0</v>
          </cell>
          <cell r="E933">
            <v>2333274.34</v>
          </cell>
          <cell r="F933">
            <v>2102271.8199999998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2102271.8199999998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4435546.16</v>
          </cell>
        </row>
        <row r="934">
          <cell r="A934">
            <v>620521</v>
          </cell>
          <cell r="B934" t="str">
            <v>T&amp;We Lease Costs</v>
          </cell>
          <cell r="C934">
            <v>661.36</v>
          </cell>
          <cell r="D934">
            <v>0</v>
          </cell>
          <cell r="E934">
            <v>661.36</v>
          </cell>
          <cell r="F934">
            <v>-1161.82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-1161.82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-500.46</v>
          </cell>
        </row>
        <row r="935">
          <cell r="A935">
            <v>620525</v>
          </cell>
          <cell r="B935" t="str">
            <v>Helicopter Rental</v>
          </cell>
          <cell r="C935">
            <v>1161760.51</v>
          </cell>
          <cell r="D935">
            <v>0</v>
          </cell>
          <cell r="E935">
            <v>1161760.51</v>
          </cell>
          <cell r="F935">
            <v>237218.1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237218.1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1398978.61</v>
          </cell>
        </row>
        <row r="936">
          <cell r="A936">
            <v>620526</v>
          </cell>
          <cell r="B936" t="str">
            <v>TWE Ext Rpair&amp;Part</v>
          </cell>
          <cell r="C936">
            <v>14520691.42</v>
          </cell>
          <cell r="D936">
            <v>0</v>
          </cell>
          <cell r="E936">
            <v>14520691.42</v>
          </cell>
          <cell r="F936">
            <v>13403715.189999999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13403715.189999999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27924406.609999999</v>
          </cell>
        </row>
        <row r="937">
          <cell r="A937">
            <v>620528</v>
          </cell>
          <cell r="B937" t="str">
            <v>TWE Forced Rental Costs</v>
          </cell>
          <cell r="C937">
            <v>430250.85</v>
          </cell>
          <cell r="D937">
            <v>0</v>
          </cell>
          <cell r="E937">
            <v>430250.85</v>
          </cell>
          <cell r="F937">
            <v>359480.65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359480.65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789731.5</v>
          </cell>
        </row>
        <row r="938">
          <cell r="A938">
            <v>620529</v>
          </cell>
          <cell r="B938" t="str">
            <v>TWE Insurance Fees</v>
          </cell>
          <cell r="C938">
            <v>476850.87</v>
          </cell>
          <cell r="D938">
            <v>0</v>
          </cell>
          <cell r="E938">
            <v>476850.87</v>
          </cell>
          <cell r="F938">
            <v>440169.99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440169.99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917020.86</v>
          </cell>
        </row>
        <row r="939">
          <cell r="A939">
            <v>620530</v>
          </cell>
          <cell r="B939" t="str">
            <v>TWE License Fees</v>
          </cell>
          <cell r="C939">
            <v>1144605.48</v>
          </cell>
          <cell r="D939">
            <v>0</v>
          </cell>
          <cell r="E939">
            <v>1144605.48</v>
          </cell>
          <cell r="F939">
            <v>1056558.93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1056558.93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2201164.41</v>
          </cell>
        </row>
        <row r="940">
          <cell r="A940">
            <v>620532</v>
          </cell>
          <cell r="B940" t="str">
            <v>TWE Inspe &amp; Test</v>
          </cell>
          <cell r="C940">
            <v>211085.57</v>
          </cell>
          <cell r="D940">
            <v>0</v>
          </cell>
          <cell r="E940">
            <v>211085.57</v>
          </cell>
          <cell r="F940">
            <v>194848.2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194848.2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405933.77</v>
          </cell>
        </row>
        <row r="941">
          <cell r="A941">
            <v>620590</v>
          </cell>
          <cell r="B941" t="str">
            <v>Other Equipment Costs</v>
          </cell>
          <cell r="C941">
            <v>58532.13</v>
          </cell>
          <cell r="D941">
            <v>0</v>
          </cell>
          <cell r="E941">
            <v>58532.13</v>
          </cell>
          <cell r="F941">
            <v>54525.7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54525.7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113057.83</v>
          </cell>
        </row>
        <row r="942">
          <cell r="A942">
            <v>620611</v>
          </cell>
          <cell r="B942" t="str">
            <v>Telephone</v>
          </cell>
          <cell r="C942">
            <v>156.55000000000001</v>
          </cell>
          <cell r="D942">
            <v>0</v>
          </cell>
          <cell r="E942">
            <v>156.55000000000001</v>
          </cell>
          <cell r="F942">
            <v>141073.23000000001</v>
          </cell>
          <cell r="G942">
            <v>757.07</v>
          </cell>
          <cell r="H942">
            <v>0</v>
          </cell>
          <cell r="I942">
            <v>0</v>
          </cell>
          <cell r="J942">
            <v>0</v>
          </cell>
          <cell r="K942">
            <v>141830.29999999999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141986.85</v>
          </cell>
        </row>
        <row r="943">
          <cell r="A943">
            <v>620612</v>
          </cell>
          <cell r="B943" t="str">
            <v>Ext Tele cost Gnrl</v>
          </cell>
          <cell r="C943">
            <v>2183759.96</v>
          </cell>
          <cell r="D943">
            <v>0</v>
          </cell>
          <cell r="E943">
            <v>2183759.96</v>
          </cell>
          <cell r="F943">
            <v>1602538.23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1602538.23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3786298.19</v>
          </cell>
        </row>
        <row r="944">
          <cell r="A944">
            <v>620620</v>
          </cell>
          <cell r="B944" t="str">
            <v>Fclty Costs-Gnrl</v>
          </cell>
          <cell r="C944">
            <v>21341501.739999998</v>
          </cell>
          <cell r="D944">
            <v>0</v>
          </cell>
          <cell r="E944">
            <v>21341501.739999998</v>
          </cell>
          <cell r="F944">
            <v>17482700.07</v>
          </cell>
          <cell r="G944">
            <v>1348.8</v>
          </cell>
          <cell r="H944">
            <v>0</v>
          </cell>
          <cell r="I944">
            <v>0</v>
          </cell>
          <cell r="J944">
            <v>0</v>
          </cell>
          <cell r="K944">
            <v>17484048.870000001</v>
          </cell>
          <cell r="L944">
            <v>0</v>
          </cell>
          <cell r="M944">
            <v>0</v>
          </cell>
          <cell r="N944">
            <v>0</v>
          </cell>
          <cell r="O944">
            <v>25748.3</v>
          </cell>
          <cell r="P944">
            <v>38851298.909999996</v>
          </cell>
        </row>
        <row r="945">
          <cell r="A945">
            <v>620630</v>
          </cell>
          <cell r="B945" t="str">
            <v>Facility Costs - Leases</v>
          </cell>
          <cell r="C945">
            <v>3440.71</v>
          </cell>
          <cell r="D945">
            <v>0</v>
          </cell>
          <cell r="E945">
            <v>3440.71</v>
          </cell>
          <cell r="F945">
            <v>-4944.3500000000004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-4944.3500000000004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-1503.64</v>
          </cell>
        </row>
        <row r="946">
          <cell r="A946">
            <v>620640</v>
          </cell>
          <cell r="B946" t="str">
            <v>Fclty Costs-Utlty</v>
          </cell>
          <cell r="C946">
            <v>128142.9</v>
          </cell>
          <cell r="D946">
            <v>0</v>
          </cell>
          <cell r="E946">
            <v>128142.9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128142.9</v>
          </cell>
        </row>
        <row r="947">
          <cell r="A947">
            <v>620700</v>
          </cell>
          <cell r="B947" t="str">
            <v>Teleco Cstmr Bld Cst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>
            <v>620720</v>
          </cell>
          <cell r="B948" t="str">
            <v>Inergi Allocations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>
            <v>620730</v>
          </cell>
          <cell r="B949" t="str">
            <v>Telecom Co-Lo Exp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>
            <v>620900</v>
          </cell>
          <cell r="B950" t="str">
            <v>WBS Trfrs I/O-Allow</v>
          </cell>
          <cell r="C950">
            <v>250893.11</v>
          </cell>
          <cell r="D950">
            <v>0</v>
          </cell>
          <cell r="E950">
            <v>250893.11</v>
          </cell>
          <cell r="F950">
            <v>2339179.0499999998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2339179.0499999998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2590072.16</v>
          </cell>
        </row>
        <row r="951">
          <cell r="A951">
            <v>620901</v>
          </cell>
          <cell r="B951" t="str">
            <v>WBS Trfrs I/O-DA</v>
          </cell>
          <cell r="C951">
            <v>150710.41</v>
          </cell>
          <cell r="D951">
            <v>0</v>
          </cell>
          <cell r="E951">
            <v>150710.41</v>
          </cell>
          <cell r="F951">
            <v>-224939.64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-224939.64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-74229.23</v>
          </cell>
        </row>
        <row r="952">
          <cell r="A952">
            <v>620920</v>
          </cell>
          <cell r="B952" t="str">
            <v>Joint Use Pole Cost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>
            <v>620991</v>
          </cell>
          <cell r="B953" t="str">
            <v>OMA Misc-PS Conv</v>
          </cell>
          <cell r="C953">
            <v>0</v>
          </cell>
          <cell r="D953">
            <v>0</v>
          </cell>
          <cell r="E953">
            <v>0</v>
          </cell>
          <cell r="F953">
            <v>6799.49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6799.49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6799.49</v>
          </cell>
        </row>
        <row r="954">
          <cell r="A954">
            <v>645000</v>
          </cell>
          <cell r="B954" t="str">
            <v>Self Insurance Claims</v>
          </cell>
          <cell r="C954">
            <v>1468971.48</v>
          </cell>
          <cell r="D954">
            <v>0</v>
          </cell>
          <cell r="E954">
            <v>1468971.48</v>
          </cell>
          <cell r="F954">
            <v>1000310.26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1000310.26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2469281.7400000002</v>
          </cell>
        </row>
        <row r="955">
          <cell r="A955">
            <v>660000</v>
          </cell>
          <cell r="B955" t="str">
            <v>Property Tax Expense</v>
          </cell>
          <cell r="C955">
            <v>47600272.810000002</v>
          </cell>
          <cell r="D955">
            <v>0</v>
          </cell>
          <cell r="E955">
            <v>47600272.810000002</v>
          </cell>
          <cell r="F955">
            <v>3273312.53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3273312.53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50873585.340000004</v>
          </cell>
        </row>
        <row r="956">
          <cell r="A956">
            <v>660002</v>
          </cell>
          <cell r="B956" t="str">
            <v>First Natn Rgt Pymts</v>
          </cell>
          <cell r="C956">
            <v>1218041.98</v>
          </cell>
          <cell r="D956">
            <v>0</v>
          </cell>
          <cell r="E956">
            <v>1218041.98</v>
          </cell>
          <cell r="F956">
            <v>42838.58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42838.58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1260880.56</v>
          </cell>
        </row>
        <row r="957">
          <cell r="A957">
            <v>660003</v>
          </cell>
          <cell r="B957" t="str">
            <v>Rgt Pymts-Non FN</v>
          </cell>
          <cell r="C957">
            <v>1223617.0900000001</v>
          </cell>
          <cell r="D957">
            <v>0</v>
          </cell>
          <cell r="E957">
            <v>1223617.0900000001</v>
          </cell>
          <cell r="F957">
            <v>178230.6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178230.6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1401847.69</v>
          </cell>
        </row>
        <row r="958">
          <cell r="A958">
            <v>660004</v>
          </cell>
          <cell r="B958" t="str">
            <v>Indem Pymts to Prov</v>
          </cell>
          <cell r="C958">
            <v>3750000</v>
          </cell>
          <cell r="D958">
            <v>0</v>
          </cell>
          <cell r="E958">
            <v>3750000</v>
          </cell>
          <cell r="F958">
            <v>416670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416670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4166670</v>
          </cell>
        </row>
        <row r="959">
          <cell r="A959">
            <v>660600</v>
          </cell>
          <cell r="B959" t="str">
            <v>Water Lease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>
            <v>670000</v>
          </cell>
          <cell r="B960" t="str">
            <v>Cancel Costs Allow</v>
          </cell>
          <cell r="C960">
            <v>4097718.79</v>
          </cell>
          <cell r="D960">
            <v>0</v>
          </cell>
          <cell r="E960">
            <v>4097718.79</v>
          </cell>
          <cell r="F960">
            <v>-56365.17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-56365.17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4041353.62</v>
          </cell>
        </row>
        <row r="961">
          <cell r="A961">
            <v>670002</v>
          </cell>
          <cell r="B961" t="str">
            <v>Proj OMA Writeoffs</v>
          </cell>
          <cell r="C961">
            <v>-29815.05</v>
          </cell>
          <cell r="D961">
            <v>0</v>
          </cell>
          <cell r="E961">
            <v>-29815.05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-29815.05</v>
          </cell>
        </row>
        <row r="962">
          <cell r="A962">
            <v>675000</v>
          </cell>
          <cell r="B962" t="str">
            <v>Financing Charges</v>
          </cell>
          <cell r="C962">
            <v>-875624.59</v>
          </cell>
          <cell r="D962">
            <v>0</v>
          </cell>
          <cell r="E962">
            <v>-875624.59</v>
          </cell>
          <cell r="F962">
            <v>-585210.54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-585210.54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-1460835.13</v>
          </cell>
        </row>
        <row r="963">
          <cell r="A963">
            <v>676010</v>
          </cell>
          <cell r="B963" t="str">
            <v>AUC NonOp Exp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>
            <v>688000</v>
          </cell>
          <cell r="B964" t="str">
            <v>Cprt Misc&amp;Oth Cost</v>
          </cell>
          <cell r="C964">
            <v>-4115957.71</v>
          </cell>
          <cell r="D964">
            <v>0</v>
          </cell>
          <cell r="E964">
            <v>-4115957.71</v>
          </cell>
          <cell r="F964">
            <v>-4829557.37</v>
          </cell>
          <cell r="G964">
            <v>-1797.97</v>
          </cell>
          <cell r="H964">
            <v>0</v>
          </cell>
          <cell r="I964">
            <v>0</v>
          </cell>
          <cell r="J964">
            <v>0</v>
          </cell>
          <cell r="K964">
            <v>-4831355.34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-8947313.0500000007</v>
          </cell>
        </row>
        <row r="965">
          <cell r="A965">
            <v>690005</v>
          </cell>
          <cell r="B965" t="str">
            <v>OMA  Costs Journalized</v>
          </cell>
          <cell r="C965">
            <v>-12469500.57</v>
          </cell>
          <cell r="D965">
            <v>0</v>
          </cell>
          <cell r="E965">
            <v>-12469500.57</v>
          </cell>
          <cell r="F965">
            <v>-4069419.47</v>
          </cell>
          <cell r="G965">
            <v>-9495.25</v>
          </cell>
          <cell r="H965">
            <v>0</v>
          </cell>
          <cell r="I965">
            <v>0</v>
          </cell>
          <cell r="J965">
            <v>0</v>
          </cell>
          <cell r="K965">
            <v>-4078914.72</v>
          </cell>
          <cell r="L965">
            <v>0</v>
          </cell>
          <cell r="M965">
            <v>0</v>
          </cell>
          <cell r="N965">
            <v>0</v>
          </cell>
          <cell r="O965">
            <v>2481126.61</v>
          </cell>
          <cell r="P965">
            <v>-14067288.68</v>
          </cell>
        </row>
        <row r="966">
          <cell r="A966">
            <v>690010</v>
          </cell>
          <cell r="B966" t="str">
            <v>Ovhd rcvrd (non-cptl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A967">
            <v>690012</v>
          </cell>
          <cell r="B967" t="str">
            <v>Material Surcharge</v>
          </cell>
          <cell r="C967">
            <v>-13009796.369999999</v>
          </cell>
          <cell r="D967">
            <v>0</v>
          </cell>
          <cell r="E967">
            <v>-13009796.369999999</v>
          </cell>
          <cell r="F967">
            <v>-13505286.26</v>
          </cell>
          <cell r="G967">
            <v>-50789.440000000002</v>
          </cell>
          <cell r="H967">
            <v>0</v>
          </cell>
          <cell r="I967">
            <v>0</v>
          </cell>
          <cell r="J967">
            <v>0</v>
          </cell>
          <cell r="K967">
            <v>-13556075.699999999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-26565872.07</v>
          </cell>
        </row>
        <row r="968">
          <cell r="A968">
            <v>690013</v>
          </cell>
          <cell r="B968" t="str">
            <v>Mat SC Adjustme A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</row>
        <row r="969">
          <cell r="A969">
            <v>690017</v>
          </cell>
          <cell r="B969" t="str">
            <v>Interest -Allowable</v>
          </cell>
          <cell r="C969">
            <v>24493006.93</v>
          </cell>
          <cell r="D969">
            <v>0</v>
          </cell>
          <cell r="E969">
            <v>24493006.93</v>
          </cell>
          <cell r="F969">
            <v>9001026.0500000007</v>
          </cell>
          <cell r="G969">
            <v>2038.29</v>
          </cell>
          <cell r="H969">
            <v>0</v>
          </cell>
          <cell r="I969">
            <v>0</v>
          </cell>
          <cell r="J969">
            <v>0</v>
          </cell>
          <cell r="K969">
            <v>9003064.3399999999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33496071.27</v>
          </cell>
        </row>
        <row r="970">
          <cell r="A970">
            <v>690018</v>
          </cell>
          <cell r="B970" t="str">
            <v>Interest- Disallow</v>
          </cell>
          <cell r="C970">
            <v>6016536.8399999999</v>
          </cell>
          <cell r="D970">
            <v>0</v>
          </cell>
          <cell r="E970">
            <v>6016536.8399999999</v>
          </cell>
          <cell r="F970">
            <v>2875652.17</v>
          </cell>
          <cell r="G970">
            <v>326.66000000000003</v>
          </cell>
          <cell r="H970">
            <v>0</v>
          </cell>
          <cell r="I970">
            <v>0</v>
          </cell>
          <cell r="J970">
            <v>0</v>
          </cell>
          <cell r="K970">
            <v>2875978.83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8892515.6699999999</v>
          </cell>
        </row>
        <row r="971">
          <cell r="A971">
            <v>690020</v>
          </cell>
          <cell r="B971" t="str">
            <v>Lbr Rcvry-Billbl wk</v>
          </cell>
          <cell r="C971">
            <v>-237522914.83000001</v>
          </cell>
          <cell r="D971">
            <v>0</v>
          </cell>
          <cell r="E971">
            <v>-237522914.83000001</v>
          </cell>
          <cell r="F971">
            <v>-204871773.02000001</v>
          </cell>
          <cell r="G971">
            <v>-397621.64</v>
          </cell>
          <cell r="H971">
            <v>0</v>
          </cell>
          <cell r="I971">
            <v>0</v>
          </cell>
          <cell r="J971">
            <v>0</v>
          </cell>
          <cell r="K971">
            <v>-205269394.66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-442792309.49000001</v>
          </cell>
        </row>
        <row r="972">
          <cell r="A972">
            <v>690025</v>
          </cell>
          <cell r="B972" t="str">
            <v>Labour Recovery DA</v>
          </cell>
          <cell r="C972">
            <v>-40635901.5</v>
          </cell>
          <cell r="D972">
            <v>0</v>
          </cell>
          <cell r="E972">
            <v>-40635901.5</v>
          </cell>
          <cell r="F972">
            <v>-44603503.490000002</v>
          </cell>
          <cell r="G972">
            <v>-64820.6</v>
          </cell>
          <cell r="H972">
            <v>0</v>
          </cell>
          <cell r="I972">
            <v>0</v>
          </cell>
          <cell r="J972">
            <v>0</v>
          </cell>
          <cell r="K972">
            <v>-44668324.090000004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-85304225.590000004</v>
          </cell>
        </row>
        <row r="973">
          <cell r="A973">
            <v>690040</v>
          </cell>
          <cell r="B973" t="str">
            <v>TWE&amp; TOOL RECOVERY</v>
          </cell>
          <cell r="C973">
            <v>-25294402.82</v>
          </cell>
          <cell r="D973">
            <v>0</v>
          </cell>
          <cell r="E973">
            <v>-25294402.82</v>
          </cell>
          <cell r="F973">
            <v>-52355932.890000001</v>
          </cell>
          <cell r="G973">
            <v>-22963.55</v>
          </cell>
          <cell r="H973">
            <v>0</v>
          </cell>
          <cell r="I973">
            <v>0</v>
          </cell>
          <cell r="J973">
            <v>0</v>
          </cell>
          <cell r="K973">
            <v>-52378896.439999998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-77673299.260000005</v>
          </cell>
        </row>
        <row r="974">
          <cell r="A974">
            <v>690045</v>
          </cell>
          <cell r="B974" t="str">
            <v>Equip Recovery DA</v>
          </cell>
          <cell r="C974">
            <v>-1554397.97</v>
          </cell>
          <cell r="D974">
            <v>0</v>
          </cell>
          <cell r="E974">
            <v>-1554397.97</v>
          </cell>
          <cell r="F974">
            <v>4377179.04</v>
          </cell>
          <cell r="G974">
            <v>3949.78</v>
          </cell>
          <cell r="H974">
            <v>0</v>
          </cell>
          <cell r="I974">
            <v>0</v>
          </cell>
          <cell r="J974">
            <v>0</v>
          </cell>
          <cell r="K974">
            <v>4381128.82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2826730.85</v>
          </cell>
        </row>
        <row r="975">
          <cell r="A975">
            <v>690046</v>
          </cell>
          <cell r="B975" t="str">
            <v>Mat SC Recoverd DA</v>
          </cell>
          <cell r="C975">
            <v>-1846380.41</v>
          </cell>
          <cell r="D975">
            <v>0</v>
          </cell>
          <cell r="E975">
            <v>-1846380.41</v>
          </cell>
          <cell r="F975">
            <v>-1254011.9099999999</v>
          </cell>
          <cell r="G975">
            <v>-218.8</v>
          </cell>
          <cell r="H975">
            <v>0</v>
          </cell>
          <cell r="I975">
            <v>0</v>
          </cell>
          <cell r="J975">
            <v>0</v>
          </cell>
          <cell r="K975">
            <v>-1254230.71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-3100611.12</v>
          </cell>
        </row>
        <row r="976">
          <cell r="A976">
            <v>690047</v>
          </cell>
          <cell r="B976" t="str">
            <v>Corp Ovhd Recov DA</v>
          </cell>
          <cell r="C976">
            <v>-99788958.150000006</v>
          </cell>
          <cell r="D976">
            <v>0</v>
          </cell>
          <cell r="E976">
            <v>-99788958.150000006</v>
          </cell>
          <cell r="F976">
            <v>-71429897.959999993</v>
          </cell>
          <cell r="G976">
            <v>-158414.28</v>
          </cell>
          <cell r="H976">
            <v>0</v>
          </cell>
          <cell r="I976">
            <v>0</v>
          </cell>
          <cell r="J976">
            <v>0</v>
          </cell>
          <cell r="K976">
            <v>-71588312.239999995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-171377270.38999999</v>
          </cell>
        </row>
        <row r="977">
          <cell r="A977">
            <v>690050</v>
          </cell>
          <cell r="B977" t="str">
            <v>Standard Lab Adj A</v>
          </cell>
          <cell r="C977">
            <v>6400651.8200000003</v>
          </cell>
          <cell r="D977">
            <v>61061.16</v>
          </cell>
          <cell r="E977">
            <v>6461712.9800000004</v>
          </cell>
          <cell r="F977">
            <v>-2181665.9700000002</v>
          </cell>
          <cell r="G977">
            <v>-22718.5</v>
          </cell>
          <cell r="H977">
            <v>0</v>
          </cell>
          <cell r="I977">
            <v>0</v>
          </cell>
          <cell r="J977">
            <v>0</v>
          </cell>
          <cell r="K977">
            <v>-2204384.4700000002</v>
          </cell>
          <cell r="L977">
            <v>0</v>
          </cell>
          <cell r="M977">
            <v>0</v>
          </cell>
          <cell r="N977">
            <v>0</v>
          </cell>
          <cell r="O977">
            <v>239938.59</v>
          </cell>
          <cell r="P977">
            <v>4497267.0999999996</v>
          </cell>
        </row>
        <row r="978">
          <cell r="A978">
            <v>690051</v>
          </cell>
          <cell r="B978" t="str">
            <v>Material Consumption</v>
          </cell>
          <cell r="C978">
            <v>220011212.16</v>
          </cell>
          <cell r="D978">
            <v>0</v>
          </cell>
          <cell r="E978">
            <v>220011212.16</v>
          </cell>
          <cell r="F978">
            <v>114805280.33</v>
          </cell>
          <cell r="G978">
            <v>2626.63</v>
          </cell>
          <cell r="H978">
            <v>0</v>
          </cell>
          <cell r="I978">
            <v>0</v>
          </cell>
          <cell r="J978">
            <v>0</v>
          </cell>
          <cell r="K978">
            <v>114807906.95999999</v>
          </cell>
          <cell r="L978">
            <v>0</v>
          </cell>
          <cell r="M978">
            <v>0</v>
          </cell>
          <cell r="N978">
            <v>0</v>
          </cell>
          <cell r="O978">
            <v>1086.2</v>
          </cell>
          <cell r="P978">
            <v>334820205.31999999</v>
          </cell>
        </row>
        <row r="979">
          <cell r="A979">
            <v>690052</v>
          </cell>
          <cell r="B979" t="str">
            <v>Cntrct Cost&amp;svcs</v>
          </cell>
          <cell r="C979">
            <v>2896282.81</v>
          </cell>
          <cell r="D979">
            <v>0</v>
          </cell>
          <cell r="E979">
            <v>2896282.81</v>
          </cell>
          <cell r="F979">
            <v>456327.01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456327.01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3352609.82</v>
          </cell>
        </row>
        <row r="980">
          <cell r="A980">
            <v>690053</v>
          </cell>
          <cell r="B980" t="str">
            <v>Misc Cnsmptn</v>
          </cell>
          <cell r="C980">
            <v>4498588.8</v>
          </cell>
          <cell r="D980">
            <v>0</v>
          </cell>
          <cell r="E980">
            <v>4498588.8</v>
          </cell>
          <cell r="F980">
            <v>8014963.1799999997</v>
          </cell>
          <cell r="G980">
            <v>125145.97</v>
          </cell>
          <cell r="H980">
            <v>0</v>
          </cell>
          <cell r="I980">
            <v>0</v>
          </cell>
          <cell r="J980">
            <v>0</v>
          </cell>
          <cell r="K980">
            <v>8140109.1500000004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12638697.949999999</v>
          </cell>
        </row>
        <row r="981">
          <cell r="A981">
            <v>690054</v>
          </cell>
          <cell r="B981" t="str">
            <v>Fleet Adj Allowable</v>
          </cell>
          <cell r="C981">
            <v>436597.78</v>
          </cell>
          <cell r="D981">
            <v>0</v>
          </cell>
          <cell r="E981">
            <v>436597.78</v>
          </cell>
          <cell r="F981">
            <v>-3663688.08</v>
          </cell>
          <cell r="G981">
            <v>-266.32</v>
          </cell>
          <cell r="H981">
            <v>0</v>
          </cell>
          <cell r="I981">
            <v>0</v>
          </cell>
          <cell r="J981">
            <v>0</v>
          </cell>
          <cell r="K981">
            <v>-3663954.4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-3227356.62</v>
          </cell>
        </row>
        <row r="982">
          <cell r="A982">
            <v>690055</v>
          </cell>
          <cell r="B982" t="str">
            <v>Ext Equip Renl</v>
          </cell>
          <cell r="C982">
            <v>31460033.57</v>
          </cell>
          <cell r="D982">
            <v>0</v>
          </cell>
          <cell r="E982">
            <v>31460033.57</v>
          </cell>
          <cell r="F982">
            <v>4242160.32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4242160.32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35702193.890000001</v>
          </cell>
        </row>
        <row r="983">
          <cell r="A983">
            <v>690056</v>
          </cell>
          <cell r="B983" t="str">
            <v>Fuel Consumption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A984">
            <v>690057</v>
          </cell>
          <cell r="B984" t="str">
            <v>Procurement Card</v>
          </cell>
          <cell r="C984">
            <v>757927.09</v>
          </cell>
          <cell r="D984">
            <v>0</v>
          </cell>
          <cell r="E984">
            <v>757927.09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757927.09</v>
          </cell>
        </row>
        <row r="985">
          <cell r="A985">
            <v>690060</v>
          </cell>
          <cell r="B985" t="str">
            <v>Std Labour Adj DA</v>
          </cell>
          <cell r="C985">
            <v>-595564.19999999995</v>
          </cell>
          <cell r="D985">
            <v>0</v>
          </cell>
          <cell r="E985">
            <v>-595564.19999999995</v>
          </cell>
          <cell r="F985">
            <v>848896.1</v>
          </cell>
          <cell r="G985">
            <v>-9736.5</v>
          </cell>
          <cell r="H985">
            <v>0</v>
          </cell>
          <cell r="I985">
            <v>0</v>
          </cell>
          <cell r="J985">
            <v>0</v>
          </cell>
          <cell r="K985">
            <v>839159.6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243595.4</v>
          </cell>
        </row>
        <row r="986">
          <cell r="A986">
            <v>690063</v>
          </cell>
          <cell r="B986" t="str">
            <v>Mat SC Adjustment DA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690064</v>
          </cell>
          <cell r="B987" t="str">
            <v>Fleet Adjustment DA</v>
          </cell>
          <cell r="C987">
            <v>-128131.75</v>
          </cell>
          <cell r="D987">
            <v>0</v>
          </cell>
          <cell r="E987">
            <v>-128131.75</v>
          </cell>
          <cell r="F987">
            <v>-1929804.22</v>
          </cell>
          <cell r="G987">
            <v>-5359</v>
          </cell>
          <cell r="H987">
            <v>0</v>
          </cell>
          <cell r="I987">
            <v>0</v>
          </cell>
          <cell r="J987">
            <v>0</v>
          </cell>
          <cell r="K987">
            <v>-1935163.22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-2063294.97</v>
          </cell>
        </row>
        <row r="988">
          <cell r="A988">
            <v>690070</v>
          </cell>
          <cell r="B988" t="str">
            <v>OHSC Overhead Mngt Fee</v>
          </cell>
          <cell r="C988">
            <v>865516.28</v>
          </cell>
          <cell r="D988">
            <v>0</v>
          </cell>
          <cell r="E988">
            <v>865516.28</v>
          </cell>
          <cell r="F988">
            <v>473213.25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473213.25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1338729.53</v>
          </cell>
        </row>
        <row r="989">
          <cell r="A989">
            <v>690080</v>
          </cell>
          <cell r="B989" t="str">
            <v>Lab O/U Adj DA</v>
          </cell>
          <cell r="C989">
            <v>-656832</v>
          </cell>
          <cell r="D989">
            <v>0</v>
          </cell>
          <cell r="E989">
            <v>-656832</v>
          </cell>
          <cell r="F989">
            <v>656832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656832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690081</v>
          </cell>
          <cell r="B990" t="str">
            <v>Fleet O/U Adj DA</v>
          </cell>
          <cell r="C990">
            <v>46317.64</v>
          </cell>
          <cell r="D990">
            <v>0</v>
          </cell>
          <cell r="E990">
            <v>46317.64</v>
          </cell>
          <cell r="F990">
            <v>-46317.64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-46317.64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690082</v>
          </cell>
          <cell r="B991" t="str">
            <v>Mat Surcharge O/U DA</v>
          </cell>
          <cell r="C991">
            <v>-173285.62</v>
          </cell>
          <cell r="D991">
            <v>0</v>
          </cell>
          <cell r="E991">
            <v>-173285.62</v>
          </cell>
          <cell r="F991">
            <v>173385.62</v>
          </cell>
          <cell r="G991">
            <v>-100</v>
          </cell>
          <cell r="H991">
            <v>0</v>
          </cell>
          <cell r="I991">
            <v>0</v>
          </cell>
          <cell r="J991">
            <v>0</v>
          </cell>
          <cell r="K991">
            <v>173285.62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690084</v>
          </cell>
          <cell r="B992" t="str">
            <v>Corp Ovhd Adj DA</v>
          </cell>
          <cell r="C992">
            <v>17375.8</v>
          </cell>
          <cell r="D992">
            <v>0</v>
          </cell>
          <cell r="E992">
            <v>17375.8</v>
          </cell>
          <cell r="F992">
            <v>-1008693.33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-1008693.33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-991317.53</v>
          </cell>
        </row>
        <row r="993">
          <cell r="A993">
            <v>690090</v>
          </cell>
          <cell r="B993" t="str">
            <v>Labour O/U Adj</v>
          </cell>
          <cell r="C993">
            <v>-3019211.4</v>
          </cell>
          <cell r="D993">
            <v>0</v>
          </cell>
          <cell r="E993">
            <v>-3019211.4</v>
          </cell>
          <cell r="F993">
            <v>3018611.4</v>
          </cell>
          <cell r="G993">
            <v>600</v>
          </cell>
          <cell r="H993">
            <v>0</v>
          </cell>
          <cell r="I993">
            <v>0</v>
          </cell>
          <cell r="J993">
            <v>0</v>
          </cell>
          <cell r="K993">
            <v>3019211.4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>
            <v>690091</v>
          </cell>
          <cell r="B994" t="str">
            <v>Fleet O/U Adj</v>
          </cell>
          <cell r="C994">
            <v>1413755.62</v>
          </cell>
          <cell r="D994">
            <v>0</v>
          </cell>
          <cell r="E994">
            <v>1413755.62</v>
          </cell>
          <cell r="F994">
            <v>-1413755.62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-1413755.62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>
            <v>690092</v>
          </cell>
          <cell r="B995" t="str">
            <v>Mat Surcharge O/U Adj</v>
          </cell>
          <cell r="C995">
            <v>-1427000.94</v>
          </cell>
          <cell r="D995">
            <v>0</v>
          </cell>
          <cell r="E995">
            <v>-1427000.94</v>
          </cell>
          <cell r="F995">
            <v>1428300.94</v>
          </cell>
          <cell r="G995">
            <v>-1300</v>
          </cell>
          <cell r="H995">
            <v>0</v>
          </cell>
          <cell r="I995">
            <v>0</v>
          </cell>
          <cell r="J995">
            <v>0</v>
          </cell>
          <cell r="K995">
            <v>1427000.94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>
            <v>690093</v>
          </cell>
          <cell r="B996" t="str">
            <v>Matl Surch Fixed Amt</v>
          </cell>
          <cell r="C996">
            <v>-288996.40000000002</v>
          </cell>
          <cell r="D996">
            <v>0</v>
          </cell>
          <cell r="E996">
            <v>-288996.40000000002</v>
          </cell>
          <cell r="F996">
            <v>-107673.60000000001</v>
          </cell>
          <cell r="G996">
            <v>43299.68</v>
          </cell>
          <cell r="H996">
            <v>0</v>
          </cell>
          <cell r="I996">
            <v>0</v>
          </cell>
          <cell r="J996">
            <v>0</v>
          </cell>
          <cell r="K996">
            <v>-64373.919999999998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-353370.32</v>
          </cell>
        </row>
        <row r="997">
          <cell r="A997">
            <v>690094</v>
          </cell>
          <cell r="B997" t="str">
            <v>Corp Ovhd Adj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>
            <v>690117</v>
          </cell>
          <cell r="B998" t="str">
            <v>Int Adj  -Allowable</v>
          </cell>
          <cell r="C998">
            <v>-212.57</v>
          </cell>
          <cell r="D998">
            <v>0</v>
          </cell>
          <cell r="E998">
            <v>-212.57</v>
          </cell>
          <cell r="F998">
            <v>-8714.7000000000007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-8714.7000000000007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-8927.27</v>
          </cell>
        </row>
        <row r="999">
          <cell r="A999">
            <v>690118</v>
          </cell>
          <cell r="B999" t="str">
            <v>Int Adj - DA</v>
          </cell>
          <cell r="C999">
            <v>-1021.95</v>
          </cell>
          <cell r="D999">
            <v>0</v>
          </cell>
          <cell r="E999">
            <v>-1021.95</v>
          </cell>
          <cell r="F999">
            <v>-22072.95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-22072.95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-23094.9</v>
          </cell>
        </row>
        <row r="1000">
          <cell r="A1000">
            <v>690165</v>
          </cell>
          <cell r="B1000" t="str">
            <v>ContCapital Accruals</v>
          </cell>
          <cell r="C1000">
            <v>71203339.769999996</v>
          </cell>
          <cell r="D1000">
            <v>0</v>
          </cell>
          <cell r="E1000">
            <v>71203339.769999996</v>
          </cell>
          <cell r="F1000">
            <v>5121975.42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5121975.42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76325315.189999998</v>
          </cell>
        </row>
        <row r="1001">
          <cell r="A1001">
            <v>690170</v>
          </cell>
          <cell r="B1001" t="str">
            <v>IntrCo Exp (non Sys)</v>
          </cell>
          <cell r="C1001">
            <v>11088938.130000001</v>
          </cell>
          <cell r="D1001">
            <v>0</v>
          </cell>
          <cell r="E1001">
            <v>11088938.130000001</v>
          </cell>
          <cell r="F1001">
            <v>431057.88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431057.88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11519996.01</v>
          </cell>
        </row>
        <row r="1002">
          <cell r="A1002">
            <v>690174</v>
          </cell>
          <cell r="B1002" t="str">
            <v>AUC Int offset reco</v>
          </cell>
          <cell r="C1002">
            <v>-24485352.140000001</v>
          </cell>
          <cell r="D1002">
            <v>0</v>
          </cell>
          <cell r="E1002">
            <v>-24485352.140000001</v>
          </cell>
          <cell r="F1002">
            <v>-8996050</v>
          </cell>
          <cell r="G1002">
            <v>-2038.29</v>
          </cell>
          <cell r="H1002">
            <v>0</v>
          </cell>
          <cell r="I1002">
            <v>0</v>
          </cell>
          <cell r="J1002">
            <v>0</v>
          </cell>
          <cell r="K1002">
            <v>-8998088.2899999991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-33483440.43</v>
          </cell>
        </row>
        <row r="1003">
          <cell r="A1003">
            <v>690175</v>
          </cell>
          <cell r="B1003" t="str">
            <v>Cont capital from Cu</v>
          </cell>
          <cell r="C1003">
            <v>-148108014.55000001</v>
          </cell>
          <cell r="D1003">
            <v>0</v>
          </cell>
          <cell r="E1003">
            <v>-148108014.55000001</v>
          </cell>
          <cell r="F1003">
            <v>-84669197.549999997</v>
          </cell>
          <cell r="G1003">
            <v>-10498.62</v>
          </cell>
          <cell r="H1003">
            <v>0</v>
          </cell>
          <cell r="I1003">
            <v>0</v>
          </cell>
          <cell r="J1003">
            <v>0</v>
          </cell>
          <cell r="K1003">
            <v>-84679696.170000002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-232787710.72</v>
          </cell>
        </row>
        <row r="1004">
          <cell r="A1004">
            <v>690176</v>
          </cell>
          <cell r="B1004" t="str">
            <v>Sett.Offset-Rem Cost</v>
          </cell>
          <cell r="C1004">
            <v>-10306316.789999999</v>
          </cell>
          <cell r="D1004">
            <v>0</v>
          </cell>
          <cell r="E1004">
            <v>-10306316.789999999</v>
          </cell>
          <cell r="F1004">
            <v>-3482230.88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-3482230.88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-13788547.67</v>
          </cell>
        </row>
        <row r="1005">
          <cell r="A1005">
            <v>690177</v>
          </cell>
          <cell r="B1005" t="str">
            <v>Sett.Offset-Cont. Ca</v>
          </cell>
          <cell r="C1005">
            <v>74968877.109999999</v>
          </cell>
          <cell r="D1005">
            <v>0</v>
          </cell>
          <cell r="E1005">
            <v>74968877.109999999</v>
          </cell>
          <cell r="F1005">
            <v>44450167.259999998</v>
          </cell>
          <cell r="G1005">
            <v>10498.62</v>
          </cell>
          <cell r="H1005">
            <v>0</v>
          </cell>
          <cell r="I1005">
            <v>0</v>
          </cell>
          <cell r="J1005">
            <v>0</v>
          </cell>
          <cell r="K1005">
            <v>44460665.880000003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119429542.98999999</v>
          </cell>
        </row>
        <row r="1006">
          <cell r="A1006">
            <v>690178</v>
          </cell>
          <cell r="B1006" t="str">
            <v>Sett.Offset-COS Ext</v>
          </cell>
          <cell r="C1006">
            <v>-327712.36</v>
          </cell>
          <cell r="D1006">
            <v>0</v>
          </cell>
          <cell r="E1006">
            <v>-327712.36</v>
          </cell>
          <cell r="F1006">
            <v>-645557.49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-645557.49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-973269.85</v>
          </cell>
        </row>
        <row r="1007">
          <cell r="A1007">
            <v>690179</v>
          </cell>
          <cell r="B1007" t="str">
            <v>Sett.Offset-COS int</v>
          </cell>
          <cell r="C1007">
            <v>-3738112.02</v>
          </cell>
          <cell r="D1007">
            <v>0</v>
          </cell>
          <cell r="E1007">
            <v>-3738112.02</v>
          </cell>
          <cell r="F1007">
            <v>-3101956.45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-3101956.45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-6840068.4699999997</v>
          </cell>
        </row>
        <row r="1008">
          <cell r="A1008">
            <v>690180</v>
          </cell>
          <cell r="B1008" t="str">
            <v>AUC offset - Materials</v>
          </cell>
          <cell r="C1008">
            <v>-196168278.74000001</v>
          </cell>
          <cell r="D1008">
            <v>0</v>
          </cell>
          <cell r="E1008">
            <v>-196168278.74000001</v>
          </cell>
          <cell r="F1008">
            <v>-109313132.67</v>
          </cell>
          <cell r="G1008">
            <v>-46216.42</v>
          </cell>
          <cell r="H1008">
            <v>0</v>
          </cell>
          <cell r="I1008">
            <v>0</v>
          </cell>
          <cell r="J1008">
            <v>0</v>
          </cell>
          <cell r="K1008">
            <v>-109359349.09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-305527627.82999998</v>
          </cell>
        </row>
        <row r="1009">
          <cell r="A1009">
            <v>690181</v>
          </cell>
          <cell r="B1009" t="str">
            <v>AuC offset - Contracts</v>
          </cell>
          <cell r="C1009">
            <v>-121632610.95</v>
          </cell>
          <cell r="D1009">
            <v>0</v>
          </cell>
          <cell r="E1009">
            <v>-121632610.95</v>
          </cell>
          <cell r="F1009">
            <v>-45746342.479999997</v>
          </cell>
          <cell r="G1009">
            <v>-350789</v>
          </cell>
          <cell r="H1009">
            <v>0</v>
          </cell>
          <cell r="I1009">
            <v>0</v>
          </cell>
          <cell r="J1009">
            <v>0</v>
          </cell>
          <cell r="K1009">
            <v>-46097131.479999997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-167729742.43000001</v>
          </cell>
        </row>
        <row r="1010">
          <cell r="A1010">
            <v>690182</v>
          </cell>
          <cell r="B1010" t="str">
            <v>AuC Offset - Misc Costs</v>
          </cell>
          <cell r="C1010">
            <v>-50812082.479999997</v>
          </cell>
          <cell r="D1010">
            <v>0</v>
          </cell>
          <cell r="E1010">
            <v>-50812082.479999997</v>
          </cell>
          <cell r="F1010">
            <v>-21125517.219999999</v>
          </cell>
          <cell r="G1010">
            <v>-175771.17</v>
          </cell>
          <cell r="H1010">
            <v>0</v>
          </cell>
          <cell r="I1010">
            <v>0</v>
          </cell>
          <cell r="J1010">
            <v>0</v>
          </cell>
          <cell r="K1010">
            <v>-21301288.390000001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-72113370.870000005</v>
          </cell>
        </row>
        <row r="1011">
          <cell r="A1011">
            <v>690183</v>
          </cell>
          <cell r="B1011" t="str">
            <v>AUC Offset-Eqp Rent</v>
          </cell>
          <cell r="C1011">
            <v>-31526109.16</v>
          </cell>
          <cell r="D1011">
            <v>0</v>
          </cell>
          <cell r="E1011">
            <v>-31526109.16</v>
          </cell>
          <cell r="F1011">
            <v>-4001510.04</v>
          </cell>
          <cell r="G1011">
            <v>-256.92</v>
          </cell>
          <cell r="H1011">
            <v>0</v>
          </cell>
          <cell r="I1011">
            <v>0</v>
          </cell>
          <cell r="J1011">
            <v>0</v>
          </cell>
          <cell r="K1011">
            <v>-4001766.96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-35527876.119999997</v>
          </cell>
        </row>
        <row r="1012">
          <cell r="A1012">
            <v>690185</v>
          </cell>
          <cell r="B1012" t="str">
            <v>AuC Offset - Proc Card</v>
          </cell>
          <cell r="C1012">
            <v>-9886188.0600000005</v>
          </cell>
          <cell r="D1012">
            <v>0</v>
          </cell>
          <cell r="E1012">
            <v>-9886188.0600000005</v>
          </cell>
          <cell r="F1012">
            <v>-7891776.9299999997</v>
          </cell>
          <cell r="G1012">
            <v>-3607.29</v>
          </cell>
          <cell r="H1012">
            <v>0</v>
          </cell>
          <cell r="I1012">
            <v>0</v>
          </cell>
          <cell r="J1012">
            <v>0</v>
          </cell>
          <cell r="K1012">
            <v>-7895384.2199999997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-17781572.280000001</v>
          </cell>
        </row>
        <row r="1013">
          <cell r="A1013">
            <v>690186</v>
          </cell>
          <cell r="B1013" t="str">
            <v>AUC Offset-COS Affil</v>
          </cell>
          <cell r="C1013">
            <v>-9548432.5500000007</v>
          </cell>
          <cell r="D1013">
            <v>0</v>
          </cell>
          <cell r="E1013">
            <v>-9548432.5500000007</v>
          </cell>
          <cell r="F1013">
            <v>-389683.02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-389683.02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-9938115.5700000003</v>
          </cell>
        </row>
        <row r="1014">
          <cell r="A1014">
            <v>690187</v>
          </cell>
          <cell r="B1014" t="str">
            <v>Settled Interest DA</v>
          </cell>
          <cell r="C1014">
            <v>-6013309.6699999999</v>
          </cell>
          <cell r="D1014">
            <v>0</v>
          </cell>
          <cell r="E1014">
            <v>-6013309.6699999999</v>
          </cell>
          <cell r="F1014">
            <v>-2852740.5</v>
          </cell>
          <cell r="G1014">
            <v>-326.66000000000003</v>
          </cell>
          <cell r="H1014">
            <v>0</v>
          </cell>
          <cell r="I1014">
            <v>0</v>
          </cell>
          <cell r="J1014">
            <v>0</v>
          </cell>
          <cell r="K1014">
            <v>-2853067.16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-8866376.8300000001</v>
          </cell>
        </row>
        <row r="1015">
          <cell r="A1015">
            <v>690188</v>
          </cell>
          <cell r="B1015" t="str">
            <v>AUC Offset-WO Allow</v>
          </cell>
          <cell r="C1015">
            <v>0</v>
          </cell>
          <cell r="D1015">
            <v>0</v>
          </cell>
          <cell r="E1015">
            <v>0</v>
          </cell>
          <cell r="F1015">
            <v>1262.08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1262.08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1262.08</v>
          </cell>
        </row>
        <row r="1016">
          <cell r="A1016">
            <v>690190</v>
          </cell>
          <cell r="B1016" t="str">
            <v>AUC Offset-trf I/O</v>
          </cell>
          <cell r="C1016">
            <v>56675.27</v>
          </cell>
          <cell r="D1016">
            <v>0</v>
          </cell>
          <cell r="E1016">
            <v>56675.27</v>
          </cell>
          <cell r="F1016">
            <v>-2339179.0499999998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-2339179.0499999998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-2282503.7799999998</v>
          </cell>
        </row>
        <row r="1017">
          <cell r="A1017">
            <v>690191</v>
          </cell>
          <cell r="B1017" t="str">
            <v>AUC Offst-trf I/O DA</v>
          </cell>
          <cell r="C1017">
            <v>-84981.09</v>
          </cell>
          <cell r="D1017">
            <v>0</v>
          </cell>
          <cell r="E1017">
            <v>-84981.09</v>
          </cell>
          <cell r="F1017">
            <v>224951.17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224951.17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139970.07999999999</v>
          </cell>
          <cell r="Q1017">
            <v>0</v>
          </cell>
        </row>
        <row r="1018">
          <cell r="A1018">
            <v>694000</v>
          </cell>
          <cell r="B1018" t="str">
            <v>Income Tax Expense</v>
          </cell>
          <cell r="C1018">
            <v>181093022</v>
          </cell>
          <cell r="D1018">
            <v>16499</v>
          </cell>
          <cell r="E1018">
            <v>181109521</v>
          </cell>
          <cell r="F1018">
            <v>145661570</v>
          </cell>
          <cell r="G1018">
            <v>540985</v>
          </cell>
          <cell r="H1018">
            <v>170</v>
          </cell>
          <cell r="I1018">
            <v>0</v>
          </cell>
          <cell r="J1018">
            <v>1000</v>
          </cell>
          <cell r="K1018">
            <v>146203725</v>
          </cell>
          <cell r="L1018">
            <v>0</v>
          </cell>
          <cell r="M1018">
            <v>0</v>
          </cell>
          <cell r="N1018">
            <v>0</v>
          </cell>
          <cell r="O1018">
            <v>-2150559</v>
          </cell>
          <cell r="P1018">
            <v>325162687</v>
          </cell>
          <cell r="Q1018">
            <v>0</v>
          </cell>
        </row>
        <row r="1019">
          <cell r="A1019">
            <v>694010</v>
          </cell>
          <cell r="B1019" t="str">
            <v>Income Tax - Discrete</v>
          </cell>
          <cell r="C1019">
            <v>2881414</v>
          </cell>
          <cell r="D1019">
            <v>0</v>
          </cell>
          <cell r="E1019">
            <v>2881414</v>
          </cell>
          <cell r="F1019">
            <v>-1800280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-1800280</v>
          </cell>
          <cell r="L1019">
            <v>0</v>
          </cell>
          <cell r="M1019">
            <v>0</v>
          </cell>
          <cell r="N1019">
            <v>0</v>
          </cell>
          <cell r="O1019">
            <v>-91425</v>
          </cell>
          <cell r="P1019">
            <v>989709</v>
          </cell>
          <cell r="Q1019">
            <v>0</v>
          </cell>
        </row>
        <row r="1020">
          <cell r="A1020">
            <v>694020</v>
          </cell>
          <cell r="B1020" t="str">
            <v>Deferred Tax Expense</v>
          </cell>
          <cell r="C1020">
            <v>-13331695</v>
          </cell>
          <cell r="D1020">
            <v>0</v>
          </cell>
          <cell r="E1020">
            <v>-13331695</v>
          </cell>
          <cell r="F1020">
            <v>-22391233</v>
          </cell>
          <cell r="G1020">
            <v>-106522</v>
          </cell>
          <cell r="H1020">
            <v>0</v>
          </cell>
          <cell r="I1020">
            <v>0</v>
          </cell>
          <cell r="J1020">
            <v>0</v>
          </cell>
          <cell r="K1020">
            <v>-22497755</v>
          </cell>
          <cell r="L1020">
            <v>0</v>
          </cell>
          <cell r="M1020">
            <v>0</v>
          </cell>
          <cell r="N1020">
            <v>0</v>
          </cell>
          <cell r="O1020">
            <v>-4925</v>
          </cell>
          <cell r="P1020">
            <v>-35834375</v>
          </cell>
          <cell r="Q1020">
            <v>0</v>
          </cell>
        </row>
        <row r="1021">
          <cell r="A1021">
            <v>694030</v>
          </cell>
          <cell r="B1021" t="str">
            <v>Deferred Tax - Discrete</v>
          </cell>
          <cell r="C1021">
            <v>-3373440</v>
          </cell>
          <cell r="D1021">
            <v>0</v>
          </cell>
          <cell r="E1021">
            <v>-3373440</v>
          </cell>
          <cell r="F1021">
            <v>4719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4719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-3373440</v>
          </cell>
          <cell r="Q1021">
            <v>0</v>
          </cell>
        </row>
        <row r="1022">
          <cell r="A1022">
            <v>698030</v>
          </cell>
          <cell r="B1022" t="str">
            <v>Biz Mdl Control Acc</v>
          </cell>
          <cell r="C1022">
            <v>28682911.960000001</v>
          </cell>
          <cell r="D1022">
            <v>0</v>
          </cell>
          <cell r="E1022">
            <v>28682911.960000001</v>
          </cell>
          <cell r="F1022">
            <v>36849134.789999999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36849134.789999999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65532046.75</v>
          </cell>
        </row>
        <row r="1023">
          <cell r="A1023">
            <v>699998</v>
          </cell>
          <cell r="B1023" t="str">
            <v>FICO Rec Acc</v>
          </cell>
          <cell r="C1023">
            <v>-82808492.670000002</v>
          </cell>
          <cell r="D1023">
            <v>0</v>
          </cell>
          <cell r="E1023">
            <v>-82808492.670000002</v>
          </cell>
          <cell r="F1023">
            <v>93469007.620000005</v>
          </cell>
          <cell r="G1023">
            <v>823200.6</v>
          </cell>
          <cell r="H1023">
            <v>0</v>
          </cell>
          <cell r="I1023">
            <v>0</v>
          </cell>
          <cell r="J1023">
            <v>74316.95</v>
          </cell>
          <cell r="K1023">
            <v>94366525.170000002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11558032.5</v>
          </cell>
        </row>
        <row r="1024">
          <cell r="A1024">
            <v>708500</v>
          </cell>
          <cell r="B1024" t="str">
            <v>Fuel Exp - Remote</v>
          </cell>
          <cell r="C1024">
            <v>0</v>
          </cell>
          <cell r="D1024">
            <v>0</v>
          </cell>
          <cell r="E1024">
            <v>0</v>
          </cell>
          <cell r="F1024">
            <v>933.12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933.12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933.12</v>
          </cell>
        </row>
        <row r="1025">
          <cell r="A1025">
            <v>741100</v>
          </cell>
          <cell r="B1025" t="str">
            <v>Depr Exp - Gnrtn Plt</v>
          </cell>
          <cell r="C1025">
            <v>0</v>
          </cell>
          <cell r="D1025">
            <v>0</v>
          </cell>
          <cell r="E1025">
            <v>0</v>
          </cell>
          <cell r="F1025">
            <v>-64576.78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-64576.78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-64576.78</v>
          </cell>
        </row>
        <row r="1026">
          <cell r="A1026">
            <v>741101</v>
          </cell>
          <cell r="B1026" t="str">
            <v>Dep Exp - Tx Plant</v>
          </cell>
          <cell r="C1026">
            <v>196764040.05000001</v>
          </cell>
          <cell r="D1026">
            <v>240462.26</v>
          </cell>
          <cell r="E1026">
            <v>197004502.31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197004502.31</v>
          </cell>
        </row>
        <row r="1027">
          <cell r="A1027">
            <v>741102</v>
          </cell>
          <cell r="B1027" t="str">
            <v>Dep Exp - Dx Plant</v>
          </cell>
          <cell r="C1027">
            <v>0</v>
          </cell>
          <cell r="D1027">
            <v>0</v>
          </cell>
          <cell r="E1027">
            <v>0</v>
          </cell>
          <cell r="F1027">
            <v>164470736.44</v>
          </cell>
          <cell r="G1027">
            <v>1004735.53</v>
          </cell>
          <cell r="H1027">
            <v>0</v>
          </cell>
          <cell r="I1027">
            <v>0</v>
          </cell>
          <cell r="J1027">
            <v>0</v>
          </cell>
          <cell r="K1027">
            <v>165475471.97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165475471.97</v>
          </cell>
        </row>
        <row r="1028">
          <cell r="A1028">
            <v>741103</v>
          </cell>
          <cell r="B1028" t="str">
            <v>Dep Exp - General Plant</v>
          </cell>
          <cell r="C1028">
            <v>48365852.32</v>
          </cell>
          <cell r="D1028">
            <v>0</v>
          </cell>
          <cell r="E1028">
            <v>48365852.32</v>
          </cell>
          <cell r="F1028">
            <v>23527215.280000001</v>
          </cell>
          <cell r="G1028">
            <v>119000.32000000001</v>
          </cell>
          <cell r="H1028">
            <v>0</v>
          </cell>
          <cell r="I1028">
            <v>0</v>
          </cell>
          <cell r="J1028">
            <v>0</v>
          </cell>
          <cell r="K1028">
            <v>23646215.600000001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72012067.920000002</v>
          </cell>
        </row>
        <row r="1029">
          <cell r="A1029">
            <v>741200</v>
          </cell>
          <cell r="B1029" t="str">
            <v>Dep Exp-Gnrl Plt-MFA</v>
          </cell>
          <cell r="C1029">
            <v>10453894.1</v>
          </cell>
          <cell r="D1029">
            <v>0</v>
          </cell>
          <cell r="E1029">
            <v>10453894.1</v>
          </cell>
          <cell r="F1029">
            <v>8941086.2200000007</v>
          </cell>
          <cell r="G1029">
            <v>85322</v>
          </cell>
          <cell r="H1029">
            <v>0</v>
          </cell>
          <cell r="I1029">
            <v>0</v>
          </cell>
          <cell r="J1029">
            <v>0</v>
          </cell>
          <cell r="K1029">
            <v>9026408.2200000007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19480302.32</v>
          </cell>
        </row>
        <row r="1030">
          <cell r="A1030">
            <v>741300</v>
          </cell>
          <cell r="B1030" t="str">
            <v>Dep Exp-Gnrl Plt-TWE</v>
          </cell>
          <cell r="C1030">
            <v>10701552.93</v>
          </cell>
          <cell r="D1030">
            <v>0</v>
          </cell>
          <cell r="E1030">
            <v>10701552.93</v>
          </cell>
          <cell r="F1030">
            <v>28498275.760000002</v>
          </cell>
          <cell r="G1030">
            <v>77567.58</v>
          </cell>
          <cell r="H1030">
            <v>0</v>
          </cell>
          <cell r="I1030">
            <v>0</v>
          </cell>
          <cell r="J1030">
            <v>0</v>
          </cell>
          <cell r="K1030">
            <v>28575843.34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39277396.270000003</v>
          </cell>
        </row>
        <row r="1031">
          <cell r="A1031">
            <v>741390</v>
          </cell>
          <cell r="B1031" t="str">
            <v>Cptlzd Dep Redistri</v>
          </cell>
          <cell r="C1031">
            <v>-7321478.1299999999</v>
          </cell>
          <cell r="D1031">
            <v>0</v>
          </cell>
          <cell r="E1031">
            <v>-7321478.1299999999</v>
          </cell>
          <cell r="F1031">
            <v>-14364693.050000001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-14364693.050000001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-21686171.18</v>
          </cell>
        </row>
        <row r="1032">
          <cell r="A1032">
            <v>741400</v>
          </cell>
          <cell r="B1032" t="str">
            <v>Dep Exp-Gnrl Plt-Too</v>
          </cell>
          <cell r="C1032">
            <v>805510.76</v>
          </cell>
          <cell r="D1032">
            <v>0</v>
          </cell>
          <cell r="E1032">
            <v>805510.76</v>
          </cell>
          <cell r="F1032">
            <v>688943.65</v>
          </cell>
          <cell r="G1032">
            <v>12021.9</v>
          </cell>
          <cell r="H1032">
            <v>0</v>
          </cell>
          <cell r="I1032">
            <v>0</v>
          </cell>
          <cell r="J1032">
            <v>0</v>
          </cell>
          <cell r="K1032">
            <v>700965.55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1506476.31</v>
          </cell>
        </row>
        <row r="1033">
          <cell r="A1033">
            <v>741500</v>
          </cell>
          <cell r="B1033" t="str">
            <v>Real Estate:Sale G/L</v>
          </cell>
          <cell r="C1033">
            <v>0</v>
          </cell>
          <cell r="D1033">
            <v>0</v>
          </cell>
          <cell r="E1033">
            <v>0</v>
          </cell>
          <cell r="F1033">
            <v>-3250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-3250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-3250</v>
          </cell>
        </row>
        <row r="1034">
          <cell r="A1034">
            <v>741510</v>
          </cell>
          <cell r="B1034" t="str">
            <v>Maj FA:G on Dspstn</v>
          </cell>
          <cell r="C1034">
            <v>-74604.009999999995</v>
          </cell>
          <cell r="D1034">
            <v>661094.19999999995</v>
          </cell>
          <cell r="E1034">
            <v>586490.18999999994</v>
          </cell>
          <cell r="F1034">
            <v>-833114.16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-833114.16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-246623.97</v>
          </cell>
        </row>
        <row r="1035">
          <cell r="A1035">
            <v>741520</v>
          </cell>
          <cell r="B1035" t="str">
            <v>MFAs:G on Dspstn</v>
          </cell>
          <cell r="C1035">
            <v>-192244.09</v>
          </cell>
          <cell r="D1035">
            <v>0</v>
          </cell>
          <cell r="E1035">
            <v>-192244.09</v>
          </cell>
          <cell r="F1035">
            <v>-164423.99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-164423.99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-356668.08</v>
          </cell>
        </row>
        <row r="1036">
          <cell r="A1036">
            <v>741530</v>
          </cell>
          <cell r="B1036" t="str">
            <v>Asst Rem&amp;Reloc Exp</v>
          </cell>
          <cell r="C1036">
            <v>24856842.559999999</v>
          </cell>
          <cell r="D1036">
            <v>0</v>
          </cell>
          <cell r="E1036">
            <v>24856842.559999999</v>
          </cell>
          <cell r="F1036">
            <v>47470812.030000001</v>
          </cell>
          <cell r="G1036">
            <v>6425.56</v>
          </cell>
          <cell r="H1036">
            <v>0</v>
          </cell>
          <cell r="I1036">
            <v>0</v>
          </cell>
          <cell r="J1036">
            <v>0</v>
          </cell>
          <cell r="K1036">
            <v>47477237.590000004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72334080.150000006</v>
          </cell>
        </row>
        <row r="1037">
          <cell r="A1037">
            <v>741700</v>
          </cell>
          <cell r="B1037" t="str">
            <v>Dep Exp-Intang SW</v>
          </cell>
          <cell r="C1037">
            <v>16487887.33</v>
          </cell>
          <cell r="D1037">
            <v>0</v>
          </cell>
          <cell r="E1037">
            <v>16487887.33</v>
          </cell>
          <cell r="F1037">
            <v>28527873.039999999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28527873.039999999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45015760.369999997</v>
          </cell>
        </row>
        <row r="1038">
          <cell r="A1038">
            <v>741701</v>
          </cell>
          <cell r="B1038" t="str">
            <v>Dep Exp-Intang CC</v>
          </cell>
          <cell r="C1038">
            <v>130776.2</v>
          </cell>
          <cell r="D1038">
            <v>0</v>
          </cell>
          <cell r="E1038">
            <v>130776.2</v>
          </cell>
          <cell r="F1038">
            <v>1044141.6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1044141.6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1174917.8</v>
          </cell>
        </row>
        <row r="1039">
          <cell r="A1039">
            <v>741900</v>
          </cell>
          <cell r="B1039" t="str">
            <v>LDCs Dep Exp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-1037294.43</v>
          </cell>
          <cell r="H1039">
            <v>0</v>
          </cell>
          <cell r="I1039">
            <v>0</v>
          </cell>
          <cell r="J1039">
            <v>0</v>
          </cell>
          <cell r="K1039">
            <v>-1037294.43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-1037294.43</v>
          </cell>
        </row>
        <row r="1040">
          <cell r="A1040">
            <v>753000</v>
          </cell>
          <cell r="B1040" t="str">
            <v>Other Amortization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753030</v>
          </cell>
          <cell r="B1041" t="str">
            <v>RARA(MR&amp;SE)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753050</v>
          </cell>
          <cell r="B1042" t="str">
            <v>Amt of Env Reg  Asst</v>
          </cell>
          <cell r="C1042">
            <v>5804185</v>
          </cell>
          <cell r="D1042">
            <v>0</v>
          </cell>
          <cell r="E1042">
            <v>5804185</v>
          </cell>
          <cell r="F1042">
            <v>8421864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8421864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14226049</v>
          </cell>
        </row>
        <row r="1043">
          <cell r="A1043">
            <v>756001</v>
          </cell>
          <cell r="B1043" t="str">
            <v>Unrealized  FX G/L</v>
          </cell>
          <cell r="C1043">
            <v>18088.05</v>
          </cell>
          <cell r="D1043">
            <v>0</v>
          </cell>
          <cell r="E1043">
            <v>18088.05</v>
          </cell>
          <cell r="F1043">
            <v>-6360.03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-6360.03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11728.02</v>
          </cell>
        </row>
        <row r="1044">
          <cell r="A1044">
            <v>760000</v>
          </cell>
          <cell r="B1044" t="str">
            <v>Fin Chrg-Trsury Supp</v>
          </cell>
          <cell r="C1044">
            <v>1154806.8400000001</v>
          </cell>
          <cell r="D1044">
            <v>0</v>
          </cell>
          <cell r="E1044">
            <v>1154806.8400000001</v>
          </cell>
          <cell r="F1044">
            <v>621819.07999999996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621819.07999999996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1776625.92</v>
          </cell>
        </row>
        <row r="1045">
          <cell r="A1045">
            <v>761000</v>
          </cell>
          <cell r="B1045" t="str">
            <v>Gain/Loss On Rate Swaps</v>
          </cell>
          <cell r="C1045">
            <v>-931615.32</v>
          </cell>
          <cell r="D1045">
            <v>0</v>
          </cell>
          <cell r="E1045">
            <v>-931615.32</v>
          </cell>
          <cell r="F1045">
            <v>-1203207.49</v>
          </cell>
          <cell r="G1045">
            <v>65101.77</v>
          </cell>
          <cell r="H1045">
            <v>0</v>
          </cell>
          <cell r="I1045">
            <v>0</v>
          </cell>
          <cell r="J1045">
            <v>0</v>
          </cell>
          <cell r="K1045">
            <v>-1138105.72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-2069721.04</v>
          </cell>
        </row>
        <row r="1046">
          <cell r="A1046">
            <v>761010</v>
          </cell>
          <cell r="B1046" t="str">
            <v>Interest Costs/Credits</v>
          </cell>
          <cell r="C1046">
            <v>121283.97</v>
          </cell>
          <cell r="D1046">
            <v>0</v>
          </cell>
          <cell r="E1046">
            <v>121283.97</v>
          </cell>
          <cell r="F1046">
            <v>95943.23</v>
          </cell>
          <cell r="G1046">
            <v>1841.88</v>
          </cell>
          <cell r="H1046">
            <v>0</v>
          </cell>
          <cell r="I1046">
            <v>0</v>
          </cell>
          <cell r="J1046">
            <v>0</v>
          </cell>
          <cell r="K1046">
            <v>97785.11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219069.08</v>
          </cell>
        </row>
        <row r="1047">
          <cell r="A1047">
            <v>761110</v>
          </cell>
          <cell r="B1047" t="str">
            <v>Interest Costs Bonds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761120</v>
          </cell>
          <cell r="B1048" t="str">
            <v>Bond Disc/Prem Amt</v>
          </cell>
          <cell r="C1048">
            <v>-525838.93999999994</v>
          </cell>
          <cell r="D1048">
            <v>0</v>
          </cell>
          <cell r="E1048">
            <v>-525838.93999999994</v>
          </cell>
          <cell r="F1048">
            <v>-451844.22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-451844.22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-977683.16</v>
          </cell>
        </row>
        <row r="1049">
          <cell r="A1049">
            <v>761130</v>
          </cell>
          <cell r="B1049" t="str">
            <v>unearned Int Amort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>
            <v>761140</v>
          </cell>
          <cell r="B1050" t="str">
            <v>Int-ST Notes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761150</v>
          </cell>
          <cell r="B1051" t="str">
            <v>CP Program Fees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>
            <v>761200</v>
          </cell>
          <cell r="B1052" t="str">
            <v>Intco Bond Int Exp</v>
          </cell>
          <cell r="C1052">
            <v>207295768.91</v>
          </cell>
          <cell r="D1052">
            <v>0</v>
          </cell>
          <cell r="E1052">
            <v>207295768.91</v>
          </cell>
          <cell r="F1052">
            <v>129222539.23999999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129222539.23999999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336518308.14999998</v>
          </cell>
        </row>
        <row r="1053">
          <cell r="A1053">
            <v>761210</v>
          </cell>
          <cell r="B1053" t="str">
            <v>IntCo Bond Int Incm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761250</v>
          </cell>
          <cell r="B1054" t="str">
            <v>IntCo Dmnd Loan Int</v>
          </cell>
          <cell r="C1054">
            <v>-1038767</v>
          </cell>
          <cell r="D1054">
            <v>-12568</v>
          </cell>
          <cell r="E1054">
            <v>-1051335</v>
          </cell>
          <cell r="F1054">
            <v>2487000</v>
          </cell>
          <cell r="G1054">
            <v>48957.32</v>
          </cell>
          <cell r="H1054">
            <v>0</v>
          </cell>
          <cell r="I1054">
            <v>0</v>
          </cell>
          <cell r="J1054">
            <v>35746</v>
          </cell>
          <cell r="K1054">
            <v>2571703.3199999998</v>
          </cell>
          <cell r="L1054">
            <v>0</v>
          </cell>
          <cell r="M1054">
            <v>0</v>
          </cell>
          <cell r="N1054">
            <v>0</v>
          </cell>
          <cell r="O1054">
            <v>62792</v>
          </cell>
          <cell r="P1054">
            <v>1583160.3200000001</v>
          </cell>
        </row>
        <row r="1055">
          <cell r="A1055">
            <v>761260</v>
          </cell>
          <cell r="B1055" t="str">
            <v>IntCo Dmnd Loan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</row>
        <row r="1056">
          <cell r="A1056">
            <v>761300</v>
          </cell>
          <cell r="B1056" t="str">
            <v>M to M G/L on LTD</v>
          </cell>
          <cell r="C1056">
            <v>-1303126.6000000001</v>
          </cell>
          <cell r="D1056">
            <v>0</v>
          </cell>
          <cell r="E1056">
            <v>-1303126.6000000001</v>
          </cell>
          <cell r="F1056">
            <v>-567335.55000000005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-567335.55000000005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-1870462.15</v>
          </cell>
        </row>
        <row r="1057">
          <cell r="A1057">
            <v>761310</v>
          </cell>
          <cell r="B1057" t="str">
            <v>M-M G/L Int Rt Swp</v>
          </cell>
          <cell r="C1057">
            <v>1347199.98</v>
          </cell>
          <cell r="D1057">
            <v>0</v>
          </cell>
          <cell r="E1057">
            <v>1347199.98</v>
          </cell>
          <cell r="F1057">
            <v>592744.77</v>
          </cell>
          <cell r="G1057">
            <v>160187.59</v>
          </cell>
          <cell r="H1057">
            <v>0</v>
          </cell>
          <cell r="I1057">
            <v>0</v>
          </cell>
          <cell r="J1057">
            <v>0</v>
          </cell>
          <cell r="K1057">
            <v>752932.36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2100132.34</v>
          </cell>
        </row>
        <row r="1058">
          <cell r="A1058">
            <v>761330</v>
          </cell>
          <cell r="B1058" t="str">
            <v>Int Income ST Inv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A1059">
            <v>761401</v>
          </cell>
          <cell r="B1059" t="str">
            <v>Interest Recovery</v>
          </cell>
          <cell r="C1059">
            <v>-11261.2</v>
          </cell>
          <cell r="D1059">
            <v>0</v>
          </cell>
          <cell r="E1059">
            <v>-11261.2</v>
          </cell>
          <cell r="F1059">
            <v>344591.01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344591.01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333329.81</v>
          </cell>
        </row>
        <row r="1060">
          <cell r="A1060">
            <v>761402</v>
          </cell>
          <cell r="B1060" t="str">
            <v>Interest Recovery</v>
          </cell>
          <cell r="C1060">
            <v>-30574595.390000001</v>
          </cell>
          <cell r="D1060">
            <v>0</v>
          </cell>
          <cell r="E1060">
            <v>-30574595.390000001</v>
          </cell>
          <cell r="F1060">
            <v>-12169482.470000001</v>
          </cell>
          <cell r="G1060">
            <v>-2364.9499999999998</v>
          </cell>
          <cell r="H1060">
            <v>0</v>
          </cell>
          <cell r="I1060">
            <v>0</v>
          </cell>
          <cell r="J1060">
            <v>0</v>
          </cell>
          <cell r="K1060">
            <v>-12171847.42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-42746442.810000002</v>
          </cell>
        </row>
        <row r="1061">
          <cell r="A1061">
            <v>761410</v>
          </cell>
          <cell r="B1061" t="str">
            <v>Interest Capitalized</v>
          </cell>
          <cell r="C1061">
            <v>0</v>
          </cell>
          <cell r="D1061">
            <v>0</v>
          </cell>
          <cell r="E1061">
            <v>0</v>
          </cell>
          <cell r="F1061">
            <v>11822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11822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11822</v>
          </cell>
        </row>
        <row r="1062">
          <cell r="A1062">
            <v>761412</v>
          </cell>
          <cell r="B1062" t="str">
            <v>Int Impr -Defer Cost</v>
          </cell>
          <cell r="C1062">
            <v>1094161.26</v>
          </cell>
          <cell r="D1062">
            <v>0</v>
          </cell>
          <cell r="E1062">
            <v>1094161.26</v>
          </cell>
          <cell r="F1062">
            <v>425795.52</v>
          </cell>
          <cell r="G1062">
            <v>0</v>
          </cell>
          <cell r="H1062">
            <v>0</v>
          </cell>
          <cell r="I1062">
            <v>0</v>
          </cell>
          <cell r="J1062">
            <v>-39622.76</v>
          </cell>
          <cell r="K1062">
            <v>386172.76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1480334.02</v>
          </cell>
        </row>
        <row r="1063">
          <cell r="A1063">
            <v>761660</v>
          </cell>
          <cell r="B1063" t="str">
            <v>Int:Customers' Deposits</v>
          </cell>
          <cell r="C1063">
            <v>0</v>
          </cell>
          <cell r="D1063">
            <v>0</v>
          </cell>
          <cell r="E1063">
            <v>0</v>
          </cell>
          <cell r="F1063">
            <v>204227.44</v>
          </cell>
          <cell r="G1063">
            <v>0.03</v>
          </cell>
          <cell r="H1063">
            <v>0</v>
          </cell>
          <cell r="I1063">
            <v>0</v>
          </cell>
          <cell r="J1063">
            <v>3.92</v>
          </cell>
          <cell r="K1063">
            <v>204231.39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204231.39</v>
          </cell>
        </row>
        <row r="1064">
          <cell r="A1064">
            <v>761680</v>
          </cell>
          <cell r="B1064" t="str">
            <v>Interest-Credit Int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</row>
        <row r="1065">
          <cell r="A1065">
            <v>761681</v>
          </cell>
          <cell r="B1065" t="str">
            <v>NON DEDUCTIBLE INTEREST</v>
          </cell>
          <cell r="C1065">
            <v>-152381.87</v>
          </cell>
          <cell r="D1065">
            <v>0</v>
          </cell>
          <cell r="E1065">
            <v>-152381.87</v>
          </cell>
          <cell r="F1065">
            <v>1957.87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1957.87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-150424</v>
          </cell>
        </row>
        <row r="1066">
          <cell r="A1066">
            <v>761720</v>
          </cell>
          <cell r="B1066" t="str">
            <v>Bank Chgs &amp; Fees</v>
          </cell>
          <cell r="C1066">
            <v>273899.89</v>
          </cell>
          <cell r="D1066">
            <v>0</v>
          </cell>
          <cell r="E1066">
            <v>273899.89</v>
          </cell>
          <cell r="F1066">
            <v>174391.4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174391.4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448291.29</v>
          </cell>
        </row>
        <row r="1067">
          <cell r="A1067">
            <v>761730</v>
          </cell>
          <cell r="B1067" t="str">
            <v>Credit Facility Fees</v>
          </cell>
          <cell r="C1067">
            <v>1467928.71</v>
          </cell>
          <cell r="D1067">
            <v>0</v>
          </cell>
          <cell r="E1067">
            <v>1467928.71</v>
          </cell>
          <cell r="F1067">
            <v>900465.95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900465.95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2368394.66</v>
          </cell>
        </row>
        <row r="1068">
          <cell r="A1068">
            <v>761740</v>
          </cell>
          <cell r="B1068" t="str">
            <v>LOC Chges &amp; Fee</v>
          </cell>
          <cell r="C1068">
            <v>13879.84</v>
          </cell>
          <cell r="D1068">
            <v>0</v>
          </cell>
          <cell r="E1068">
            <v>13879.84</v>
          </cell>
          <cell r="F1068">
            <v>8820.16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8820.16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22700</v>
          </cell>
        </row>
        <row r="1069">
          <cell r="A1069">
            <v>761750</v>
          </cell>
          <cell r="B1069" t="str">
            <v>Trustee Fees</v>
          </cell>
          <cell r="C1069">
            <v>60538.400000000001</v>
          </cell>
          <cell r="D1069">
            <v>0</v>
          </cell>
          <cell r="E1069">
            <v>60538.400000000001</v>
          </cell>
          <cell r="F1069">
            <v>38461.599999999999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38461.599999999999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99000</v>
          </cell>
        </row>
        <row r="1070">
          <cell r="A1070">
            <v>761760</v>
          </cell>
          <cell r="B1070" t="str">
            <v>Custodial Fees</v>
          </cell>
          <cell r="C1070">
            <v>2429.6</v>
          </cell>
          <cell r="D1070">
            <v>0</v>
          </cell>
          <cell r="E1070">
            <v>2429.6</v>
          </cell>
          <cell r="F1070">
            <v>1570.4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1570.4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4000</v>
          </cell>
        </row>
        <row r="1071">
          <cell r="A1071">
            <v>761765</v>
          </cell>
          <cell r="B1071" t="str">
            <v>Crdt Rtng&amp;Flng Fees</v>
          </cell>
          <cell r="C1071">
            <v>683620.59</v>
          </cell>
          <cell r="D1071">
            <v>0</v>
          </cell>
          <cell r="E1071">
            <v>683620.59</v>
          </cell>
          <cell r="F1071">
            <v>421539.71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421539.71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1105160.3</v>
          </cell>
        </row>
        <row r="1072">
          <cell r="A1072">
            <v>761770</v>
          </cell>
          <cell r="B1072" t="str">
            <v>Amort-G/L on Hedg</v>
          </cell>
          <cell r="C1072">
            <v>155560.45000000001</v>
          </cell>
          <cell r="D1072">
            <v>0</v>
          </cell>
          <cell r="E1072">
            <v>155560.45000000001</v>
          </cell>
          <cell r="F1072">
            <v>86092.18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86092.18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241652.63</v>
          </cell>
        </row>
        <row r="1073">
          <cell r="A1073">
            <v>761780</v>
          </cell>
          <cell r="B1073" t="str">
            <v>Amort -Undwrtng Fee</v>
          </cell>
          <cell r="C1073">
            <v>1063096.6499999999</v>
          </cell>
          <cell r="D1073">
            <v>0</v>
          </cell>
          <cell r="E1073">
            <v>1063096.6499999999</v>
          </cell>
          <cell r="F1073">
            <v>653633.07999999996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653633.07999999996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1716729.73</v>
          </cell>
        </row>
        <row r="1074">
          <cell r="A1074">
            <v>761790</v>
          </cell>
          <cell r="B1074" t="str">
            <v>Amort-Prspcts Cst</v>
          </cell>
          <cell r="C1074">
            <v>100593.75</v>
          </cell>
          <cell r="D1074">
            <v>0</v>
          </cell>
          <cell r="E1074">
            <v>100593.75</v>
          </cell>
          <cell r="F1074">
            <v>57287.81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57287.81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157881.56</v>
          </cell>
        </row>
        <row r="1075">
          <cell r="A1075">
            <v>761800</v>
          </cell>
          <cell r="B1075" t="str">
            <v>Preferr Dividend Exp</v>
          </cell>
          <cell r="C1075">
            <v>6540535.1399999997</v>
          </cell>
          <cell r="D1075">
            <v>0</v>
          </cell>
          <cell r="E1075">
            <v>6540535.1399999997</v>
          </cell>
          <cell r="F1075">
            <v>3686522.36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3686522.36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10227057.5</v>
          </cell>
        </row>
        <row r="1076">
          <cell r="A1076">
            <v>765000</v>
          </cell>
          <cell r="B1076" t="str">
            <v>FX Gain&amp;Losses</v>
          </cell>
          <cell r="C1076">
            <v>848367.39</v>
          </cell>
          <cell r="D1076">
            <v>0</v>
          </cell>
          <cell r="E1076">
            <v>848367.39</v>
          </cell>
          <cell r="F1076">
            <v>219559.31</v>
          </cell>
          <cell r="G1076">
            <v>240.16</v>
          </cell>
          <cell r="H1076">
            <v>0</v>
          </cell>
          <cell r="I1076">
            <v>0</v>
          </cell>
          <cell r="J1076">
            <v>0</v>
          </cell>
          <cell r="K1076">
            <v>219799.47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1068166.8600000001</v>
          </cell>
        </row>
        <row r="1077">
          <cell r="A1077">
            <v>765020</v>
          </cell>
          <cell r="B1077" t="str">
            <v>FX Profit Loss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A1105" t="str">
            <v>UPDATED THE TAX ACCOUNTS TO RELFECT THE OCTOBER YTD PROVISION BOOKED IN DECEMBER 2015 (FILE - ECC TB DEC 2015 RUN JAN 5 2016)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A1107" t="str">
            <v>STARS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*        Accrued Liabilities</v>
          </cell>
          <cell r="B1108" t="str">
            <v/>
          </cell>
          <cell r="C1108">
            <v>-90880441.280000001</v>
          </cell>
          <cell r="D1108">
            <v>0</v>
          </cell>
          <cell r="E1108">
            <v>-90880441.280000001</v>
          </cell>
          <cell r="F1108">
            <v>-49345537.130000003</v>
          </cell>
          <cell r="G1108">
            <v>-410052.78</v>
          </cell>
          <cell r="H1108">
            <v>0</v>
          </cell>
          <cell r="I1108">
            <v>0</v>
          </cell>
          <cell r="J1108">
            <v>0.01</v>
          </cell>
          <cell r="K1108">
            <v>-49755589.899999999</v>
          </cell>
          <cell r="L1108">
            <v>0</v>
          </cell>
          <cell r="M1108">
            <v>-1</v>
          </cell>
          <cell r="N1108">
            <v>-1</v>
          </cell>
          <cell r="O1108">
            <v>0</v>
          </cell>
          <cell r="P1108">
            <v>-140636032.18000001</v>
          </cell>
        </row>
        <row r="1109">
          <cell r="A1109" t="str">
            <v>*        Admin Exp - Other</v>
          </cell>
          <cell r="B1109" t="str">
            <v/>
          </cell>
          <cell r="C1109">
            <v>51067245.469999999</v>
          </cell>
          <cell r="D1109">
            <v>1155912.22</v>
          </cell>
          <cell r="E1109">
            <v>52223157.689999998</v>
          </cell>
          <cell r="F1109">
            <v>11319443.43</v>
          </cell>
          <cell r="G1109">
            <v>-117637.01</v>
          </cell>
          <cell r="H1109">
            <v>0</v>
          </cell>
          <cell r="I1109">
            <v>0</v>
          </cell>
          <cell r="J1109">
            <v>-74316.95</v>
          </cell>
          <cell r="K1109">
            <v>11127489.470000001</v>
          </cell>
          <cell r="L1109">
            <v>0</v>
          </cell>
          <cell r="M1109">
            <v>0</v>
          </cell>
          <cell r="N1109">
            <v>0</v>
          </cell>
          <cell r="O1109">
            <v>4819336.97</v>
          </cell>
          <cell r="P1109">
            <v>68169984.129999995</v>
          </cell>
        </row>
        <row r="1110">
          <cell r="A1110" t="str">
            <v>*        Advertising &amp; Communication</v>
          </cell>
          <cell r="B1110" t="str">
            <v/>
          </cell>
          <cell r="C1110">
            <v>183444.14</v>
          </cell>
          <cell r="D1110">
            <v>0</v>
          </cell>
          <cell r="E1110">
            <v>183444.14</v>
          </cell>
          <cell r="F1110">
            <v>8727891.5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8727891.5</v>
          </cell>
          <cell r="L1110">
            <v>0</v>
          </cell>
          <cell r="M1110">
            <v>0</v>
          </cell>
          <cell r="N1110">
            <v>0</v>
          </cell>
          <cell r="O1110">
            <v>13541.81</v>
          </cell>
          <cell r="P1110">
            <v>8924877.4499999993</v>
          </cell>
        </row>
        <row r="1111">
          <cell r="A1111" t="str">
            <v>*        Bonds</v>
          </cell>
          <cell r="B1111" t="str">
            <v/>
          </cell>
          <cell r="C1111">
            <v>-1301893.81</v>
          </cell>
          <cell r="D1111">
            <v>0</v>
          </cell>
          <cell r="E1111">
            <v>-1301893.81</v>
          </cell>
          <cell r="F1111">
            <v>-1568959.53</v>
          </cell>
          <cell r="G1111">
            <v>65101.77</v>
          </cell>
          <cell r="H1111">
            <v>0</v>
          </cell>
          <cell r="I1111">
            <v>0</v>
          </cell>
          <cell r="J1111">
            <v>0</v>
          </cell>
          <cell r="K1111">
            <v>-1503857.76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-2805751.57</v>
          </cell>
        </row>
        <row r="1112">
          <cell r="A1112" t="str">
            <v>*        Construction in progress</v>
          </cell>
          <cell r="B1112" t="str">
            <v/>
          </cell>
          <cell r="C1112">
            <v>971350687.12</v>
          </cell>
          <cell r="D1112">
            <v>0</v>
          </cell>
          <cell r="E1112">
            <v>971350687.12</v>
          </cell>
          <cell r="F1112">
            <v>346188140.20999998</v>
          </cell>
          <cell r="G1112">
            <v>994091.93</v>
          </cell>
          <cell r="H1112">
            <v>0</v>
          </cell>
          <cell r="I1112">
            <v>0</v>
          </cell>
          <cell r="J1112">
            <v>0</v>
          </cell>
          <cell r="K1112">
            <v>347182232.13999999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1318532919.26</v>
          </cell>
        </row>
        <row r="1113">
          <cell r="A1113" t="str">
            <v>*        COP Flow Through Revenue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-2549576406.0799999</v>
          </cell>
          <cell r="G1113">
            <v>-7004468.5199999996</v>
          </cell>
          <cell r="H1113">
            <v>0</v>
          </cell>
          <cell r="I1113">
            <v>0</v>
          </cell>
          <cell r="J1113">
            <v>0</v>
          </cell>
          <cell r="K1113">
            <v>-2556580874.5999999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-2556580874.5999999</v>
          </cell>
        </row>
        <row r="1114">
          <cell r="A1114" t="str">
            <v>*        Corporate Donations</v>
          </cell>
          <cell r="B1114" t="str">
            <v/>
          </cell>
          <cell r="C1114">
            <v>293376.45</v>
          </cell>
          <cell r="D1114">
            <v>0</v>
          </cell>
          <cell r="E1114">
            <v>293376.45</v>
          </cell>
          <cell r="F1114">
            <v>294623.55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294623.55</v>
          </cell>
          <cell r="L1114">
            <v>0</v>
          </cell>
          <cell r="M1114">
            <v>0</v>
          </cell>
          <cell r="N1114">
            <v>0</v>
          </cell>
          <cell r="O1114">
            <v>615015</v>
          </cell>
          <cell r="P1114">
            <v>1203015</v>
          </cell>
        </row>
        <row r="1115">
          <cell r="A1115" t="str">
            <v>*        Cost of Power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-144770996.78</v>
          </cell>
          <cell r="G1115">
            <v>-2111358.33</v>
          </cell>
          <cell r="H1115">
            <v>0</v>
          </cell>
          <cell r="I1115">
            <v>0</v>
          </cell>
          <cell r="J1115">
            <v>0</v>
          </cell>
          <cell r="K1115">
            <v>-146882355.11000001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-146882355.11000001</v>
          </cell>
        </row>
        <row r="1116">
          <cell r="A1116" t="str">
            <v>*        Course and Conferences</v>
          </cell>
          <cell r="B1116" t="str">
            <v/>
          </cell>
          <cell r="C1116">
            <v>186229.54</v>
          </cell>
          <cell r="D1116">
            <v>0</v>
          </cell>
          <cell r="E1116">
            <v>186229.54</v>
          </cell>
          <cell r="F1116">
            <v>209504.78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209504.78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395734.32</v>
          </cell>
        </row>
        <row r="1117">
          <cell r="A1117" t="str">
            <v>*        Credit Fees</v>
          </cell>
          <cell r="B1117" t="str">
            <v/>
          </cell>
          <cell r="C1117">
            <v>3665987.43</v>
          </cell>
          <cell r="D1117">
            <v>0</v>
          </cell>
          <cell r="E1117">
            <v>3665987.43</v>
          </cell>
          <cell r="F1117">
            <v>2256170.11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2256170.11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5922157.54</v>
          </cell>
        </row>
        <row r="1118">
          <cell r="A1118" t="str">
            <v>*        Current Income Taxes</v>
          </cell>
          <cell r="B1118" t="str">
            <v/>
          </cell>
          <cell r="C1118">
            <v>181093022</v>
          </cell>
          <cell r="D1118">
            <v>16499</v>
          </cell>
          <cell r="E1118">
            <v>181109521</v>
          </cell>
          <cell r="F1118">
            <v>145661570</v>
          </cell>
          <cell r="G1118">
            <v>540985</v>
          </cell>
          <cell r="H1118">
            <v>170</v>
          </cell>
          <cell r="I1118">
            <v>0</v>
          </cell>
          <cell r="J1118">
            <v>1000</v>
          </cell>
          <cell r="K1118">
            <v>146203725</v>
          </cell>
          <cell r="L1118">
            <v>0</v>
          </cell>
          <cell r="M1118">
            <v>0</v>
          </cell>
          <cell r="N1118">
            <v>0</v>
          </cell>
          <cell r="O1118">
            <v>-2150559</v>
          </cell>
          <cell r="P1118">
            <v>325162687</v>
          </cell>
          <cell r="Q1118">
            <v>0</v>
          </cell>
        </row>
        <row r="1119">
          <cell r="A1119" t="str">
            <v>*        Customer Deposits</v>
          </cell>
          <cell r="B1119" t="str">
            <v/>
          </cell>
          <cell r="C1119">
            <v>-10356.64</v>
          </cell>
          <cell r="D1119">
            <v>0</v>
          </cell>
          <cell r="E1119">
            <v>-10356.64</v>
          </cell>
          <cell r="F1119">
            <v>-48513228.509999998</v>
          </cell>
          <cell r="G1119">
            <v>-375</v>
          </cell>
          <cell r="H1119">
            <v>0</v>
          </cell>
          <cell r="I1119">
            <v>0</v>
          </cell>
          <cell r="J1119">
            <v>0</v>
          </cell>
          <cell r="K1119">
            <v>-48513603.509999998</v>
          </cell>
          <cell r="L1119">
            <v>0</v>
          </cell>
          <cell r="M1119">
            <v>1</v>
          </cell>
          <cell r="N1119">
            <v>1</v>
          </cell>
          <cell r="O1119">
            <v>0</v>
          </cell>
          <cell r="P1119">
            <v>-48523959.149999999</v>
          </cell>
        </row>
        <row r="1120">
          <cell r="A1120" t="str">
            <v>*        Debt bonds notes payable</v>
          </cell>
          <cell r="B1120" t="str">
            <v/>
          </cell>
          <cell r="C1120">
            <v>-4715872000</v>
          </cell>
          <cell r="D1120">
            <v>0</v>
          </cell>
          <cell r="E1120">
            <v>-4715872000</v>
          </cell>
          <cell r="F1120">
            <v>-3011429415.5100002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-3011429415.5100002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-7727301415.5100002</v>
          </cell>
        </row>
        <row r="1121">
          <cell r="A1121" t="str">
            <v>*        Deferred Income Tax</v>
          </cell>
          <cell r="B1121" t="str">
            <v/>
          </cell>
          <cell r="C1121">
            <v>-16705135</v>
          </cell>
          <cell r="D1121">
            <v>0</v>
          </cell>
          <cell r="E1121">
            <v>-16705135</v>
          </cell>
          <cell r="F1121">
            <v>-22386514</v>
          </cell>
          <cell r="G1121">
            <v>-106522</v>
          </cell>
          <cell r="H1121">
            <v>0</v>
          </cell>
          <cell r="I1121">
            <v>0</v>
          </cell>
          <cell r="J1121">
            <v>0</v>
          </cell>
          <cell r="K1121">
            <v>-22493036</v>
          </cell>
          <cell r="L1121">
            <v>0</v>
          </cell>
          <cell r="M1121">
            <v>0</v>
          </cell>
          <cell r="N1121">
            <v>0</v>
          </cell>
          <cell r="O1121">
            <v>-4925</v>
          </cell>
          <cell r="P1121">
            <v>-39207815</v>
          </cell>
          <cell r="Q1121">
            <v>0</v>
          </cell>
        </row>
        <row r="1122">
          <cell r="A1122" t="str">
            <v>*        Depreciation Expenses</v>
          </cell>
          <cell r="B1122" t="str">
            <v/>
          </cell>
          <cell r="C1122">
            <v>276388035.56</v>
          </cell>
          <cell r="D1122">
            <v>240462.26</v>
          </cell>
          <cell r="E1122">
            <v>276628497.81999999</v>
          </cell>
          <cell r="F1122">
            <v>241269002.16</v>
          </cell>
          <cell r="G1122">
            <v>261352.9</v>
          </cell>
          <cell r="H1122">
            <v>0</v>
          </cell>
          <cell r="I1122">
            <v>0</v>
          </cell>
          <cell r="J1122">
            <v>0</v>
          </cell>
          <cell r="K1122">
            <v>241530355.06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518158852.88</v>
          </cell>
        </row>
        <row r="1123">
          <cell r="A1123" t="str">
            <v>*        Distribution Plant Acc Dep</v>
          </cell>
          <cell r="B1123" t="str">
            <v/>
          </cell>
          <cell r="C1123">
            <v>93</v>
          </cell>
          <cell r="D1123">
            <v>0</v>
          </cell>
          <cell r="E1123">
            <v>93</v>
          </cell>
          <cell r="F1123">
            <v>-3120866873.7600002</v>
          </cell>
          <cell r="G1123">
            <v>-2178949.62</v>
          </cell>
          <cell r="H1123">
            <v>0</v>
          </cell>
          <cell r="I1123">
            <v>0</v>
          </cell>
          <cell r="J1123">
            <v>0</v>
          </cell>
          <cell r="K1123">
            <v>-3123045823.3800001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-3123045730.3800001</v>
          </cell>
        </row>
        <row r="1124">
          <cell r="A1124" t="str">
            <v>*        DX Tariff</v>
          </cell>
          <cell r="B1124" t="str">
            <v/>
          </cell>
          <cell r="C1124">
            <v>0</v>
          </cell>
          <cell r="D1124">
            <v>0</v>
          </cell>
          <cell r="E1124">
            <v>0</v>
          </cell>
          <cell r="F1124">
            <v>-1008414487.5599999</v>
          </cell>
          <cell r="G1124">
            <v>-2063403.86</v>
          </cell>
          <cell r="H1124">
            <v>0</v>
          </cell>
          <cell r="I1124">
            <v>0</v>
          </cell>
          <cell r="J1124">
            <v>0</v>
          </cell>
          <cell r="K1124">
            <v>-1010477891.42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-1010477891.42</v>
          </cell>
        </row>
        <row r="1125">
          <cell r="A1125" t="str">
            <v>*        E Prov - Land Assets - Remed</v>
          </cell>
          <cell r="B1125" t="str">
            <v/>
          </cell>
          <cell r="C1125">
            <v>-2767052.33</v>
          </cell>
          <cell r="D1125">
            <v>0</v>
          </cell>
          <cell r="E1125">
            <v>-2767052.33</v>
          </cell>
          <cell r="F1125">
            <v>-6475839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-6475839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-9242891.3300000001</v>
          </cell>
        </row>
        <row r="1126">
          <cell r="A1126" t="str">
            <v>*        Energy Cost of Power</v>
          </cell>
          <cell r="B1126" t="str">
            <v/>
          </cell>
          <cell r="C1126">
            <v>0</v>
          </cell>
          <cell r="D1126">
            <v>0</v>
          </cell>
          <cell r="E1126">
            <v>0</v>
          </cell>
          <cell r="F1126">
            <v>10930569.369999999</v>
          </cell>
          <cell r="G1126">
            <v>30189.45</v>
          </cell>
          <cell r="H1126">
            <v>0</v>
          </cell>
          <cell r="I1126">
            <v>0</v>
          </cell>
          <cell r="J1126">
            <v>0</v>
          </cell>
          <cell r="K1126">
            <v>10960758.82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10960758.82</v>
          </cell>
        </row>
        <row r="1127">
          <cell r="A1127" t="str">
            <v>*        Environmental Amortization</v>
          </cell>
          <cell r="B1127" t="str">
            <v/>
          </cell>
          <cell r="C1127">
            <v>5804185</v>
          </cell>
          <cell r="D1127">
            <v>0</v>
          </cell>
          <cell r="E1127">
            <v>5804185</v>
          </cell>
          <cell r="F1127">
            <v>8421864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8421864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14226049</v>
          </cell>
        </row>
        <row r="1128">
          <cell r="A1128" t="str">
            <v>*        Environmental Prov - PCB</v>
          </cell>
          <cell r="B1128" t="str">
            <v/>
          </cell>
          <cell r="C1128">
            <v>-9916950.7899999991</v>
          </cell>
          <cell r="D1128">
            <v>0</v>
          </cell>
          <cell r="E1128">
            <v>-9916950.7899999991</v>
          </cell>
          <cell r="F1128">
            <v>-11911535.08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-11911535.08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-21828485.870000001</v>
          </cell>
        </row>
        <row r="1129">
          <cell r="A1129" t="str">
            <v>*        Foreign Exchange</v>
          </cell>
          <cell r="B1129" t="str">
            <v/>
          </cell>
          <cell r="C1129">
            <v>866455.44</v>
          </cell>
          <cell r="D1129">
            <v>0</v>
          </cell>
          <cell r="E1129">
            <v>866455.44</v>
          </cell>
          <cell r="F1129">
            <v>213199.28</v>
          </cell>
          <cell r="G1129">
            <v>240.16</v>
          </cell>
          <cell r="H1129">
            <v>0</v>
          </cell>
          <cell r="I1129">
            <v>0</v>
          </cell>
          <cell r="J1129">
            <v>0</v>
          </cell>
          <cell r="K1129">
            <v>213439.44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1079894.8799999999</v>
          </cell>
        </row>
        <row r="1130">
          <cell r="A1130" t="str">
            <v>*        Future use assets</v>
          </cell>
          <cell r="B1130" t="str">
            <v/>
          </cell>
          <cell r="C1130">
            <v>95229608.670000002</v>
          </cell>
          <cell r="D1130">
            <v>0</v>
          </cell>
          <cell r="E1130">
            <v>95229608.670000002</v>
          </cell>
          <cell r="F1130">
            <v>51502368.869999997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51502368.869999997</v>
          </cell>
          <cell r="L1130">
            <v>0</v>
          </cell>
          <cell r="M1130">
            <v>-0.02</v>
          </cell>
          <cell r="N1130">
            <v>-0.02</v>
          </cell>
          <cell r="O1130">
            <v>0</v>
          </cell>
          <cell r="P1130">
            <v>146731977.52000001</v>
          </cell>
        </row>
        <row r="1131">
          <cell r="A1131" t="str">
            <v>*        Gain Loss Dispositions</v>
          </cell>
          <cell r="B1131" t="str">
            <v/>
          </cell>
          <cell r="C1131">
            <v>-266848.09999999998</v>
          </cell>
          <cell r="D1131">
            <v>661094.19999999995</v>
          </cell>
          <cell r="E1131">
            <v>394246.1</v>
          </cell>
          <cell r="F1131">
            <v>-1000788.15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-1000788.15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-606542.05000000005</v>
          </cell>
        </row>
        <row r="1132">
          <cell r="A1132" t="str">
            <v>*        General Plant Acc Dep</v>
          </cell>
          <cell r="B1132" t="str">
            <v/>
          </cell>
          <cell r="C1132">
            <v>-799279035.77999997</v>
          </cell>
          <cell r="D1132">
            <v>0</v>
          </cell>
          <cell r="E1132">
            <v>-799279035.77999997</v>
          </cell>
          <cell r="F1132">
            <v>-634791474.32000005</v>
          </cell>
          <cell r="G1132">
            <v>-460409.45</v>
          </cell>
          <cell r="H1132">
            <v>0</v>
          </cell>
          <cell r="I1132">
            <v>0</v>
          </cell>
          <cell r="J1132">
            <v>0</v>
          </cell>
          <cell r="K1132">
            <v>-635251883.76999998</v>
          </cell>
          <cell r="L1132">
            <v>0</v>
          </cell>
          <cell r="M1132">
            <v>0.02</v>
          </cell>
          <cell r="N1132">
            <v>0.02</v>
          </cell>
          <cell r="O1132">
            <v>0</v>
          </cell>
          <cell r="P1132">
            <v>-1434530919.53</v>
          </cell>
        </row>
        <row r="1133">
          <cell r="A1133" t="str">
            <v>*        Generation Plant Acc Dep</v>
          </cell>
          <cell r="B1133" t="str">
            <v/>
          </cell>
          <cell r="C1133">
            <v>3871663.97</v>
          </cell>
          <cell r="D1133">
            <v>0</v>
          </cell>
          <cell r="E1133">
            <v>3871663.97</v>
          </cell>
          <cell r="F1133">
            <v>2492751.5699999998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2492751.5699999998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6364415.54</v>
          </cell>
        </row>
        <row r="1134">
          <cell r="A1134" t="str">
            <v>*        GST PST DRC</v>
          </cell>
          <cell r="B1134" t="str">
            <v/>
          </cell>
          <cell r="C1134">
            <v>119474158.92</v>
          </cell>
          <cell r="D1134">
            <v>-636508.82999999996</v>
          </cell>
          <cell r="E1134">
            <v>118837650.09</v>
          </cell>
          <cell r="F1134">
            <v>-156295361.09999999</v>
          </cell>
          <cell r="G1134">
            <v>-1287596.77</v>
          </cell>
          <cell r="H1134">
            <v>123.5</v>
          </cell>
          <cell r="I1134">
            <v>0</v>
          </cell>
          <cell r="J1134">
            <v>-108080.36</v>
          </cell>
          <cell r="K1134">
            <v>-157690914.72999999</v>
          </cell>
          <cell r="L1134">
            <v>0</v>
          </cell>
          <cell r="M1134">
            <v>-0.03</v>
          </cell>
          <cell r="N1134">
            <v>-0.03</v>
          </cell>
          <cell r="O1134">
            <v>0</v>
          </cell>
          <cell r="P1134">
            <v>-38853264.670000002</v>
          </cell>
        </row>
        <row r="1135">
          <cell r="A1135" t="str">
            <v>*        IMO Costs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2538704818.3099999</v>
          </cell>
          <cell r="G1135">
            <v>7024085.0099999998</v>
          </cell>
          <cell r="H1135">
            <v>0</v>
          </cell>
          <cell r="I1135">
            <v>0</v>
          </cell>
          <cell r="J1135">
            <v>0.73</v>
          </cell>
          <cell r="K1135">
            <v>2545728904.0500002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2545728904.0500002</v>
          </cell>
        </row>
        <row r="1136">
          <cell r="A1136" t="str">
            <v>*        Income Tax - Discrete</v>
          </cell>
          <cell r="B1136" t="str">
            <v/>
          </cell>
          <cell r="C1136">
            <v>2881414</v>
          </cell>
          <cell r="D1136">
            <v>0</v>
          </cell>
          <cell r="E1136">
            <v>2881414</v>
          </cell>
          <cell r="F1136">
            <v>-1800280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-1800280</v>
          </cell>
          <cell r="L1136">
            <v>0</v>
          </cell>
          <cell r="M1136">
            <v>0</v>
          </cell>
          <cell r="N1136">
            <v>0</v>
          </cell>
          <cell r="O1136">
            <v>-91425</v>
          </cell>
          <cell r="P1136">
            <v>989709</v>
          </cell>
        </row>
        <row r="1137">
          <cell r="A1137" t="str">
            <v>*        Major Distribution Assets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8816318625.8199997</v>
          </cell>
          <cell r="G1137">
            <v>52962194.600000001</v>
          </cell>
          <cell r="H1137">
            <v>0</v>
          </cell>
          <cell r="I1137">
            <v>0</v>
          </cell>
          <cell r="J1137">
            <v>0</v>
          </cell>
          <cell r="K1137">
            <v>8869280820.4200001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8869280820.4200001</v>
          </cell>
        </row>
        <row r="1138">
          <cell r="A1138" t="str">
            <v>*        Major General Assets</v>
          </cell>
          <cell r="B1138" t="str">
            <v/>
          </cell>
          <cell r="C1138">
            <v>1119922198.1199999</v>
          </cell>
          <cell r="D1138">
            <v>1055.83</v>
          </cell>
          <cell r="E1138">
            <v>1119923253.95</v>
          </cell>
          <cell r="F1138">
            <v>506547789.26999998</v>
          </cell>
          <cell r="G1138">
            <v>2207629.2200000002</v>
          </cell>
          <cell r="H1138">
            <v>0</v>
          </cell>
          <cell r="I1138">
            <v>0</v>
          </cell>
          <cell r="J1138">
            <v>0</v>
          </cell>
          <cell r="K1138">
            <v>508755418.49000001</v>
          </cell>
          <cell r="L1138">
            <v>0</v>
          </cell>
          <cell r="M1138">
            <v>-2408.5300000000002</v>
          </cell>
          <cell r="N1138">
            <v>-2408.5300000000002</v>
          </cell>
          <cell r="O1138">
            <v>0</v>
          </cell>
          <cell r="P1138">
            <v>1628676263.9100001</v>
          </cell>
        </row>
        <row r="1139">
          <cell r="A1139" t="str">
            <v>*        Major Generation Assets</v>
          </cell>
          <cell r="B1139" t="str">
            <v/>
          </cell>
          <cell r="C1139">
            <v>0</v>
          </cell>
          <cell r="D1139">
            <v>0</v>
          </cell>
          <cell r="E1139">
            <v>0</v>
          </cell>
          <cell r="F1139">
            <v>709312.29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709312.29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709312.29</v>
          </cell>
        </row>
        <row r="1140">
          <cell r="A1140" t="str">
            <v>*        Major Transmission Assets</v>
          </cell>
          <cell r="B1140" t="str">
            <v/>
          </cell>
          <cell r="C1140">
            <v>13586094514.889999</v>
          </cell>
          <cell r="D1140">
            <v>0</v>
          </cell>
          <cell r="E1140">
            <v>13586094514.889999</v>
          </cell>
          <cell r="F1140">
            <v>79062.33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79062.33</v>
          </cell>
          <cell r="L1140">
            <v>0</v>
          </cell>
          <cell r="M1140">
            <v>2408.33</v>
          </cell>
          <cell r="N1140">
            <v>2408.33</v>
          </cell>
          <cell r="O1140">
            <v>0</v>
          </cell>
          <cell r="P1140">
            <v>13586175985.549999</v>
          </cell>
        </row>
        <row r="1141">
          <cell r="A1141" t="str">
            <v>*        Market Ready &amp; RARA Amort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Membership Fees</v>
          </cell>
          <cell r="B1142" t="str">
            <v/>
          </cell>
          <cell r="C1142">
            <v>414173.83</v>
          </cell>
          <cell r="D1142">
            <v>0</v>
          </cell>
          <cell r="E1142">
            <v>414173.83</v>
          </cell>
          <cell r="F1142">
            <v>312736.25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312736.25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726910.08</v>
          </cell>
        </row>
        <row r="1143">
          <cell r="A1143" t="str">
            <v>*        MFA -TWE</v>
          </cell>
          <cell r="B1143" t="str">
            <v/>
          </cell>
          <cell r="C1143">
            <v>154806906.65000001</v>
          </cell>
          <cell r="D1143">
            <v>0</v>
          </cell>
          <cell r="E1143">
            <v>154806906.65000001</v>
          </cell>
          <cell r="F1143">
            <v>476986320.63</v>
          </cell>
          <cell r="G1143">
            <v>478134.11</v>
          </cell>
          <cell r="H1143">
            <v>0</v>
          </cell>
          <cell r="I1143">
            <v>0</v>
          </cell>
          <cell r="J1143">
            <v>0</v>
          </cell>
          <cell r="K1143">
            <v>477464454.74000001</v>
          </cell>
          <cell r="L1143">
            <v>0</v>
          </cell>
          <cell r="M1143">
            <v>0.02</v>
          </cell>
          <cell r="N1143">
            <v>0.02</v>
          </cell>
          <cell r="O1143">
            <v>0</v>
          </cell>
          <cell r="P1143">
            <v>632271361.40999997</v>
          </cell>
        </row>
        <row r="1144">
          <cell r="A1144" t="str">
            <v>*        MFA-Other</v>
          </cell>
          <cell r="B1144" t="str">
            <v/>
          </cell>
          <cell r="C1144">
            <v>62486632.18</v>
          </cell>
          <cell r="D1144">
            <v>0</v>
          </cell>
          <cell r="E1144">
            <v>62486632.18</v>
          </cell>
          <cell r="F1144">
            <v>85703644.739999995</v>
          </cell>
          <cell r="G1144">
            <v>603616.18000000005</v>
          </cell>
          <cell r="H1144">
            <v>0</v>
          </cell>
          <cell r="I1144">
            <v>0</v>
          </cell>
          <cell r="J1144">
            <v>0</v>
          </cell>
          <cell r="K1144">
            <v>86307260.920000002</v>
          </cell>
          <cell r="L1144">
            <v>0</v>
          </cell>
          <cell r="M1144">
            <v>-0.01</v>
          </cell>
          <cell r="N1144">
            <v>-0.01</v>
          </cell>
          <cell r="O1144">
            <v>0</v>
          </cell>
          <cell r="P1144">
            <v>148793893.09</v>
          </cell>
        </row>
        <row r="1145">
          <cell r="A1145" t="str">
            <v>*        Non-Controlling Interest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*        Non-Controlling Interest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*        OCI</v>
          </cell>
          <cell r="B1147" t="str">
            <v/>
          </cell>
          <cell r="C1147">
            <v>-155560.45000000001</v>
          </cell>
          <cell r="D1147">
            <v>0</v>
          </cell>
          <cell r="E1147">
            <v>-155560.45000000001</v>
          </cell>
          <cell r="F1147">
            <v>-86092.18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-86092.18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-241652.63</v>
          </cell>
        </row>
        <row r="1148">
          <cell r="A1148" t="str">
            <v>*        OCI</v>
          </cell>
          <cell r="B1148" t="str">
            <v/>
          </cell>
          <cell r="C1148">
            <v>-155560.45000000001</v>
          </cell>
          <cell r="D1148">
            <v>0</v>
          </cell>
          <cell r="E1148">
            <v>-155560.45000000001</v>
          </cell>
          <cell r="F1148">
            <v>-86092.18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-86092.18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-241652.63</v>
          </cell>
        </row>
        <row r="1149">
          <cell r="A1149" t="str">
            <v>*        Opening Retained Earnings</v>
          </cell>
          <cell r="B1149" t="str">
            <v/>
          </cell>
          <cell r="C1149">
            <v>-2055274391.1300001</v>
          </cell>
          <cell r="D1149">
            <v>-7083626.7300000004</v>
          </cell>
          <cell r="E1149">
            <v>-2062358017.8599999</v>
          </cell>
          <cell r="F1149">
            <v>-1530409274.53</v>
          </cell>
          <cell r="G1149">
            <v>-1198923.21</v>
          </cell>
          <cell r="H1149">
            <v>-19320239.68</v>
          </cell>
          <cell r="I1149">
            <v>0</v>
          </cell>
          <cell r="J1149">
            <v>-6078.45</v>
          </cell>
          <cell r="K1149">
            <v>-1550934515.8699999</v>
          </cell>
          <cell r="L1149">
            <v>0</v>
          </cell>
          <cell r="M1149">
            <v>0.55000000000000004</v>
          </cell>
          <cell r="N1149">
            <v>0.55000000000000004</v>
          </cell>
          <cell r="O1149">
            <v>3208441.59</v>
          </cell>
          <cell r="P1149">
            <v>-3610084091.5900002</v>
          </cell>
        </row>
        <row r="1150">
          <cell r="A1150" t="str">
            <v>*        Other Amortization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Other Receivables - Employee Re</v>
          </cell>
          <cell r="B1151" t="str">
            <v/>
          </cell>
          <cell r="C1151">
            <v>298187.28999999998</v>
          </cell>
          <cell r="D1151">
            <v>0</v>
          </cell>
          <cell r="E1151">
            <v>298187.28999999998</v>
          </cell>
          <cell r="F1151">
            <v>311880.83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311880.83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610068.12</v>
          </cell>
        </row>
        <row r="1152">
          <cell r="A1152" t="str">
            <v>*        Other Receivables Other</v>
          </cell>
          <cell r="B1152" t="str">
            <v/>
          </cell>
          <cell r="C1152">
            <v>-171796.65</v>
          </cell>
          <cell r="D1152">
            <v>0</v>
          </cell>
          <cell r="E1152">
            <v>-171796.65</v>
          </cell>
          <cell r="F1152">
            <v>12246887.109999999</v>
          </cell>
          <cell r="G1152">
            <v>-104306.06</v>
          </cell>
          <cell r="H1152">
            <v>0</v>
          </cell>
          <cell r="I1152">
            <v>0</v>
          </cell>
          <cell r="J1152">
            <v>0</v>
          </cell>
          <cell r="K1152">
            <v>12142581.050000001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11970784.4</v>
          </cell>
        </row>
        <row r="1153">
          <cell r="A1153" t="str">
            <v>*        Payments in Lieu</v>
          </cell>
          <cell r="B1153" t="str">
            <v/>
          </cell>
          <cell r="C1153">
            <v>-21438489.539999999</v>
          </cell>
          <cell r="D1153">
            <v>0</v>
          </cell>
          <cell r="E1153">
            <v>-21438489.539999999</v>
          </cell>
          <cell r="F1153">
            <v>-1788581.84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-1788581.84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-23227071.379999999</v>
          </cell>
        </row>
        <row r="1154">
          <cell r="A1154" t="str">
            <v>*        Payroll Related</v>
          </cell>
          <cell r="B1154" t="str">
            <v/>
          </cell>
          <cell r="C1154">
            <v>-5685567.4400000004</v>
          </cell>
          <cell r="D1154">
            <v>0</v>
          </cell>
          <cell r="E1154">
            <v>-5685567.4400000004</v>
          </cell>
          <cell r="F1154">
            <v>-6772473.0199999996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-6772473.0199999996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-12458040.460000001</v>
          </cell>
        </row>
        <row r="1155">
          <cell r="A1155" t="str">
            <v>*        Period End Accruals</v>
          </cell>
          <cell r="B1155" t="str">
            <v/>
          </cell>
          <cell r="C1155">
            <v>-46720984.490000002</v>
          </cell>
          <cell r="D1155">
            <v>0</v>
          </cell>
          <cell r="E1155">
            <v>-46720984.490000002</v>
          </cell>
          <cell r="F1155">
            <v>-44219374.939999998</v>
          </cell>
          <cell r="G1155">
            <v>-403960.09</v>
          </cell>
          <cell r="H1155">
            <v>0.05</v>
          </cell>
          <cell r="I1155">
            <v>0</v>
          </cell>
          <cell r="J1155">
            <v>0</v>
          </cell>
          <cell r="K1155">
            <v>-44623334.979999997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-91344319.469999999</v>
          </cell>
        </row>
        <row r="1156">
          <cell r="A1156" t="str">
            <v>*        Preferred Dividends payable</v>
          </cell>
          <cell r="B1156" t="str">
            <v/>
          </cell>
          <cell r="C1156">
            <v>3270267.45</v>
          </cell>
          <cell r="D1156">
            <v>0</v>
          </cell>
          <cell r="E1156">
            <v>3270267.45</v>
          </cell>
          <cell r="F1156">
            <v>1843261.3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1843261.3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5113528.75</v>
          </cell>
        </row>
        <row r="1157">
          <cell r="A1157" t="str">
            <v>*        Preferred Share Capital</v>
          </cell>
          <cell r="B1157" t="str">
            <v/>
          </cell>
          <cell r="C1157">
            <v>-237837650</v>
          </cell>
          <cell r="D1157">
            <v>0</v>
          </cell>
          <cell r="E1157">
            <v>-237837650</v>
          </cell>
          <cell r="F1157">
            <v>-134055350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-134055350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-371893000</v>
          </cell>
        </row>
        <row r="1158">
          <cell r="A1158" t="str">
            <v>*        Reg Asset - 2015-17 Drawdown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33242924.309999999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33242924.309999999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33242924.309999999</v>
          </cell>
        </row>
        <row r="1159">
          <cell r="A1159" t="str">
            <v>*        Reg Asset - 2015-17 Interest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135151.49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135151.49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135151.49</v>
          </cell>
        </row>
        <row r="1160">
          <cell r="A1160" t="str">
            <v>*        Reg Asset - 2015-17 Principal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-9738527.6600000001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-9738527.6600000001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-9738527.6600000001</v>
          </cell>
        </row>
        <row r="1161">
          <cell r="A1161" t="str">
            <v>*        Reg Asset - Rider 11 Interest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-113492.92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-113492.92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-113492.92</v>
          </cell>
        </row>
        <row r="1162">
          <cell r="A1162" t="str">
            <v>*        Reg Asset - Rider 11 Principal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-11722853.74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-11722853.74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-11722853.74</v>
          </cell>
        </row>
        <row r="1163">
          <cell r="A1163" t="str">
            <v>*        Reg Asset - Rider 8 Interest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-2790846.44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-2790846.44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-2790846.44</v>
          </cell>
        </row>
        <row r="1164">
          <cell r="A1164" t="str">
            <v>*        Reg Asset - Rider 8 Principal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-62089654.840000004</v>
          </cell>
          <cell r="G1164">
            <v>283770.7</v>
          </cell>
          <cell r="H1164">
            <v>0</v>
          </cell>
          <cell r="I1164">
            <v>0</v>
          </cell>
          <cell r="J1164">
            <v>0</v>
          </cell>
          <cell r="K1164">
            <v>-61805884.140000001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-61805884.140000001</v>
          </cell>
        </row>
        <row r="1165">
          <cell r="A1165" t="str">
            <v>*        Reg Asset - Rider 9 Drawdown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</row>
        <row r="1166">
          <cell r="A1166" t="str">
            <v>*        Reg Asset - Rider 9 Interest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*        Reg Asset - Rider 9 Principal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Reg Liab - Deferred Pension Int</v>
          </cell>
          <cell r="B1168" t="str">
            <v/>
          </cell>
          <cell r="C1168">
            <v>592449.55000000005</v>
          </cell>
          <cell r="D1168">
            <v>0</v>
          </cell>
          <cell r="E1168">
            <v>592449.55000000005</v>
          </cell>
          <cell r="F1168">
            <v>603300.14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603300.14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1195749.69</v>
          </cell>
        </row>
        <row r="1169">
          <cell r="A1169" t="str">
            <v>*        Reg Liab - Deferred Pension Pri</v>
          </cell>
          <cell r="B1169" t="str">
            <v/>
          </cell>
          <cell r="C1169">
            <v>13060000.539999999</v>
          </cell>
          <cell r="D1169">
            <v>0</v>
          </cell>
          <cell r="E1169">
            <v>13060000.539999999</v>
          </cell>
          <cell r="F1169">
            <v>21848581.940000001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21848581.940000001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34908582.479999997</v>
          </cell>
        </row>
        <row r="1170">
          <cell r="A1170" t="str">
            <v>*        Reg Liab - Deferred Tax Liab Pr</v>
          </cell>
          <cell r="B1170" t="str">
            <v/>
          </cell>
          <cell r="C1170">
            <v>-8191134.9800000004</v>
          </cell>
          <cell r="D1170">
            <v>0</v>
          </cell>
          <cell r="E1170">
            <v>-8191134.9800000004</v>
          </cell>
          <cell r="F1170">
            <v>-8295198.0499999998</v>
          </cell>
          <cell r="G1170">
            <v>464348.18</v>
          </cell>
          <cell r="H1170">
            <v>0</v>
          </cell>
          <cell r="I1170">
            <v>0</v>
          </cell>
          <cell r="J1170">
            <v>0</v>
          </cell>
          <cell r="K1170">
            <v>-7830849.8700000001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-16021984.85</v>
          </cell>
        </row>
        <row r="1171">
          <cell r="A1171" t="str">
            <v>*        Reg Liab - DPA Principal</v>
          </cell>
          <cell r="B1171" t="str">
            <v/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*        Reg Liab - Fixed MicroFIT Charg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-767823.06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-767823.06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-767823.06</v>
          </cell>
        </row>
        <row r="1173">
          <cell r="A1173" t="str">
            <v>*        Reg Liab - Fixed MicroFIT Charg</v>
          </cell>
          <cell r="B1173" t="str">
            <v/>
          </cell>
          <cell r="C1173">
            <v>0</v>
          </cell>
          <cell r="D1173">
            <v>0</v>
          </cell>
          <cell r="E1173">
            <v>0</v>
          </cell>
          <cell r="F1173">
            <v>-21677.8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-21677.8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-21677.8</v>
          </cell>
        </row>
        <row r="1174">
          <cell r="A1174" t="str">
            <v>*        Reg Liab - HST Tax Changes Inte</v>
          </cell>
          <cell r="B1174" t="str">
            <v/>
          </cell>
          <cell r="C1174">
            <v>-55952.68</v>
          </cell>
          <cell r="D1174">
            <v>0</v>
          </cell>
          <cell r="E1174">
            <v>-55952.68</v>
          </cell>
          <cell r="F1174">
            <v>-99757.08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-99757.08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-155709.76000000001</v>
          </cell>
        </row>
        <row r="1175">
          <cell r="A1175" t="str">
            <v>*        Reg Liab - HST Tax Changes Prin</v>
          </cell>
          <cell r="B1175" t="str">
            <v/>
          </cell>
          <cell r="C1175">
            <v>0</v>
          </cell>
          <cell r="D1175">
            <v>0</v>
          </cell>
          <cell r="E1175">
            <v>0</v>
          </cell>
          <cell r="F1175">
            <v>-4200000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-4200000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-4200000</v>
          </cell>
        </row>
        <row r="1176">
          <cell r="A1176" t="str">
            <v>*        Reg Liab - LDCs RA Disp &amp; Recov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32400.68</v>
          </cell>
          <cell r="H1176">
            <v>0</v>
          </cell>
          <cell r="I1176">
            <v>0</v>
          </cell>
          <cell r="J1176">
            <v>0</v>
          </cell>
          <cell r="K1176">
            <v>32400.68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32400.68</v>
          </cell>
        </row>
        <row r="1177">
          <cell r="A1177" t="str">
            <v>*        Reg Liab - Project Costs Deferr</v>
          </cell>
          <cell r="B1177" t="str">
            <v/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A1178" t="str">
            <v>*        Reg Liab - Project Costs Deferr</v>
          </cell>
          <cell r="B1178" t="str">
            <v/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*        Reg Liab - Remotes RRP Def Rev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*        Reg Liab - Rider 6 Interest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668.75</v>
          </cell>
          <cell r="H1180">
            <v>0</v>
          </cell>
          <cell r="I1180">
            <v>0</v>
          </cell>
          <cell r="J1180">
            <v>0</v>
          </cell>
          <cell r="K1180">
            <v>668.75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668.75</v>
          </cell>
        </row>
        <row r="1181">
          <cell r="A1181" t="str">
            <v>*        Reg Liab - Rider 6 Principal</v>
          </cell>
          <cell r="B1181" t="str">
            <v/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*        Reg Liab - Rights Payments Inte</v>
          </cell>
          <cell r="B1182" t="str">
            <v/>
          </cell>
          <cell r="C1182">
            <v>-166698.9</v>
          </cell>
          <cell r="D1182">
            <v>0</v>
          </cell>
          <cell r="E1182">
            <v>-166698.9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-166698.9</v>
          </cell>
        </row>
        <row r="1183">
          <cell r="A1183" t="str">
            <v>*        Reg Liab - Rights Payments Prin</v>
          </cell>
          <cell r="B1183" t="str">
            <v/>
          </cell>
          <cell r="C1183">
            <v>-4876931.17</v>
          </cell>
          <cell r="D1183">
            <v>0</v>
          </cell>
          <cell r="E1183">
            <v>-4876931.17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-4876931.17</v>
          </cell>
        </row>
        <row r="1184">
          <cell r="A1184" t="str">
            <v>*        Reg Liab - Stations E&amp;CS Rev &amp;</v>
          </cell>
          <cell r="B1184" t="str">
            <v/>
          </cell>
          <cell r="C1184">
            <v>-36378698.310000002</v>
          </cell>
          <cell r="D1184">
            <v>0</v>
          </cell>
          <cell r="E1184">
            <v>-36378698.310000002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-36378698.310000002</v>
          </cell>
          <cell r="Q1184">
            <v>0</v>
          </cell>
        </row>
        <row r="1185">
          <cell r="A1185" t="str">
            <v>*        Reg Liab - Stations E&amp;CS Rev &amp;</v>
          </cell>
          <cell r="B1185" t="str">
            <v/>
          </cell>
          <cell r="C1185">
            <v>-1260237.56</v>
          </cell>
          <cell r="D1185">
            <v>0</v>
          </cell>
          <cell r="E1185">
            <v>-1260237.56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-1260237.56</v>
          </cell>
          <cell r="Q1185">
            <v>0</v>
          </cell>
        </row>
        <row r="1186">
          <cell r="A1186" t="str">
            <v>*        Reg Liab - Tax Changes Interest</v>
          </cell>
          <cell r="B1186" t="str">
            <v/>
          </cell>
          <cell r="C1186">
            <v>10482.219999999999</v>
          </cell>
          <cell r="D1186">
            <v>0</v>
          </cell>
          <cell r="E1186">
            <v>10482.219999999999</v>
          </cell>
          <cell r="F1186">
            <v>-62115.09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-62115.09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-51632.87</v>
          </cell>
          <cell r="Q1186">
            <v>0</v>
          </cell>
        </row>
        <row r="1187">
          <cell r="A1187" t="str">
            <v>*        Reg Liab - Tax Changes Principa</v>
          </cell>
          <cell r="B1187" t="str">
            <v/>
          </cell>
          <cell r="C1187">
            <v>950170.29</v>
          </cell>
          <cell r="D1187">
            <v>0</v>
          </cell>
          <cell r="E1187">
            <v>950170.29</v>
          </cell>
          <cell r="F1187">
            <v>47126.26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47126.26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997296.55</v>
          </cell>
          <cell r="Q1187">
            <v>0</v>
          </cell>
        </row>
        <row r="1188">
          <cell r="A1188" t="str">
            <v>*        Reg Liab - Tx Earnings Sharing</v>
          </cell>
          <cell r="B1188" t="str">
            <v/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A1189" t="str">
            <v>*        Reg Liab - Tx Excess Export Def</v>
          </cell>
          <cell r="B1189" t="str">
            <v/>
          </cell>
          <cell r="C1189">
            <v>-38563804.93</v>
          </cell>
          <cell r="D1189">
            <v>0</v>
          </cell>
          <cell r="E1189">
            <v>-38563804.93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-38563804.93</v>
          </cell>
          <cell r="Q1189">
            <v>0</v>
          </cell>
        </row>
        <row r="1190">
          <cell r="A1190" t="str">
            <v>*        Reg Liab - Tx Excess Export Def</v>
          </cell>
          <cell r="B1190" t="str">
            <v/>
          </cell>
          <cell r="C1190">
            <v>-1412129.86</v>
          </cell>
          <cell r="D1190">
            <v>0</v>
          </cell>
          <cell r="E1190">
            <v>-1412129.86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-1412129.86</v>
          </cell>
          <cell r="Q1190">
            <v>0</v>
          </cell>
        </row>
        <row r="1191">
          <cell r="A1191" t="str">
            <v>*        Reg Liab - Joint Use Charges In</v>
          </cell>
          <cell r="B1191" t="str">
            <v/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A1192" t="str">
            <v>*        Reg Liab - Joint Use Charges Pr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A1193" t="str">
            <v>*        Removal</v>
          </cell>
          <cell r="B1193" t="str">
            <v/>
          </cell>
          <cell r="C1193">
            <v>24856842.559999999</v>
          </cell>
          <cell r="D1193">
            <v>0</v>
          </cell>
          <cell r="E1193">
            <v>24856842.559999999</v>
          </cell>
          <cell r="F1193">
            <v>47470812.030000001</v>
          </cell>
          <cell r="G1193">
            <v>6425.56</v>
          </cell>
          <cell r="H1193">
            <v>0</v>
          </cell>
          <cell r="I1193">
            <v>0</v>
          </cell>
          <cell r="J1193">
            <v>0</v>
          </cell>
          <cell r="K1193">
            <v>47477237.590000004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72334080.150000006</v>
          </cell>
          <cell r="Q1193">
            <v>0</v>
          </cell>
        </row>
        <row r="1194">
          <cell r="A1194" t="str">
            <v>*        SMS Projects Work Mgmt</v>
          </cell>
          <cell r="B1194" t="str">
            <v/>
          </cell>
          <cell r="C1194">
            <v>207424784.22999999</v>
          </cell>
          <cell r="D1194">
            <v>-12568</v>
          </cell>
          <cell r="E1194">
            <v>207412216.22999999</v>
          </cell>
          <cell r="F1194">
            <v>132658896.08</v>
          </cell>
          <cell r="G1194">
            <v>210986.82</v>
          </cell>
          <cell r="H1194">
            <v>0</v>
          </cell>
          <cell r="I1194">
            <v>0</v>
          </cell>
          <cell r="J1194">
            <v>35749.919999999998</v>
          </cell>
          <cell r="K1194">
            <v>132905632.81999999</v>
          </cell>
          <cell r="L1194">
            <v>0</v>
          </cell>
          <cell r="M1194">
            <v>0</v>
          </cell>
          <cell r="N1194">
            <v>0</v>
          </cell>
          <cell r="O1194">
            <v>62792</v>
          </cell>
          <cell r="P1194">
            <v>340380641.05000001</v>
          </cell>
          <cell r="Q1194">
            <v>0</v>
          </cell>
        </row>
        <row r="1195">
          <cell r="A1195" t="str">
            <v>*        Sponsorship</v>
          </cell>
          <cell r="B1195" t="str">
            <v/>
          </cell>
          <cell r="C1195">
            <v>269518.21999999997</v>
          </cell>
          <cell r="D1195">
            <v>0</v>
          </cell>
          <cell r="E1195">
            <v>269518.21999999997</v>
          </cell>
          <cell r="F1195">
            <v>430717.26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430717.26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700235.48</v>
          </cell>
          <cell r="Q1195">
            <v>0</v>
          </cell>
        </row>
        <row r="1196">
          <cell r="A1196" t="str">
            <v>*        ST OPEB</v>
          </cell>
          <cell r="B1196" t="str">
            <v/>
          </cell>
          <cell r="C1196">
            <v>-23671611</v>
          </cell>
          <cell r="D1196">
            <v>0</v>
          </cell>
          <cell r="E1196">
            <v>-23671611</v>
          </cell>
          <cell r="F1196">
            <v>-24865389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-24865389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-48537000</v>
          </cell>
          <cell r="Q1196">
            <v>0</v>
          </cell>
        </row>
        <row r="1197">
          <cell r="A1197" t="str">
            <v>*        Surplus Real Estate</v>
          </cell>
          <cell r="B1197" t="str">
            <v/>
          </cell>
          <cell r="C1197">
            <v>0.01</v>
          </cell>
          <cell r="D1197">
            <v>0</v>
          </cell>
          <cell r="E1197">
            <v>0.01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-0.01</v>
          </cell>
          <cell r="N1197">
            <v>-0.01</v>
          </cell>
          <cell r="O1197">
            <v>0</v>
          </cell>
          <cell r="P1197">
            <v>0</v>
          </cell>
          <cell r="Q1197">
            <v>0</v>
          </cell>
        </row>
        <row r="1198">
          <cell r="A1198" t="str">
            <v>*        Transmission Plant Acc Dep</v>
          </cell>
          <cell r="B1198" t="str">
            <v/>
          </cell>
          <cell r="C1198">
            <v>-4692002385.54</v>
          </cell>
          <cell r="D1198">
            <v>0</v>
          </cell>
          <cell r="E1198">
            <v>-4692002385.54</v>
          </cell>
          <cell r="F1198">
            <v>50998.26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50998.26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-4691951387.2799997</v>
          </cell>
          <cell r="Q1198">
            <v>0</v>
          </cell>
        </row>
        <row r="1199">
          <cell r="A1199" t="str">
            <v>*        Travel</v>
          </cell>
          <cell r="B1199" t="str">
            <v/>
          </cell>
          <cell r="C1199">
            <v>945417.52</v>
          </cell>
          <cell r="D1199">
            <v>0</v>
          </cell>
          <cell r="E1199">
            <v>945417.52</v>
          </cell>
          <cell r="F1199">
            <v>866531.5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866531.5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1811949.02</v>
          </cell>
          <cell r="Q1199">
            <v>0</v>
          </cell>
        </row>
        <row r="1200">
          <cell r="A1200" t="str">
            <v>*        Vacation Reserve</v>
          </cell>
          <cell r="B1200" t="str">
            <v/>
          </cell>
          <cell r="C1200">
            <v>-12563428.130000001</v>
          </cell>
          <cell r="D1200">
            <v>0</v>
          </cell>
          <cell r="E1200">
            <v>-12563428.130000001</v>
          </cell>
          <cell r="F1200">
            <v>-16562545.07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-16562545.07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-29125973.199999999</v>
          </cell>
          <cell r="Q1200">
            <v>0</v>
          </cell>
        </row>
        <row r="1201">
          <cell r="A1201" t="str">
            <v>*        WSIB</v>
          </cell>
          <cell r="B1201" t="str">
            <v/>
          </cell>
          <cell r="C1201">
            <v>-10632.63</v>
          </cell>
          <cell r="D1201">
            <v>0</v>
          </cell>
          <cell r="E1201">
            <v>-10632.63</v>
          </cell>
          <cell r="F1201">
            <v>-28107.21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-28107.21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-38739.839999999997</v>
          </cell>
          <cell r="Q1201">
            <v>0</v>
          </cell>
        </row>
        <row r="1202">
          <cell r="A1202" t="str">
            <v>**       Accounts Payable</v>
          </cell>
          <cell r="B1202" t="str">
            <v/>
          </cell>
          <cell r="C1202">
            <v>-93708921.129999995</v>
          </cell>
          <cell r="D1202">
            <v>0</v>
          </cell>
          <cell r="E1202">
            <v>-93708921.129999995</v>
          </cell>
          <cell r="F1202">
            <v>-65372804.039999999</v>
          </cell>
          <cell r="G1202">
            <v>66000</v>
          </cell>
          <cell r="H1202">
            <v>0</v>
          </cell>
          <cell r="I1202">
            <v>0</v>
          </cell>
          <cell r="J1202">
            <v>0.28999999999999998</v>
          </cell>
          <cell r="K1202">
            <v>-65306803.75</v>
          </cell>
          <cell r="L1202">
            <v>574.53</v>
          </cell>
          <cell r="M1202">
            <v>0.02</v>
          </cell>
          <cell r="N1202">
            <v>574.54999999999995</v>
          </cell>
          <cell r="O1202">
            <v>0</v>
          </cell>
          <cell r="P1202">
            <v>-159015150.33000001</v>
          </cell>
          <cell r="Q1202">
            <v>0</v>
          </cell>
        </row>
        <row r="1203">
          <cell r="A1203" t="str">
            <v>**       Accrued interest</v>
          </cell>
          <cell r="B1203" t="str">
            <v/>
          </cell>
          <cell r="C1203">
            <v>-56411717.939999998</v>
          </cell>
          <cell r="D1203">
            <v>0</v>
          </cell>
          <cell r="E1203">
            <v>-56411717.939999998</v>
          </cell>
          <cell r="F1203">
            <v>-33920588.090000004</v>
          </cell>
          <cell r="G1203">
            <v>32399.65</v>
          </cell>
          <cell r="H1203">
            <v>0</v>
          </cell>
          <cell r="I1203">
            <v>0</v>
          </cell>
          <cell r="J1203">
            <v>0</v>
          </cell>
          <cell r="K1203">
            <v>-33888188.439999998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-90299906.379999995</v>
          </cell>
          <cell r="Q1203">
            <v>0</v>
          </cell>
        </row>
        <row r="1204">
          <cell r="A1204" t="str">
            <v>**       Allowable - Direct TWE Cost</v>
          </cell>
          <cell r="B1204" t="str">
            <v/>
          </cell>
          <cell r="C1204">
            <v>61980845.109999999</v>
          </cell>
          <cell r="D1204">
            <v>0</v>
          </cell>
          <cell r="E1204">
            <v>61980845.109999999</v>
          </cell>
          <cell r="F1204">
            <v>28162669.210000001</v>
          </cell>
          <cell r="G1204">
            <v>-266.32</v>
          </cell>
          <cell r="H1204">
            <v>0</v>
          </cell>
          <cell r="I1204">
            <v>0</v>
          </cell>
          <cell r="J1204">
            <v>0</v>
          </cell>
          <cell r="K1204">
            <v>28162402.890000001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90143248</v>
          </cell>
          <cell r="Q1204">
            <v>0</v>
          </cell>
        </row>
        <row r="1205">
          <cell r="A1205" t="str">
            <v>**       Allowable - Labour Recovery</v>
          </cell>
          <cell r="B1205" t="str">
            <v/>
          </cell>
          <cell r="C1205">
            <v>-234141474.41</v>
          </cell>
          <cell r="D1205">
            <v>61061.16</v>
          </cell>
          <cell r="E1205">
            <v>-234080413.25</v>
          </cell>
          <cell r="F1205">
            <v>-204034827.59</v>
          </cell>
          <cell r="G1205">
            <v>-419740.14</v>
          </cell>
          <cell r="H1205">
            <v>0</v>
          </cell>
          <cell r="I1205">
            <v>0</v>
          </cell>
          <cell r="J1205">
            <v>0</v>
          </cell>
          <cell r="K1205">
            <v>-204454567.72999999</v>
          </cell>
          <cell r="L1205">
            <v>0</v>
          </cell>
          <cell r="M1205">
            <v>0</v>
          </cell>
          <cell r="N1205">
            <v>0</v>
          </cell>
          <cell r="O1205">
            <v>239938.59</v>
          </cell>
          <cell r="P1205">
            <v>-438295042.38999999</v>
          </cell>
          <cell r="Q1205">
            <v>0</v>
          </cell>
        </row>
        <row r="1206">
          <cell r="A1206" t="str">
            <v>**       Allowable - Recovery - Material</v>
          </cell>
          <cell r="B1206" t="str">
            <v/>
          </cell>
          <cell r="C1206">
            <v>-14725793.710000001</v>
          </cell>
          <cell r="D1206">
            <v>0</v>
          </cell>
          <cell r="E1206">
            <v>-14725793.710000001</v>
          </cell>
          <cell r="F1206">
            <v>-12184658.92</v>
          </cell>
          <cell r="G1206">
            <v>-8789.76</v>
          </cell>
          <cell r="H1206">
            <v>0</v>
          </cell>
          <cell r="I1206">
            <v>0</v>
          </cell>
          <cell r="J1206">
            <v>0</v>
          </cell>
          <cell r="K1206">
            <v>-12193448.68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-26919242.390000001</v>
          </cell>
          <cell r="Q1206">
            <v>0</v>
          </cell>
        </row>
        <row r="1207">
          <cell r="A1207" t="str">
            <v>**       Allowable - Settlement - Intere</v>
          </cell>
          <cell r="B1207" t="str">
            <v/>
          </cell>
          <cell r="C1207">
            <v>-24485352.140000001</v>
          </cell>
          <cell r="D1207">
            <v>0</v>
          </cell>
          <cell r="E1207">
            <v>-24485352.140000001</v>
          </cell>
          <cell r="F1207">
            <v>-8996050</v>
          </cell>
          <cell r="G1207">
            <v>-2038.29</v>
          </cell>
          <cell r="H1207">
            <v>0</v>
          </cell>
          <cell r="I1207">
            <v>0</v>
          </cell>
          <cell r="J1207">
            <v>0</v>
          </cell>
          <cell r="K1207">
            <v>-8998088.2899999991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-33483440.43</v>
          </cell>
          <cell r="Q1207">
            <v>0</v>
          </cell>
        </row>
        <row r="1208">
          <cell r="A1208" t="str">
            <v>**       Allowable - Source - Interest</v>
          </cell>
          <cell r="B1208" t="str">
            <v/>
          </cell>
          <cell r="C1208">
            <v>24492794.359999999</v>
          </cell>
          <cell r="D1208">
            <v>0</v>
          </cell>
          <cell r="E1208">
            <v>24492794.359999999</v>
          </cell>
          <cell r="F1208">
            <v>8992311.3499999996</v>
          </cell>
          <cell r="G1208">
            <v>2038.29</v>
          </cell>
          <cell r="H1208">
            <v>0</v>
          </cell>
          <cell r="I1208">
            <v>0</v>
          </cell>
          <cell r="J1208">
            <v>0</v>
          </cell>
          <cell r="K1208">
            <v>8994349.6400000006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33487144</v>
          </cell>
          <cell r="Q1208">
            <v>0</v>
          </cell>
        </row>
        <row r="1209">
          <cell r="A1209" t="str">
            <v>**       Allowable - TWE</v>
          </cell>
          <cell r="B1209" t="str">
            <v/>
          </cell>
          <cell r="C1209">
            <v>-23880647.199999999</v>
          </cell>
          <cell r="D1209">
            <v>0</v>
          </cell>
          <cell r="E1209">
            <v>-23880647.199999999</v>
          </cell>
          <cell r="F1209">
            <v>-53769688.509999998</v>
          </cell>
          <cell r="G1209">
            <v>-22963.55</v>
          </cell>
          <cell r="H1209">
            <v>0</v>
          </cell>
          <cell r="I1209">
            <v>0</v>
          </cell>
          <cell r="J1209">
            <v>0</v>
          </cell>
          <cell r="K1209">
            <v>-53792652.060000002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-77673299.260000005</v>
          </cell>
          <cell r="Q1209">
            <v>0</v>
          </cell>
        </row>
        <row r="1210">
          <cell r="A1210" t="str">
            <v>**       Allowable- Recovery - Corporate</v>
          </cell>
          <cell r="B1210" t="str">
            <v/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A1211" t="str">
            <v>**       Amortization</v>
          </cell>
          <cell r="B1211" t="str">
            <v/>
          </cell>
          <cell r="C1211">
            <v>5804185</v>
          </cell>
          <cell r="D1211">
            <v>0</v>
          </cell>
          <cell r="E1211">
            <v>5804185</v>
          </cell>
          <cell r="F1211">
            <v>8421864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8421864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14226049</v>
          </cell>
          <cell r="Q1211">
            <v>0</v>
          </cell>
        </row>
        <row r="1212">
          <cell r="A1212" t="str">
            <v>**       Associated Debt Service</v>
          </cell>
          <cell r="B1212" t="str">
            <v/>
          </cell>
          <cell r="C1212">
            <v>2364093.62</v>
          </cell>
          <cell r="D1212">
            <v>0</v>
          </cell>
          <cell r="E1212">
            <v>2364093.62</v>
          </cell>
          <cell r="F1212">
            <v>687210.58</v>
          </cell>
          <cell r="G1212">
            <v>65101.77</v>
          </cell>
          <cell r="H1212">
            <v>0</v>
          </cell>
          <cell r="I1212">
            <v>0</v>
          </cell>
          <cell r="J1212">
            <v>0</v>
          </cell>
          <cell r="K1212">
            <v>752312.35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3116405.97</v>
          </cell>
          <cell r="Q1212">
            <v>0</v>
          </cell>
        </row>
        <row r="1213">
          <cell r="A1213" t="str">
            <v>**       Bad Debts and Write Off</v>
          </cell>
          <cell r="B1213" t="str">
            <v/>
          </cell>
          <cell r="C1213">
            <v>465257.68</v>
          </cell>
          <cell r="D1213">
            <v>0</v>
          </cell>
          <cell r="E1213">
            <v>465257.68</v>
          </cell>
          <cell r="F1213">
            <v>22705785.98</v>
          </cell>
          <cell r="G1213">
            <v>180221.96</v>
          </cell>
          <cell r="H1213">
            <v>0</v>
          </cell>
          <cell r="I1213">
            <v>0</v>
          </cell>
          <cell r="J1213">
            <v>0</v>
          </cell>
          <cell r="K1213">
            <v>22886007.940000001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23351265.620000001</v>
          </cell>
          <cell r="Q1213">
            <v>0</v>
          </cell>
        </row>
        <row r="1214">
          <cell r="A1214" t="str">
            <v>**       Capital Suspense &amp; Land Sales</v>
          </cell>
          <cell r="B1214" t="str">
            <v/>
          </cell>
          <cell r="C1214">
            <v>-67790.7</v>
          </cell>
          <cell r="D1214">
            <v>0</v>
          </cell>
          <cell r="E1214">
            <v>-67790.7</v>
          </cell>
          <cell r="F1214">
            <v>67790.7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67790.7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A1215" t="str">
            <v>**       CIP Int Capitalized</v>
          </cell>
          <cell r="B1215" t="str">
            <v/>
          </cell>
          <cell r="C1215">
            <v>-30585856.59</v>
          </cell>
          <cell r="D1215">
            <v>0</v>
          </cell>
          <cell r="E1215">
            <v>-30585856.59</v>
          </cell>
          <cell r="F1215">
            <v>-11813069.460000001</v>
          </cell>
          <cell r="G1215">
            <v>-2364.9499999999998</v>
          </cell>
          <cell r="H1215">
            <v>0</v>
          </cell>
          <cell r="I1215">
            <v>0</v>
          </cell>
          <cell r="J1215">
            <v>0</v>
          </cell>
          <cell r="K1215">
            <v>-11815434.41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-42401291</v>
          </cell>
          <cell r="Q1215">
            <v>0</v>
          </cell>
        </row>
        <row r="1216">
          <cell r="A1216" t="str">
            <v>**       Commercial Paper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A1217" t="str">
            <v>**       Common Dividends Paid</v>
          </cell>
          <cell r="B1217" t="str">
            <v/>
          </cell>
          <cell r="C1217">
            <v>615001128.53999996</v>
          </cell>
          <cell r="D1217">
            <v>0</v>
          </cell>
          <cell r="E1217">
            <v>615001128.53999996</v>
          </cell>
          <cell r="F1217">
            <v>235000000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235000000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850001128.53999996</v>
          </cell>
          <cell r="Q1217">
            <v>0</v>
          </cell>
        </row>
        <row r="1218">
          <cell r="A1218" t="str">
            <v>**       Common Share Capital</v>
          </cell>
          <cell r="B1218" t="str">
            <v/>
          </cell>
          <cell r="C1218">
            <v>-2083014515.45</v>
          </cell>
          <cell r="D1218">
            <v>0</v>
          </cell>
          <cell r="E1218">
            <v>-2083014515.45</v>
          </cell>
          <cell r="F1218">
            <v>-907985494.07000005</v>
          </cell>
          <cell r="G1218">
            <v>-66354980</v>
          </cell>
          <cell r="H1218">
            <v>0</v>
          </cell>
          <cell r="I1218">
            <v>0</v>
          </cell>
          <cell r="J1218">
            <v>-0.48</v>
          </cell>
          <cell r="K1218">
            <v>-974340474.54999995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-3057354990</v>
          </cell>
          <cell r="Q1218">
            <v>0</v>
          </cell>
        </row>
        <row r="1219">
          <cell r="A1219" t="str">
            <v>**       Comprehensive Income</v>
          </cell>
          <cell r="B1219" t="str">
            <v/>
          </cell>
          <cell r="C1219">
            <v>-363482414.36000001</v>
          </cell>
          <cell r="D1219">
            <v>616895.19999999995</v>
          </cell>
          <cell r="E1219">
            <v>-362865519.16000003</v>
          </cell>
          <cell r="F1219">
            <v>-211266899.24000001</v>
          </cell>
          <cell r="G1219">
            <v>-1271032.6399999999</v>
          </cell>
          <cell r="H1219">
            <v>-540.88</v>
          </cell>
          <cell r="I1219">
            <v>0</v>
          </cell>
          <cell r="J1219">
            <v>-3872.11</v>
          </cell>
          <cell r="K1219">
            <v>-212542344.87</v>
          </cell>
          <cell r="L1219">
            <v>0</v>
          </cell>
          <cell r="M1219">
            <v>0</v>
          </cell>
          <cell r="N1219">
            <v>0</v>
          </cell>
          <cell r="O1219">
            <v>6535569.5700000003</v>
          </cell>
          <cell r="P1219">
            <v>-568872294.46000004</v>
          </cell>
          <cell r="Q1219">
            <v>0</v>
          </cell>
        </row>
        <row r="1220">
          <cell r="A1220" t="str">
            <v>**       Computer Serv and Equipment</v>
          </cell>
          <cell r="B1220" t="str">
            <v/>
          </cell>
          <cell r="C1220">
            <v>11032237.560000001</v>
          </cell>
          <cell r="D1220">
            <v>0</v>
          </cell>
          <cell r="E1220">
            <v>11032237.560000001</v>
          </cell>
          <cell r="F1220">
            <v>13957640.640000001</v>
          </cell>
          <cell r="G1220">
            <v>2854</v>
          </cell>
          <cell r="H1220">
            <v>0</v>
          </cell>
          <cell r="I1220">
            <v>0</v>
          </cell>
          <cell r="J1220">
            <v>0</v>
          </cell>
          <cell r="K1220">
            <v>13960494.640000001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24992732.199999999</v>
          </cell>
          <cell r="Q1220">
            <v>0</v>
          </cell>
        </row>
        <row r="1221">
          <cell r="A1221" t="str">
            <v>**       Consultants</v>
          </cell>
          <cell r="B1221" t="str">
            <v/>
          </cell>
          <cell r="C1221">
            <v>28061028.809999999</v>
          </cell>
          <cell r="D1221">
            <v>0</v>
          </cell>
          <cell r="E1221">
            <v>28061028.809999999</v>
          </cell>
          <cell r="F1221">
            <v>16929630.91</v>
          </cell>
          <cell r="G1221">
            <v>350789</v>
          </cell>
          <cell r="H1221">
            <v>0</v>
          </cell>
          <cell r="I1221">
            <v>0</v>
          </cell>
          <cell r="J1221">
            <v>0</v>
          </cell>
          <cell r="K1221">
            <v>17280419.91</v>
          </cell>
          <cell r="L1221">
            <v>0</v>
          </cell>
          <cell r="M1221">
            <v>0</v>
          </cell>
          <cell r="N1221">
            <v>0</v>
          </cell>
          <cell r="O1221">
            <v>747832.31</v>
          </cell>
          <cell r="P1221">
            <v>46089281.030000001</v>
          </cell>
          <cell r="Q1221">
            <v>0</v>
          </cell>
        </row>
        <row r="1222">
          <cell r="A1222" t="str">
            <v>**       Cont Cap Acc Dep - Intangible</v>
          </cell>
          <cell r="B1222" t="str">
            <v/>
          </cell>
          <cell r="C1222">
            <v>-2696877.84</v>
          </cell>
          <cell r="D1222">
            <v>0</v>
          </cell>
          <cell r="E1222">
            <v>-2696877.84</v>
          </cell>
          <cell r="F1222">
            <v>-5206783.84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-5206783.84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-7903661.6799999997</v>
          </cell>
          <cell r="Q1222">
            <v>0</v>
          </cell>
        </row>
        <row r="1223">
          <cell r="A1223" t="str">
            <v>**       Contrib Capital - Intangible</v>
          </cell>
          <cell r="B1223" t="str">
            <v/>
          </cell>
          <cell r="C1223">
            <v>3886942</v>
          </cell>
          <cell r="D1223">
            <v>0</v>
          </cell>
          <cell r="E1223">
            <v>3886942</v>
          </cell>
          <cell r="F1223">
            <v>34739193.329999998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34739193.329999998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38626135.329999998</v>
          </cell>
          <cell r="Q1223">
            <v>0</v>
          </cell>
        </row>
        <row r="1224">
          <cell r="A1224" t="str">
            <v>**       Contributed Surplus</v>
          </cell>
          <cell r="B1224" t="str">
            <v/>
          </cell>
          <cell r="C1224">
            <v>-1162362.6000000001</v>
          </cell>
          <cell r="D1224">
            <v>0</v>
          </cell>
          <cell r="E1224">
            <v>-1162362.6000000001</v>
          </cell>
          <cell r="F1224">
            <v>-2944649.4</v>
          </cell>
          <cell r="G1224">
            <v>-830799.07</v>
          </cell>
          <cell r="H1224">
            <v>0</v>
          </cell>
          <cell r="I1224">
            <v>0</v>
          </cell>
          <cell r="J1224">
            <v>0</v>
          </cell>
          <cell r="K1224">
            <v>-3775448.47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-4937811.07</v>
          </cell>
          <cell r="Q1224">
            <v>0</v>
          </cell>
        </row>
        <row r="1225">
          <cell r="A1225" t="str">
            <v>**       Corporate Misc and Other Costs</v>
          </cell>
          <cell r="B1225" t="str">
            <v/>
          </cell>
          <cell r="C1225">
            <v>-4115957.71</v>
          </cell>
          <cell r="D1225">
            <v>0</v>
          </cell>
          <cell r="E1225">
            <v>-4115957.71</v>
          </cell>
          <cell r="F1225">
            <v>-4829557.37</v>
          </cell>
          <cell r="G1225">
            <v>-1797.97</v>
          </cell>
          <cell r="H1225">
            <v>0</v>
          </cell>
          <cell r="I1225">
            <v>0</v>
          </cell>
          <cell r="J1225">
            <v>0</v>
          </cell>
          <cell r="K1225">
            <v>-4831355.34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-8947313.0500000007</v>
          </cell>
          <cell r="Q1225">
            <v>0</v>
          </cell>
        </row>
        <row r="1226">
          <cell r="A1226" t="str">
            <v>**       Costs Transferred In/Out</v>
          </cell>
          <cell r="B1226" t="str">
            <v/>
          </cell>
          <cell r="C1226">
            <v>401603.52</v>
          </cell>
          <cell r="D1226">
            <v>0</v>
          </cell>
          <cell r="E1226">
            <v>401603.52</v>
          </cell>
          <cell r="F1226">
            <v>2114239.41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2114239.41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2515842.9300000002</v>
          </cell>
          <cell r="Q1226">
            <v>0</v>
          </cell>
        </row>
        <row r="1227">
          <cell r="A1227" t="str">
            <v>**       Deferred Revenue IFRS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A1228" t="str">
            <v>**       Deferred Tax Liability Current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-0.44</v>
          </cell>
          <cell r="N1228">
            <v>-0.44</v>
          </cell>
          <cell r="O1228">
            <v>0</v>
          </cell>
          <cell r="P1228">
            <v>-0.44</v>
          </cell>
          <cell r="Q1228">
            <v>0</v>
          </cell>
        </row>
        <row r="1229">
          <cell r="A1229" t="str">
            <v>**       Depreciation</v>
          </cell>
          <cell r="B1229" t="str">
            <v/>
          </cell>
          <cell r="C1229">
            <v>300978030.01999998</v>
          </cell>
          <cell r="D1229">
            <v>901556.46</v>
          </cell>
          <cell r="E1229">
            <v>301879586.48000002</v>
          </cell>
          <cell r="F1229">
            <v>287739026.04000002</v>
          </cell>
          <cell r="G1229">
            <v>267778.46000000002</v>
          </cell>
          <cell r="H1229">
            <v>0</v>
          </cell>
          <cell r="I1229">
            <v>0</v>
          </cell>
          <cell r="J1229">
            <v>0</v>
          </cell>
          <cell r="K1229">
            <v>288006804.5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589886390.98000002</v>
          </cell>
          <cell r="Q1229">
            <v>0</v>
          </cell>
        </row>
        <row r="1230">
          <cell r="A1230" t="str">
            <v>**       Derivative Instruments CL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-3281707.51</v>
          </cell>
          <cell r="H1230">
            <v>0</v>
          </cell>
          <cell r="I1230">
            <v>0</v>
          </cell>
          <cell r="J1230">
            <v>0</v>
          </cell>
          <cell r="K1230">
            <v>-3281707.51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-3281707.51</v>
          </cell>
          <cell r="Q1230">
            <v>0</v>
          </cell>
        </row>
        <row r="1231">
          <cell r="A1231" t="str">
            <v>**       Disallowable - Labour Recovery</v>
          </cell>
          <cell r="B1231" t="str">
            <v/>
          </cell>
          <cell r="C1231">
            <v>-41888297.700000003</v>
          </cell>
          <cell r="D1231">
            <v>0</v>
          </cell>
          <cell r="E1231">
            <v>-41888297.700000003</v>
          </cell>
          <cell r="F1231">
            <v>-43097775.390000001</v>
          </cell>
          <cell r="G1231">
            <v>-74557.100000000006</v>
          </cell>
          <cell r="H1231">
            <v>0</v>
          </cell>
          <cell r="I1231">
            <v>0</v>
          </cell>
          <cell r="J1231">
            <v>0</v>
          </cell>
          <cell r="K1231">
            <v>-43172332.490000002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-85060630.189999998</v>
          </cell>
          <cell r="Q1231">
            <v>0</v>
          </cell>
        </row>
        <row r="1232">
          <cell r="A1232" t="str">
            <v>**       Disallowable - Recovery - Mater</v>
          </cell>
          <cell r="B1232" t="str">
            <v/>
          </cell>
          <cell r="C1232">
            <v>-2019666.03</v>
          </cell>
          <cell r="D1232">
            <v>0</v>
          </cell>
          <cell r="E1232">
            <v>-2019666.03</v>
          </cell>
          <cell r="F1232">
            <v>-1080626.29</v>
          </cell>
          <cell r="G1232">
            <v>-318.8</v>
          </cell>
          <cell r="H1232">
            <v>0</v>
          </cell>
          <cell r="I1232">
            <v>0</v>
          </cell>
          <cell r="J1232">
            <v>0</v>
          </cell>
          <cell r="K1232">
            <v>-1080945.0900000001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-3100611.12</v>
          </cell>
          <cell r="Q1232">
            <v>0</v>
          </cell>
        </row>
        <row r="1233">
          <cell r="A1233" t="str">
            <v>**       Disallowable - Settlement - Int</v>
          </cell>
          <cell r="B1233" t="str">
            <v/>
          </cell>
          <cell r="C1233">
            <v>-6013309.6699999999</v>
          </cell>
          <cell r="D1233">
            <v>0</v>
          </cell>
          <cell r="E1233">
            <v>-6013309.6699999999</v>
          </cell>
          <cell r="F1233">
            <v>-2852740.5</v>
          </cell>
          <cell r="G1233">
            <v>-326.66000000000003</v>
          </cell>
          <cell r="H1233">
            <v>0</v>
          </cell>
          <cell r="I1233">
            <v>0</v>
          </cell>
          <cell r="J1233">
            <v>0</v>
          </cell>
          <cell r="K1233">
            <v>-2853067.16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-8866376.8300000001</v>
          </cell>
          <cell r="Q1233">
            <v>0</v>
          </cell>
        </row>
        <row r="1234">
          <cell r="A1234" t="str">
            <v>**       Disallowable - Source - Interes</v>
          </cell>
          <cell r="B1234" t="str">
            <v/>
          </cell>
          <cell r="C1234">
            <v>6015514.8899999997</v>
          </cell>
          <cell r="D1234">
            <v>0</v>
          </cell>
          <cell r="E1234">
            <v>6015514.8899999997</v>
          </cell>
          <cell r="F1234">
            <v>2853579.22</v>
          </cell>
          <cell r="G1234">
            <v>326.66000000000003</v>
          </cell>
          <cell r="H1234">
            <v>0</v>
          </cell>
          <cell r="I1234">
            <v>0</v>
          </cell>
          <cell r="J1234">
            <v>0</v>
          </cell>
          <cell r="K1234">
            <v>2853905.88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8869420.7699999996</v>
          </cell>
          <cell r="Q1234">
            <v>0</v>
          </cell>
        </row>
        <row r="1235">
          <cell r="A1235" t="str">
            <v>**       Disallowable - TWE</v>
          </cell>
          <cell r="B1235" t="str">
            <v/>
          </cell>
          <cell r="C1235">
            <v>-1554397.97</v>
          </cell>
          <cell r="D1235">
            <v>0</v>
          </cell>
          <cell r="E1235">
            <v>-1554397.97</v>
          </cell>
          <cell r="F1235">
            <v>4377179.04</v>
          </cell>
          <cell r="G1235">
            <v>3949.78</v>
          </cell>
          <cell r="H1235">
            <v>0</v>
          </cell>
          <cell r="I1235">
            <v>0</v>
          </cell>
          <cell r="J1235">
            <v>0</v>
          </cell>
          <cell r="K1235">
            <v>4381128.82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2826730.85</v>
          </cell>
          <cell r="Q1235">
            <v>0</v>
          </cell>
        </row>
        <row r="1236">
          <cell r="A1236" t="str">
            <v>**       Disallowable - TWE Cost</v>
          </cell>
          <cell r="B1236" t="str">
            <v/>
          </cell>
          <cell r="C1236">
            <v>-81814.11</v>
          </cell>
          <cell r="D1236">
            <v>0</v>
          </cell>
          <cell r="E1236">
            <v>-81814.11</v>
          </cell>
          <cell r="F1236">
            <v>-1976121.86</v>
          </cell>
          <cell r="G1236">
            <v>-5359</v>
          </cell>
          <cell r="H1236">
            <v>0</v>
          </cell>
          <cell r="I1236">
            <v>0</v>
          </cell>
          <cell r="J1236">
            <v>0</v>
          </cell>
          <cell r="K1236">
            <v>-1981480.86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-2063294.97</v>
          </cell>
          <cell r="Q1236">
            <v>0</v>
          </cell>
        </row>
        <row r="1237">
          <cell r="A1237" t="str">
            <v>**       Disallowable- Recovery- Corpora</v>
          </cell>
          <cell r="B1237" t="str">
            <v/>
          </cell>
          <cell r="C1237">
            <v>-99771582.349999994</v>
          </cell>
          <cell r="D1237">
            <v>0</v>
          </cell>
          <cell r="E1237">
            <v>-99771582.349999994</v>
          </cell>
          <cell r="F1237">
            <v>-72438591.290000007</v>
          </cell>
          <cell r="G1237">
            <v>-158414.28</v>
          </cell>
          <cell r="H1237">
            <v>0</v>
          </cell>
          <cell r="I1237">
            <v>0</v>
          </cell>
          <cell r="J1237">
            <v>0</v>
          </cell>
          <cell r="K1237">
            <v>-72597005.569999993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-172368587.91999999</v>
          </cell>
          <cell r="Q1237">
            <v>0</v>
          </cell>
        </row>
        <row r="1238">
          <cell r="A1238" t="str">
            <v>**       Distribution Plant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8816318625.8199997</v>
          </cell>
          <cell r="G1238">
            <v>52962194.600000001</v>
          </cell>
          <cell r="H1238">
            <v>0</v>
          </cell>
          <cell r="I1238">
            <v>0</v>
          </cell>
          <cell r="J1238">
            <v>0</v>
          </cell>
          <cell r="K1238">
            <v>8869280820.4200001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8869280820.4200001</v>
          </cell>
          <cell r="Q1238">
            <v>0</v>
          </cell>
        </row>
        <row r="1239">
          <cell r="A1239" t="str">
            <v>**       Employee reclocations</v>
          </cell>
          <cell r="B1239" t="str">
            <v/>
          </cell>
          <cell r="C1239">
            <v>481560.79</v>
          </cell>
          <cell r="D1239">
            <v>0</v>
          </cell>
          <cell r="E1239">
            <v>481560.79</v>
          </cell>
          <cell r="F1239">
            <v>510354.7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510354.7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991915.49</v>
          </cell>
          <cell r="Q1239">
            <v>0</v>
          </cell>
        </row>
        <row r="1240">
          <cell r="A1240" t="str">
            <v>**       Energy Receivables</v>
          </cell>
          <cell r="B1240" t="str">
            <v/>
          </cell>
          <cell r="C1240">
            <v>110182655.75</v>
          </cell>
          <cell r="D1240">
            <v>0</v>
          </cell>
          <cell r="E1240">
            <v>110182655.75</v>
          </cell>
          <cell r="F1240">
            <v>903432019.77999997</v>
          </cell>
          <cell r="G1240">
            <v>9306795.7799999993</v>
          </cell>
          <cell r="H1240">
            <v>0</v>
          </cell>
          <cell r="I1240">
            <v>0</v>
          </cell>
          <cell r="J1240">
            <v>0</v>
          </cell>
          <cell r="K1240">
            <v>912738815.55999994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1022921471.3099999</v>
          </cell>
          <cell r="Q1240">
            <v>0</v>
          </cell>
        </row>
        <row r="1241">
          <cell r="A1241" t="str">
            <v>**       Energy Related Allowance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-62007312.310000002</v>
          </cell>
          <cell r="G1241">
            <v>-241559.43</v>
          </cell>
          <cell r="H1241">
            <v>0</v>
          </cell>
          <cell r="I1241">
            <v>0</v>
          </cell>
          <cell r="J1241">
            <v>0</v>
          </cell>
          <cell r="K1241">
            <v>-62248871.740000002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-62248871.740000002</v>
          </cell>
          <cell r="Q1241">
            <v>0</v>
          </cell>
        </row>
        <row r="1242">
          <cell r="A1242" t="str">
            <v>**       External Revenue - Services &amp; O</v>
          </cell>
          <cell r="B1242" t="str">
            <v/>
          </cell>
          <cell r="C1242">
            <v>-26215330.129999999</v>
          </cell>
          <cell r="D1242">
            <v>0</v>
          </cell>
          <cell r="E1242">
            <v>-26215330.129999999</v>
          </cell>
          <cell r="F1242">
            <v>-33707525.090000004</v>
          </cell>
          <cell r="G1242">
            <v>-29613.07</v>
          </cell>
          <cell r="H1242">
            <v>-640.88</v>
          </cell>
          <cell r="I1242">
            <v>0</v>
          </cell>
          <cell r="J1242">
            <v>0</v>
          </cell>
          <cell r="K1242">
            <v>-33737779.039999999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-59953109.170000002</v>
          </cell>
          <cell r="Q1242">
            <v>0</v>
          </cell>
        </row>
        <row r="1243">
          <cell r="A1243" t="str">
            <v>**       Facility Costs</v>
          </cell>
          <cell r="B1243" t="str">
            <v/>
          </cell>
          <cell r="C1243">
            <v>21473085.350000001</v>
          </cell>
          <cell r="D1243">
            <v>0</v>
          </cell>
          <cell r="E1243">
            <v>21473085.350000001</v>
          </cell>
          <cell r="F1243">
            <v>17477755.719999999</v>
          </cell>
          <cell r="G1243">
            <v>1348.8</v>
          </cell>
          <cell r="H1243">
            <v>0</v>
          </cell>
          <cell r="I1243">
            <v>0</v>
          </cell>
          <cell r="J1243">
            <v>0</v>
          </cell>
          <cell r="K1243">
            <v>17479104.52</v>
          </cell>
          <cell r="L1243">
            <v>0</v>
          </cell>
          <cell r="M1243">
            <v>0</v>
          </cell>
          <cell r="N1243">
            <v>0</v>
          </cell>
          <cell r="O1243">
            <v>25748.3</v>
          </cell>
          <cell r="P1243">
            <v>38977938.170000002</v>
          </cell>
          <cell r="Q1243">
            <v>0</v>
          </cell>
        </row>
        <row r="1244">
          <cell r="A1244" t="str">
            <v>**       Fuel for electric generation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A1245" t="str">
            <v>**       General Miscellaneous</v>
          </cell>
          <cell r="B1245" t="str">
            <v/>
          </cell>
          <cell r="C1245">
            <v>53359405.170000002</v>
          </cell>
          <cell r="D1245">
            <v>1155912.22</v>
          </cell>
          <cell r="E1245">
            <v>54515317.390000001</v>
          </cell>
          <cell r="F1245">
            <v>22161448.27</v>
          </cell>
          <cell r="G1245">
            <v>-117637.01</v>
          </cell>
          <cell r="H1245">
            <v>0</v>
          </cell>
          <cell r="I1245">
            <v>0</v>
          </cell>
          <cell r="J1245">
            <v>-74316.95</v>
          </cell>
          <cell r="K1245">
            <v>21969494.309999999</v>
          </cell>
          <cell r="L1245">
            <v>0</v>
          </cell>
          <cell r="M1245">
            <v>0</v>
          </cell>
          <cell r="N1245">
            <v>0</v>
          </cell>
          <cell r="O1245">
            <v>5447893.7800000003</v>
          </cell>
          <cell r="P1245">
            <v>81932705.480000004</v>
          </cell>
          <cell r="Q1245">
            <v>0</v>
          </cell>
        </row>
        <row r="1246">
          <cell r="A1246" t="str">
            <v>**       General Plant</v>
          </cell>
          <cell r="B1246" t="str">
            <v/>
          </cell>
          <cell r="C1246">
            <v>1337215736.95</v>
          </cell>
          <cell r="D1246">
            <v>1055.83</v>
          </cell>
          <cell r="E1246">
            <v>1337216792.78</v>
          </cell>
          <cell r="F1246">
            <v>1069237754.64</v>
          </cell>
          <cell r="G1246">
            <v>3289379.51</v>
          </cell>
          <cell r="H1246">
            <v>0</v>
          </cell>
          <cell r="I1246">
            <v>0</v>
          </cell>
          <cell r="J1246">
            <v>0</v>
          </cell>
          <cell r="K1246">
            <v>1072527134.15</v>
          </cell>
          <cell r="L1246">
            <v>0</v>
          </cell>
          <cell r="M1246">
            <v>-2408.52</v>
          </cell>
          <cell r="N1246">
            <v>-2408.52</v>
          </cell>
          <cell r="O1246">
            <v>0</v>
          </cell>
          <cell r="P1246">
            <v>2409741518.4099998</v>
          </cell>
          <cell r="Q1246">
            <v>0</v>
          </cell>
        </row>
        <row r="1247">
          <cell r="A1247" t="str">
            <v>**       Generation Plant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709312.29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709312.29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709312.29</v>
          </cell>
          <cell r="Q1247">
            <v>0</v>
          </cell>
        </row>
        <row r="1248">
          <cell r="A1248" t="str">
            <v>**       Income Dividend from Subsidiary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A1249" t="str">
            <v>**       Income Tax Payable</v>
          </cell>
          <cell r="B1249" t="str">
            <v/>
          </cell>
          <cell r="C1249">
            <v>-44433675.329999998</v>
          </cell>
          <cell r="D1249">
            <v>200476.53</v>
          </cell>
          <cell r="E1249">
            <v>-44233198.799999997</v>
          </cell>
          <cell r="F1249">
            <v>31396745.84</v>
          </cell>
          <cell r="G1249">
            <v>132069</v>
          </cell>
          <cell r="H1249">
            <v>-1952443.86</v>
          </cell>
          <cell r="I1249">
            <v>0</v>
          </cell>
          <cell r="J1249">
            <v>-548.82000000000005</v>
          </cell>
          <cell r="K1249">
            <v>29575822.16</v>
          </cell>
          <cell r="L1249">
            <v>0</v>
          </cell>
          <cell r="M1249">
            <v>0</v>
          </cell>
          <cell r="N1249">
            <v>0</v>
          </cell>
          <cell r="O1249">
            <v>3597080</v>
          </cell>
          <cell r="P1249">
            <v>-11060296.640000001</v>
          </cell>
          <cell r="Q1249">
            <v>0</v>
          </cell>
        </row>
        <row r="1250">
          <cell r="A1250" t="str">
            <v>**       Income Taxes</v>
          </cell>
          <cell r="B1250" t="str">
            <v/>
          </cell>
          <cell r="C1250">
            <v>167269301</v>
          </cell>
          <cell r="D1250">
            <v>16499</v>
          </cell>
          <cell r="E1250">
            <v>167285800</v>
          </cell>
          <cell r="F1250">
            <v>121474776</v>
          </cell>
          <cell r="G1250">
            <v>434463</v>
          </cell>
          <cell r="H1250">
            <v>170</v>
          </cell>
          <cell r="I1250">
            <v>0</v>
          </cell>
          <cell r="J1250">
            <v>1000</v>
          </cell>
          <cell r="K1250">
            <v>121910409</v>
          </cell>
          <cell r="L1250">
            <v>0</v>
          </cell>
          <cell r="M1250">
            <v>0</v>
          </cell>
          <cell r="N1250">
            <v>0</v>
          </cell>
          <cell r="O1250">
            <v>-2246909</v>
          </cell>
          <cell r="P1250">
            <v>286944581</v>
          </cell>
          <cell r="Q1250">
            <v>0</v>
          </cell>
        </row>
        <row r="1251">
          <cell r="A1251" t="str">
            <v>**       Int Earned Investments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A1252" t="str">
            <v>**       Internal Revenue - Goods &amp; Serv</v>
          </cell>
          <cell r="B1252" t="str">
            <v/>
          </cell>
          <cell r="C1252">
            <v>-2780611.81</v>
          </cell>
          <cell r="D1252">
            <v>0</v>
          </cell>
          <cell r="E1252">
            <v>-2780611.81</v>
          </cell>
          <cell r="F1252">
            <v>-1956099.45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-1956099.45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-4736711.26</v>
          </cell>
          <cell r="Q1252">
            <v>0</v>
          </cell>
        </row>
        <row r="1253">
          <cell r="A1253" t="str">
            <v>**       Legal and Insurance</v>
          </cell>
          <cell r="B1253" t="str">
            <v/>
          </cell>
          <cell r="C1253">
            <v>5399178.7800000003</v>
          </cell>
          <cell r="D1253">
            <v>0</v>
          </cell>
          <cell r="E1253">
            <v>5399178.7800000003</v>
          </cell>
          <cell r="F1253">
            <v>3505647.38</v>
          </cell>
          <cell r="G1253">
            <v>25210.01</v>
          </cell>
          <cell r="H1253">
            <v>0</v>
          </cell>
          <cell r="I1253">
            <v>0</v>
          </cell>
          <cell r="J1253">
            <v>0</v>
          </cell>
          <cell r="K1253">
            <v>3530857.39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8930036.1699999999</v>
          </cell>
          <cell r="Q1253">
            <v>0</v>
          </cell>
        </row>
        <row r="1254">
          <cell r="A1254" t="str">
            <v>**       Legal Claims Provision</v>
          </cell>
          <cell r="B1254" t="str">
            <v/>
          </cell>
          <cell r="C1254">
            <v>-5653744.1600000001</v>
          </cell>
          <cell r="D1254">
            <v>0</v>
          </cell>
          <cell r="E1254">
            <v>-5653744.1600000001</v>
          </cell>
          <cell r="F1254">
            <v>-1992022.1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-1992022.1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-7645766.2599999998</v>
          </cell>
          <cell r="Q1254">
            <v>0</v>
          </cell>
        </row>
        <row r="1255">
          <cell r="A1255" t="str">
            <v>**       Less: accumulated depreciation</v>
          </cell>
          <cell r="B1255" t="str">
            <v/>
          </cell>
          <cell r="C1255">
            <v>-5487409664.3500004</v>
          </cell>
          <cell r="D1255">
            <v>0</v>
          </cell>
          <cell r="E1255">
            <v>-5487409664.3500004</v>
          </cell>
          <cell r="F1255">
            <v>-3753114598.25</v>
          </cell>
          <cell r="G1255">
            <v>-2639359.0699999998</v>
          </cell>
          <cell r="H1255">
            <v>0</v>
          </cell>
          <cell r="I1255">
            <v>0</v>
          </cell>
          <cell r="J1255">
            <v>0</v>
          </cell>
          <cell r="K1255">
            <v>-3755753957.3200002</v>
          </cell>
          <cell r="L1255">
            <v>0</v>
          </cell>
          <cell r="M1255">
            <v>0.02</v>
          </cell>
          <cell r="N1255">
            <v>0.02</v>
          </cell>
          <cell r="O1255">
            <v>0</v>
          </cell>
          <cell r="P1255">
            <v>-9243163621.6499996</v>
          </cell>
          <cell r="Q1255">
            <v>0</v>
          </cell>
        </row>
        <row r="1256">
          <cell r="A1256" t="str">
            <v>**       Long-term debt payable within o</v>
          </cell>
          <cell r="B1256" t="str">
            <v/>
          </cell>
          <cell r="C1256">
            <v>-270000000</v>
          </cell>
          <cell r="D1256">
            <v>0</v>
          </cell>
          <cell r="E1256">
            <v>-270000000</v>
          </cell>
          <cell r="F1256">
            <v>-180000000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-180000000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-450000000</v>
          </cell>
          <cell r="Q1256">
            <v>0</v>
          </cell>
        </row>
        <row r="1257">
          <cell r="A1257" t="str">
            <v>**       LT E Prov - Land Assess - Rem</v>
          </cell>
          <cell r="B1257" t="str">
            <v/>
          </cell>
          <cell r="C1257">
            <v>-8895039.7599999998</v>
          </cell>
          <cell r="D1257">
            <v>0</v>
          </cell>
          <cell r="E1257">
            <v>-8895039.7599999998</v>
          </cell>
          <cell r="F1257">
            <v>-30574331.82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-30574331.82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-39469371.579999998</v>
          </cell>
          <cell r="Q1257">
            <v>0</v>
          </cell>
        </row>
        <row r="1258">
          <cell r="A1258" t="str">
            <v>**       LT Environmental Prov - PCB</v>
          </cell>
          <cell r="B1258" t="str">
            <v/>
          </cell>
          <cell r="C1258">
            <v>-67018894.530000001</v>
          </cell>
          <cell r="D1258">
            <v>0</v>
          </cell>
          <cell r="E1258">
            <v>-67018894.530000001</v>
          </cell>
          <cell r="F1258">
            <v>-82402849.569999993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-82402849.569999993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-149421744.09999999</v>
          </cell>
          <cell r="Q1258">
            <v>0</v>
          </cell>
        </row>
        <row r="1259">
          <cell r="A1259" t="str">
            <v>**       Material &amp; Supplies</v>
          </cell>
          <cell r="B1259" t="str">
            <v/>
          </cell>
          <cell r="C1259">
            <v>12711739.33</v>
          </cell>
          <cell r="D1259">
            <v>0</v>
          </cell>
          <cell r="E1259">
            <v>12711739.33</v>
          </cell>
          <cell r="F1259">
            <v>6907145.4500000002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6907145.4500000002</v>
          </cell>
          <cell r="L1259">
            <v>0</v>
          </cell>
          <cell r="M1259">
            <v>-0.42</v>
          </cell>
          <cell r="N1259">
            <v>-0.42</v>
          </cell>
          <cell r="O1259">
            <v>0</v>
          </cell>
          <cell r="P1259">
            <v>19618884.359999999</v>
          </cell>
          <cell r="Q1259">
            <v>0</v>
          </cell>
        </row>
        <row r="1260">
          <cell r="A1260" t="str">
            <v>**       Misc. Materials</v>
          </cell>
          <cell r="B1260" t="str">
            <v/>
          </cell>
          <cell r="C1260">
            <v>5339986.1100000003</v>
          </cell>
          <cell r="D1260">
            <v>0</v>
          </cell>
          <cell r="E1260">
            <v>5339986.1100000003</v>
          </cell>
          <cell r="F1260">
            <v>8814773.7300000004</v>
          </cell>
          <cell r="G1260">
            <v>125145.97</v>
          </cell>
          <cell r="H1260">
            <v>0</v>
          </cell>
          <cell r="I1260">
            <v>0</v>
          </cell>
          <cell r="J1260">
            <v>0</v>
          </cell>
          <cell r="K1260">
            <v>8939919.6999999993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14279905.810000001</v>
          </cell>
          <cell r="Q1260">
            <v>0</v>
          </cell>
        </row>
        <row r="1261">
          <cell r="A1261" t="str">
            <v>**       Non Energy Receivables</v>
          </cell>
          <cell r="B1261" t="str">
            <v/>
          </cell>
          <cell r="C1261">
            <v>21463674.559999999</v>
          </cell>
          <cell r="D1261">
            <v>0</v>
          </cell>
          <cell r="E1261">
            <v>21463674.559999999</v>
          </cell>
          <cell r="F1261">
            <v>8412155.0999999996</v>
          </cell>
          <cell r="G1261">
            <v>39884.44</v>
          </cell>
          <cell r="H1261">
            <v>0</v>
          </cell>
          <cell r="I1261">
            <v>0</v>
          </cell>
          <cell r="J1261">
            <v>0</v>
          </cell>
          <cell r="K1261">
            <v>8452039.5399999991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29915714.100000001</v>
          </cell>
          <cell r="Q1261">
            <v>0</v>
          </cell>
        </row>
        <row r="1262">
          <cell r="A1262" t="str">
            <v>**       Non Energy Related Allowance</v>
          </cell>
          <cell r="B1262" t="str">
            <v/>
          </cell>
          <cell r="C1262">
            <v>-717823.7</v>
          </cell>
          <cell r="D1262">
            <v>0</v>
          </cell>
          <cell r="E1262">
            <v>-717823.7</v>
          </cell>
          <cell r="F1262">
            <v>-1482575.42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-1482575.42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-2200399.12</v>
          </cell>
          <cell r="Q1262">
            <v>0</v>
          </cell>
        </row>
        <row r="1263">
          <cell r="A1263" t="str">
            <v>**       Office Telecom</v>
          </cell>
          <cell r="B1263" t="str">
            <v/>
          </cell>
          <cell r="C1263">
            <v>2183916.5099999998</v>
          </cell>
          <cell r="D1263">
            <v>0</v>
          </cell>
          <cell r="E1263">
            <v>2183916.5099999998</v>
          </cell>
          <cell r="F1263">
            <v>1743611.46</v>
          </cell>
          <cell r="G1263">
            <v>757.07</v>
          </cell>
          <cell r="H1263">
            <v>0</v>
          </cell>
          <cell r="I1263">
            <v>0</v>
          </cell>
          <cell r="J1263">
            <v>0</v>
          </cell>
          <cell r="K1263">
            <v>1744368.53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3928285.04</v>
          </cell>
          <cell r="Q1263">
            <v>0</v>
          </cell>
        </row>
        <row r="1264">
          <cell r="A1264" t="str">
            <v>**       Other</v>
          </cell>
          <cell r="B1264" t="str">
            <v/>
          </cell>
          <cell r="C1264">
            <v>208291239.66999999</v>
          </cell>
          <cell r="D1264">
            <v>-12568</v>
          </cell>
          <cell r="E1264">
            <v>208278671.66999999</v>
          </cell>
          <cell r="F1264">
            <v>132872095.36</v>
          </cell>
          <cell r="G1264">
            <v>211226.98</v>
          </cell>
          <cell r="H1264">
            <v>0</v>
          </cell>
          <cell r="I1264">
            <v>0</v>
          </cell>
          <cell r="J1264">
            <v>35749.919999999998</v>
          </cell>
          <cell r="K1264">
            <v>133119072.26000001</v>
          </cell>
          <cell r="L1264">
            <v>0</v>
          </cell>
          <cell r="M1264">
            <v>0</v>
          </cell>
          <cell r="N1264">
            <v>0</v>
          </cell>
          <cell r="O1264">
            <v>62792</v>
          </cell>
          <cell r="P1264">
            <v>341460535.93000001</v>
          </cell>
          <cell r="Q1264">
            <v>0</v>
          </cell>
        </row>
        <row r="1265">
          <cell r="A1265" t="str">
            <v>**       Other Contract Services</v>
          </cell>
          <cell r="B1265" t="str">
            <v/>
          </cell>
          <cell r="C1265">
            <v>174023472.13999999</v>
          </cell>
          <cell r="D1265">
            <v>0</v>
          </cell>
          <cell r="E1265">
            <v>174023472.13999999</v>
          </cell>
          <cell r="F1265">
            <v>187092045.47999999</v>
          </cell>
          <cell r="G1265">
            <v>12412.25</v>
          </cell>
          <cell r="H1265">
            <v>0</v>
          </cell>
          <cell r="I1265">
            <v>0</v>
          </cell>
          <cell r="J1265">
            <v>0</v>
          </cell>
          <cell r="K1265">
            <v>187104457.72999999</v>
          </cell>
          <cell r="L1265">
            <v>0</v>
          </cell>
          <cell r="M1265">
            <v>0</v>
          </cell>
          <cell r="N1265">
            <v>0</v>
          </cell>
          <cell r="O1265">
            <v>7959.43</v>
          </cell>
          <cell r="P1265">
            <v>361135889.30000001</v>
          </cell>
          <cell r="Q1265">
            <v>0</v>
          </cell>
        </row>
        <row r="1266">
          <cell r="A1266" t="str">
            <v>**       Other Current Liabilities</v>
          </cell>
          <cell r="B1266" t="str">
            <v/>
          </cell>
          <cell r="C1266">
            <v>-90921087.890000001</v>
          </cell>
          <cell r="D1266">
            <v>-636508.82999999996</v>
          </cell>
          <cell r="E1266">
            <v>-91557596.719999999</v>
          </cell>
          <cell r="F1266">
            <v>-509705707.38</v>
          </cell>
          <cell r="G1266">
            <v>-4213342.97</v>
          </cell>
          <cell r="H1266">
            <v>123.55</v>
          </cell>
          <cell r="I1266">
            <v>0</v>
          </cell>
          <cell r="J1266">
            <v>-108080.35</v>
          </cell>
          <cell r="K1266">
            <v>-514027007.14999998</v>
          </cell>
          <cell r="L1266">
            <v>0</v>
          </cell>
          <cell r="M1266">
            <v>-0.04</v>
          </cell>
          <cell r="N1266">
            <v>-0.04</v>
          </cell>
          <cell r="O1266">
            <v>0</v>
          </cell>
          <cell r="P1266">
            <v>-605584603.90999997</v>
          </cell>
          <cell r="Q1266">
            <v>0</v>
          </cell>
        </row>
        <row r="1267">
          <cell r="A1267" t="str">
            <v>**       Other LT AP</v>
          </cell>
          <cell r="B1267" t="str">
            <v/>
          </cell>
          <cell r="C1267">
            <v>-4828965.8600000003</v>
          </cell>
          <cell r="D1267">
            <v>0</v>
          </cell>
          <cell r="E1267">
            <v>-4828965.8600000003</v>
          </cell>
          <cell r="F1267">
            <v>1319523</v>
          </cell>
          <cell r="G1267">
            <v>-463377.56</v>
          </cell>
          <cell r="H1267">
            <v>0</v>
          </cell>
          <cell r="I1267">
            <v>0</v>
          </cell>
          <cell r="J1267">
            <v>0</v>
          </cell>
          <cell r="K1267">
            <v>856145.44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-3972820.42</v>
          </cell>
          <cell r="Q1267">
            <v>0</v>
          </cell>
        </row>
        <row r="1268">
          <cell r="A1268" t="str">
            <v>**       Other Receivables</v>
          </cell>
          <cell r="B1268" t="str">
            <v/>
          </cell>
          <cell r="C1268">
            <v>126390.64</v>
          </cell>
          <cell r="D1268">
            <v>0</v>
          </cell>
          <cell r="E1268">
            <v>126390.64</v>
          </cell>
          <cell r="F1268">
            <v>12558767.939999999</v>
          </cell>
          <cell r="G1268">
            <v>-104306.06</v>
          </cell>
          <cell r="H1268">
            <v>0</v>
          </cell>
          <cell r="I1268">
            <v>0</v>
          </cell>
          <cell r="J1268">
            <v>0</v>
          </cell>
          <cell r="K1268">
            <v>12454461.880000001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12580852.52</v>
          </cell>
          <cell r="Q1268">
            <v>0</v>
          </cell>
        </row>
        <row r="1269">
          <cell r="A1269" t="str">
            <v>**       Others</v>
          </cell>
          <cell r="B1269" t="str">
            <v/>
          </cell>
          <cell r="C1269">
            <v>33663.14</v>
          </cell>
          <cell r="D1269">
            <v>0</v>
          </cell>
          <cell r="E1269">
            <v>33663.14</v>
          </cell>
          <cell r="F1269">
            <v>11262.74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11262.74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44925.88</v>
          </cell>
          <cell r="Q1269">
            <v>0</v>
          </cell>
        </row>
        <row r="1270">
          <cell r="A1270" t="str">
            <v>**       Others - HOI Recovery Costs</v>
          </cell>
          <cell r="B1270" t="str">
            <v/>
          </cell>
          <cell r="C1270">
            <v>865516.28</v>
          </cell>
          <cell r="D1270">
            <v>0</v>
          </cell>
          <cell r="E1270">
            <v>865516.28</v>
          </cell>
          <cell r="F1270">
            <v>473213.25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473213.25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1338729.53</v>
          </cell>
          <cell r="Q1270">
            <v>0</v>
          </cell>
        </row>
        <row r="1271">
          <cell r="A1271" t="str">
            <v>**       Partnership Disbursement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A1272" t="str">
            <v>**       Partnership Distribution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A1273" t="str">
            <v>**       Preferred Dividends Paid</v>
          </cell>
          <cell r="B1273" t="str">
            <v/>
          </cell>
          <cell r="C1273">
            <v>6540535.1399999997</v>
          </cell>
          <cell r="D1273">
            <v>0</v>
          </cell>
          <cell r="E1273">
            <v>6540535.1399999997</v>
          </cell>
          <cell r="F1273">
            <v>3686522.36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3686522.36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10227057.5</v>
          </cell>
          <cell r="Q1273">
            <v>0</v>
          </cell>
        </row>
        <row r="1274">
          <cell r="A1274" t="str">
            <v>**       Primary Debt</v>
          </cell>
          <cell r="B1274" t="str">
            <v/>
          </cell>
          <cell r="C1274">
            <v>-4715872000</v>
          </cell>
          <cell r="D1274">
            <v>0</v>
          </cell>
          <cell r="E1274">
            <v>-4715872000</v>
          </cell>
          <cell r="F1274">
            <v>-3011429415.5100002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-3011429415.5100002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-7727301415.5100002</v>
          </cell>
          <cell r="Q1274">
            <v>0</v>
          </cell>
        </row>
        <row r="1275">
          <cell r="A1275" t="str">
            <v>**       Primary Power and Energy - Dist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-3557990893.6399999</v>
          </cell>
          <cell r="G1275">
            <v>-9067872.3800000008</v>
          </cell>
          <cell r="H1275">
            <v>0</v>
          </cell>
          <cell r="I1275">
            <v>0</v>
          </cell>
          <cell r="J1275">
            <v>0</v>
          </cell>
          <cell r="K1275">
            <v>-3567058766.02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-3567058766.02</v>
          </cell>
          <cell r="Q1275">
            <v>0</v>
          </cell>
        </row>
        <row r="1276">
          <cell r="A1276" t="str">
            <v>**       Property Taxes</v>
          </cell>
          <cell r="B1276" t="str">
            <v/>
          </cell>
          <cell r="C1276">
            <v>53791931.880000003</v>
          </cell>
          <cell r="D1276">
            <v>0</v>
          </cell>
          <cell r="E1276">
            <v>53791931.880000003</v>
          </cell>
          <cell r="F1276">
            <v>3911051.71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3911051.71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57702983.590000004</v>
          </cell>
          <cell r="Q1276">
            <v>0</v>
          </cell>
        </row>
        <row r="1277">
          <cell r="A1277" t="str">
            <v>**       Purchased Power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2549635387.6799998</v>
          </cell>
          <cell r="G1277">
            <v>7054274.46</v>
          </cell>
          <cell r="H1277">
            <v>0</v>
          </cell>
          <cell r="I1277">
            <v>0</v>
          </cell>
          <cell r="J1277">
            <v>0.73</v>
          </cell>
          <cell r="K1277">
            <v>2556689662.8699999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2556689662.8699999</v>
          </cell>
          <cell r="Q1277">
            <v>0</v>
          </cell>
        </row>
        <row r="1278">
          <cell r="A1278" t="str">
            <v>**       RECEX Projects</v>
          </cell>
          <cell r="B1278" t="str">
            <v/>
          </cell>
          <cell r="C1278">
            <v>6173356.3200000003</v>
          </cell>
          <cell r="D1278">
            <v>0</v>
          </cell>
          <cell r="E1278">
            <v>6173356.3200000003</v>
          </cell>
          <cell r="F1278">
            <v>2574364.02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2574364.02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8747720.3399999999</v>
          </cell>
          <cell r="Q1278">
            <v>0</v>
          </cell>
        </row>
        <row r="1279">
          <cell r="A1279" t="str">
            <v>**       Reg Asset - 2015-17 Rider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23639548.140000001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23639548.140000001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23639548.140000001</v>
          </cell>
          <cell r="Q1279">
            <v>0</v>
          </cell>
        </row>
        <row r="1280">
          <cell r="A1280" t="str">
            <v>**       Reg Asset - Brampton Principal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70282.210000000006</v>
          </cell>
          <cell r="H1280">
            <v>0</v>
          </cell>
          <cell r="I1280">
            <v>0</v>
          </cell>
          <cell r="J1280">
            <v>0</v>
          </cell>
          <cell r="K1280">
            <v>70282.210000000006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70282.210000000006</v>
          </cell>
          <cell r="Q1280">
            <v>0</v>
          </cell>
        </row>
        <row r="1281">
          <cell r="A1281" t="str">
            <v>**       Reg Asset - Cat Lake Capital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1090207.6399999999</v>
          </cell>
          <cell r="K1281">
            <v>1090207.6399999999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1090207.6399999999</v>
          </cell>
          <cell r="Q1281">
            <v>0</v>
          </cell>
        </row>
        <row r="1282">
          <cell r="A1282" t="str">
            <v>**       Reg Asset - Cat Lake COP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2707454.58</v>
          </cell>
          <cell r="K1282">
            <v>2707454.58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2707454.58</v>
          </cell>
          <cell r="Q1282">
            <v>0</v>
          </cell>
        </row>
        <row r="1283">
          <cell r="A1283" t="str">
            <v>**       Reg Asset - Cat Lake Interest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179327.69</v>
          </cell>
          <cell r="K1283">
            <v>179327.69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179327.69</v>
          </cell>
          <cell r="Q1283">
            <v>0</v>
          </cell>
        </row>
        <row r="1284">
          <cell r="A1284" t="str">
            <v>**       Reg Asset - Cat Lake OM&amp;A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4049858.07</v>
          </cell>
          <cell r="K1284">
            <v>4049858.07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4049858.07</v>
          </cell>
          <cell r="Q1284">
            <v>0</v>
          </cell>
        </row>
        <row r="1285">
          <cell r="A1285" t="str">
            <v>**       Reg Asset - Cat Lake Revenue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-3876006.75</v>
          </cell>
          <cell r="K1285">
            <v>-3876006.75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-3876006.75</v>
          </cell>
          <cell r="Q1285">
            <v>0</v>
          </cell>
        </row>
        <row r="1286">
          <cell r="A1286" t="str">
            <v>**       Reg Asset - DSC Exemption Inter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167476.9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167476.9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167476.9</v>
          </cell>
          <cell r="Q1286">
            <v>0</v>
          </cell>
        </row>
        <row r="1287">
          <cell r="A1287" t="str">
            <v>**       Reg Asset - DSC Exemption Princ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9323125.2200000007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9323125.2200000007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9323125.2200000007</v>
          </cell>
          <cell r="Q1287">
            <v>0</v>
          </cell>
        </row>
        <row r="1288">
          <cell r="A1288" t="str">
            <v>**       Reg Asset - DTA Principal</v>
          </cell>
          <cell r="B1288" t="str">
            <v/>
          </cell>
          <cell r="C1288">
            <v>967434443.13999999</v>
          </cell>
          <cell r="D1288">
            <v>0</v>
          </cell>
          <cell r="E1288">
            <v>967434443.13999999</v>
          </cell>
          <cell r="F1288">
            <v>411823239.94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411823239.94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1379257683.0799999</v>
          </cell>
          <cell r="Q1288">
            <v>0</v>
          </cell>
        </row>
        <row r="1289">
          <cell r="A1289" t="str">
            <v>**       Reg Asset - East West Tie Inter</v>
          </cell>
          <cell r="B1289" t="str">
            <v/>
          </cell>
          <cell r="C1289">
            <v>-1083597.03</v>
          </cell>
          <cell r="D1289">
            <v>0</v>
          </cell>
          <cell r="E1289">
            <v>-1083597.03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-1083597.03</v>
          </cell>
          <cell r="Q1289">
            <v>0</v>
          </cell>
        </row>
        <row r="1290">
          <cell r="A1290" t="str">
            <v>**       Reg Asset - East West Tie Princ</v>
          </cell>
          <cell r="B1290" t="str">
            <v/>
          </cell>
          <cell r="C1290">
            <v>1083597.03</v>
          </cell>
          <cell r="D1290">
            <v>0</v>
          </cell>
          <cell r="E1290">
            <v>1083597.03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1083597.03</v>
          </cell>
          <cell r="Q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A1293" t="str">
            <v>**       Reg Asset - Envir PCB Principal</v>
          </cell>
          <cell r="B1293" t="str">
            <v/>
          </cell>
          <cell r="C1293">
            <v>76935845.319999993</v>
          </cell>
          <cell r="D1293">
            <v>0</v>
          </cell>
          <cell r="E1293">
            <v>76935845.319999993</v>
          </cell>
          <cell r="F1293">
            <v>94314384.650000006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94314384.650000006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171250229.97</v>
          </cell>
          <cell r="Q1293">
            <v>0</v>
          </cell>
        </row>
        <row r="1294">
          <cell r="A1294" t="str">
            <v>**       Reg Asset - Harmonization Mitig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1514849.48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1514849.48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1514849.48</v>
          </cell>
          <cell r="Q1294">
            <v>0</v>
          </cell>
        </row>
        <row r="1295">
          <cell r="A1295" t="str">
            <v>**       Reg Asset - Harmonization Mitig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5812.84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5812.84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5812.84</v>
          </cell>
          <cell r="Q1295">
            <v>0</v>
          </cell>
        </row>
        <row r="1296">
          <cell r="A1296" t="str">
            <v>**       Reg Asset - IFRS Costs Interest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6273.51</v>
          </cell>
          <cell r="H1296">
            <v>0</v>
          </cell>
          <cell r="I1296">
            <v>0</v>
          </cell>
          <cell r="J1296">
            <v>0</v>
          </cell>
          <cell r="K1296">
            <v>6273.51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6273.51</v>
          </cell>
          <cell r="Q1296">
            <v>0</v>
          </cell>
        </row>
        <row r="1297">
          <cell r="A1297" t="str">
            <v>**       Reg Asset - IFRS Costs Principa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113603.07</v>
          </cell>
          <cell r="H1297">
            <v>0</v>
          </cell>
          <cell r="I1297">
            <v>0</v>
          </cell>
          <cell r="J1297">
            <v>0</v>
          </cell>
          <cell r="K1297">
            <v>113603.07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113603.07</v>
          </cell>
          <cell r="Q1297">
            <v>0</v>
          </cell>
        </row>
        <row r="1298">
          <cell r="A1298" t="str">
            <v>**       Reg Asset - IPSP Tx Development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A1299" t="str">
            <v>**       Reg Asset - IPSP Tx Development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A1300" t="str">
            <v>**       Reg Asset - Joint Use Pole Top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A1301" t="str">
            <v>**       Reg Asset - Land Assessment Pri</v>
          </cell>
          <cell r="B1301" t="str">
            <v/>
          </cell>
          <cell r="C1301">
            <v>11662092.09</v>
          </cell>
          <cell r="D1301">
            <v>0</v>
          </cell>
          <cell r="E1301">
            <v>11662092.09</v>
          </cell>
          <cell r="F1301">
            <v>37050170.82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37050170.82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48712262.909999996</v>
          </cell>
          <cell r="Q1301">
            <v>0</v>
          </cell>
        </row>
        <row r="1302">
          <cell r="A1302" t="str">
            <v>**       Reg Asset - LT Tx Future Corrid</v>
          </cell>
          <cell r="B1302" t="str">
            <v/>
          </cell>
          <cell r="C1302">
            <v>589352.06999999995</v>
          </cell>
          <cell r="D1302">
            <v>0</v>
          </cell>
          <cell r="E1302">
            <v>589352.06999999995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589352.06999999995</v>
          </cell>
          <cell r="Q1302">
            <v>0</v>
          </cell>
        </row>
        <row r="1303">
          <cell r="A1303" t="str">
            <v>**       Reg Asset - LT Tx Future Corrid</v>
          </cell>
          <cell r="B1303" t="str">
            <v/>
          </cell>
          <cell r="C1303">
            <v>7390.42</v>
          </cell>
          <cell r="D1303">
            <v>0</v>
          </cell>
          <cell r="E1303">
            <v>7390.42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7390.42</v>
          </cell>
          <cell r="Q1303">
            <v>0</v>
          </cell>
        </row>
        <row r="1304">
          <cell r="A1304" t="str">
            <v>**       Reg Asset - MEU Principal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>**       Reg Asset - OEB Costs Interest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>**       Reg Asset - OEB Costs Principal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10537.4</v>
          </cell>
          <cell r="H1306">
            <v>0</v>
          </cell>
          <cell r="I1306">
            <v>0</v>
          </cell>
          <cell r="J1306">
            <v>0</v>
          </cell>
          <cell r="K1306">
            <v>10537.4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10537.4</v>
          </cell>
          <cell r="Q1306">
            <v>0</v>
          </cell>
        </row>
        <row r="1307">
          <cell r="A1307" t="str">
            <v>**       Reg Asset - OPEB Principal</v>
          </cell>
          <cell r="B1307" t="str">
            <v/>
          </cell>
          <cell r="C1307">
            <v>117156975.55</v>
          </cell>
          <cell r="D1307">
            <v>0</v>
          </cell>
          <cell r="E1307">
            <v>117156975.55</v>
          </cell>
          <cell r="F1307">
            <v>152090286.44999999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152090286.44999999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269247262</v>
          </cell>
          <cell r="Q1307">
            <v>0</v>
          </cell>
        </row>
        <row r="1308">
          <cell r="A1308" t="str">
            <v>**       Reg Asset - Pension Obligation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A1309" t="str">
            <v>**       Reg Asset - RCVA Interest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8288.3799999999992</v>
          </cell>
          <cell r="G1309">
            <v>-243.14</v>
          </cell>
          <cell r="H1309">
            <v>0</v>
          </cell>
          <cell r="I1309">
            <v>0</v>
          </cell>
          <cell r="J1309">
            <v>0</v>
          </cell>
          <cell r="K1309">
            <v>8045.24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8045.24</v>
          </cell>
          <cell r="Q1309">
            <v>0</v>
          </cell>
        </row>
        <row r="1310">
          <cell r="A1310" t="str">
            <v>**       Reg Asset - RCVA Principal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-34878.910000000003</v>
          </cell>
          <cell r="G1310">
            <v>-1443.66</v>
          </cell>
          <cell r="H1310">
            <v>0</v>
          </cell>
          <cell r="I1310">
            <v>0</v>
          </cell>
          <cell r="J1310">
            <v>0</v>
          </cell>
          <cell r="K1310">
            <v>-36322.57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-36322.57</v>
          </cell>
          <cell r="Q1310">
            <v>0</v>
          </cell>
        </row>
        <row r="1311">
          <cell r="A1311" t="str">
            <v>**       Reg Asset - Rider 11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-11836346.66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-11836346.66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-11836346.66</v>
          </cell>
          <cell r="Q1311">
            <v>0</v>
          </cell>
        </row>
        <row r="1312">
          <cell r="A1312" t="str">
            <v>**       Reg Asset - Rider 8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-64880501.280000001</v>
          </cell>
          <cell r="G1312">
            <v>283770.7</v>
          </cell>
          <cell r="H1312">
            <v>0</v>
          </cell>
          <cell r="I1312">
            <v>0</v>
          </cell>
          <cell r="J1312">
            <v>0</v>
          </cell>
          <cell r="K1312">
            <v>-64596730.579999998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-64596730.579999998</v>
          </cell>
          <cell r="Q1312">
            <v>0</v>
          </cell>
        </row>
        <row r="1313">
          <cell r="A1313" t="str">
            <v>**       Reg Asset - Rider 9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A1314" t="str">
            <v>**       Reg Asset - Rider Recovery Prin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A1315" t="str">
            <v>**       Reg Asset - RRRP Interest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277594.03999999998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277594.03999999998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277594.03999999998</v>
          </cell>
          <cell r="Q1315">
            <v>0</v>
          </cell>
        </row>
        <row r="1316">
          <cell r="A1316" t="str">
            <v>**       Reg Asset - RRRP Principal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-3569830.66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-3569830.66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-3569830.66</v>
          </cell>
          <cell r="Q1316">
            <v>0</v>
          </cell>
        </row>
        <row r="1317">
          <cell r="A1317" t="str">
            <v>**       Reg Asset - RSVA Interest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-525807.26</v>
          </cell>
          <cell r="G1317">
            <v>-33180.620000000003</v>
          </cell>
          <cell r="H1317">
            <v>0</v>
          </cell>
          <cell r="I1317">
            <v>0</v>
          </cell>
          <cell r="J1317">
            <v>0</v>
          </cell>
          <cell r="K1317">
            <v>-558987.88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-558987.88</v>
          </cell>
          <cell r="Q1317">
            <v>0</v>
          </cell>
        </row>
        <row r="1318">
          <cell r="A1318" t="str">
            <v>**       Reg Asset - RSVA Principal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-36317216.5</v>
          </cell>
          <cell r="G1318">
            <v>-212212.99</v>
          </cell>
          <cell r="H1318">
            <v>0</v>
          </cell>
          <cell r="I1318">
            <v>0</v>
          </cell>
          <cell r="J1318">
            <v>0</v>
          </cell>
          <cell r="K1318">
            <v>-36529429.490000002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-36529429.490000002</v>
          </cell>
          <cell r="Q1318">
            <v>0</v>
          </cell>
        </row>
        <row r="1319">
          <cell r="A1319" t="str">
            <v>**       Reg Asset - Smart Metering Inte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A1320" t="str">
            <v>**       Reg Asset - Smart Metering Prin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-315025.46999999997</v>
          </cell>
          <cell r="G1320">
            <v>71505.5</v>
          </cell>
          <cell r="H1320">
            <v>0</v>
          </cell>
          <cell r="I1320">
            <v>0</v>
          </cell>
          <cell r="J1320">
            <v>0</v>
          </cell>
          <cell r="K1320">
            <v>-243519.97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-243519.97</v>
          </cell>
          <cell r="Q1320">
            <v>0</v>
          </cell>
        </row>
        <row r="1321">
          <cell r="A1321" t="str">
            <v>**       Reg Asset - SPC Interest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A1322" t="str">
            <v>**       Reg Asset - SPC Principal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A1326" t="str">
            <v>**       Reg Asset Int Capitalized</v>
          </cell>
          <cell r="B1326" t="str">
            <v/>
          </cell>
          <cell r="C1326">
            <v>1094161.26</v>
          </cell>
          <cell r="D1326">
            <v>0</v>
          </cell>
          <cell r="E1326">
            <v>1094161.26</v>
          </cell>
          <cell r="F1326">
            <v>425795.52</v>
          </cell>
          <cell r="G1326">
            <v>0</v>
          </cell>
          <cell r="H1326">
            <v>0</v>
          </cell>
          <cell r="I1326">
            <v>0</v>
          </cell>
          <cell r="J1326">
            <v>-39622.76</v>
          </cell>
          <cell r="K1326">
            <v>386172.76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1480334.02</v>
          </cell>
          <cell r="Q1326">
            <v>0</v>
          </cell>
        </row>
        <row r="1327">
          <cell r="A1327" t="str">
            <v>**       Reg Liab - Deferred Pension</v>
          </cell>
          <cell r="B1327" t="str">
            <v/>
          </cell>
          <cell r="C1327">
            <v>13652450.09</v>
          </cell>
          <cell r="D1327">
            <v>0</v>
          </cell>
          <cell r="E1327">
            <v>13652450.09</v>
          </cell>
          <cell r="F1327">
            <v>22451882.079999998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22451882.079999998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36104332.170000002</v>
          </cell>
          <cell r="Q1327">
            <v>0</v>
          </cell>
        </row>
        <row r="1328">
          <cell r="A1328" t="str">
            <v>**       Reg Liab - Deferred Tax Liab</v>
          </cell>
          <cell r="B1328" t="str">
            <v/>
          </cell>
          <cell r="C1328">
            <v>-8191134.9800000004</v>
          </cell>
          <cell r="D1328">
            <v>0</v>
          </cell>
          <cell r="E1328">
            <v>-8191134.9800000004</v>
          </cell>
          <cell r="F1328">
            <v>-8295198.0499999998</v>
          </cell>
          <cell r="G1328">
            <v>464348.18</v>
          </cell>
          <cell r="H1328">
            <v>0</v>
          </cell>
          <cell r="I1328">
            <v>0</v>
          </cell>
          <cell r="J1328">
            <v>0</v>
          </cell>
          <cell r="K1328">
            <v>-7830849.8700000001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-16021984.85</v>
          </cell>
          <cell r="Q1328">
            <v>0</v>
          </cell>
        </row>
        <row r="1329">
          <cell r="A1329" t="str">
            <v>**       Reg Liab - DPA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A1330" t="str">
            <v>**       Reg Liab - Fixed MicroFIT Charg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-789500.86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-789500.86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-789500.86</v>
          </cell>
          <cell r="Q1330">
            <v>0</v>
          </cell>
        </row>
        <row r="1331">
          <cell r="A1331" t="str">
            <v>**       Reg Liab - LDCs RA Disp &amp; Recov</v>
          </cell>
          <cell r="B1331" t="str">
            <v/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32400.68</v>
          </cell>
          <cell r="H1331">
            <v>0</v>
          </cell>
          <cell r="I1331">
            <v>0</v>
          </cell>
          <cell r="J1331">
            <v>0</v>
          </cell>
          <cell r="K1331">
            <v>32400.68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32400.68</v>
          </cell>
          <cell r="Q1331">
            <v>0</v>
          </cell>
        </row>
        <row r="1332">
          <cell r="A1332" t="str">
            <v>**       Reg Liab - Project Costs Deferr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A1333" t="str">
            <v>**       Reg Liab - Remotes RRP Def Rev</v>
          </cell>
          <cell r="B1333" t="str">
            <v/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A1334" t="str">
            <v>**       Reg Liab - Rider 6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668.75</v>
          </cell>
          <cell r="H1334">
            <v>0</v>
          </cell>
          <cell r="I1334">
            <v>0</v>
          </cell>
          <cell r="J1334">
            <v>0</v>
          </cell>
          <cell r="K1334">
            <v>668.75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668.75</v>
          </cell>
          <cell r="Q1334">
            <v>0</v>
          </cell>
        </row>
        <row r="1335">
          <cell r="A1335" t="str">
            <v>**       Reg Liab - Rights Payments</v>
          </cell>
          <cell r="B1335" t="str">
            <v/>
          </cell>
          <cell r="C1335">
            <v>-5043630.07</v>
          </cell>
          <cell r="D1335">
            <v>0</v>
          </cell>
          <cell r="E1335">
            <v>-5043630.07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-5043630.07</v>
          </cell>
          <cell r="Q1335">
            <v>0</v>
          </cell>
        </row>
        <row r="1336">
          <cell r="A1336" t="str">
            <v>**       Reg Liab - Stations E&amp;CS Rev &amp;</v>
          </cell>
          <cell r="B1336" t="str">
            <v/>
          </cell>
          <cell r="C1336">
            <v>-37638935.869999997</v>
          </cell>
          <cell r="D1336">
            <v>0</v>
          </cell>
          <cell r="E1336">
            <v>-37638935.869999997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-37638935.869999997</v>
          </cell>
          <cell r="Q1336">
            <v>0</v>
          </cell>
        </row>
        <row r="1337">
          <cell r="A1337" t="str">
            <v>**       Reg Liab - Tax Changes</v>
          </cell>
          <cell r="B1337" t="str">
            <v/>
          </cell>
          <cell r="C1337">
            <v>904699.83</v>
          </cell>
          <cell r="D1337">
            <v>0</v>
          </cell>
          <cell r="E1337">
            <v>904699.83</v>
          </cell>
          <cell r="F1337">
            <v>-4314745.91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-4314745.91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-3410046.08</v>
          </cell>
          <cell r="Q1337">
            <v>0</v>
          </cell>
        </row>
        <row r="1338">
          <cell r="A1338" t="str">
            <v>**       Reg Liab - Tx Earnings Sharing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A1339" t="str">
            <v>**       Reg Liab - Tx Excess Export Def</v>
          </cell>
          <cell r="B1339" t="str">
            <v/>
          </cell>
          <cell r="C1339">
            <v>-39975934.789999999</v>
          </cell>
          <cell r="D1339">
            <v>0</v>
          </cell>
          <cell r="E1339">
            <v>-39975934.789999999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-39975934.789999999</v>
          </cell>
          <cell r="Q1339">
            <v>0</v>
          </cell>
        </row>
        <row r="1340">
          <cell r="A1340" t="str">
            <v>**       Reg Liab - Bruce X Milton</v>
          </cell>
          <cell r="B1340" t="str">
            <v/>
          </cell>
          <cell r="C1340">
            <v>-878764.35</v>
          </cell>
          <cell r="D1340">
            <v>0</v>
          </cell>
          <cell r="E1340">
            <v>-878764.35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-878764.35</v>
          </cell>
          <cell r="Q1340">
            <v>0</v>
          </cell>
        </row>
        <row r="1341">
          <cell r="A1341" t="str">
            <v>**       Reg Liab - Joint Use Charges</v>
          </cell>
          <cell r="B1341" t="str">
            <v/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A1342" t="str">
            <v>**       Rental Staff</v>
          </cell>
          <cell r="B1342" t="str">
            <v/>
          </cell>
          <cell r="C1342">
            <v>261430.84</v>
          </cell>
          <cell r="D1342">
            <v>0</v>
          </cell>
          <cell r="E1342">
            <v>261430.84</v>
          </cell>
          <cell r="F1342">
            <v>215111.17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215111.17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476542.01</v>
          </cell>
          <cell r="Q1342">
            <v>0</v>
          </cell>
        </row>
        <row r="1343">
          <cell r="A1343" t="str">
            <v>**       Rev-Cust Liab IFRS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A1345" t="str">
            <v>**       Rural and Remote Rate Protectio</v>
          </cell>
          <cell r="B1345" t="str">
            <v/>
          </cell>
          <cell r="C1345">
            <v>0</v>
          </cell>
          <cell r="D1345">
            <v>-1266666.6399999999</v>
          </cell>
          <cell r="E1345">
            <v>-1266666.6399999999</v>
          </cell>
          <cell r="F1345">
            <v>-104500000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-104500000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-105766666.64</v>
          </cell>
          <cell r="Q1345">
            <v>0</v>
          </cell>
        </row>
        <row r="1346">
          <cell r="A1346" t="str">
            <v>**       Short-term notes payable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A1347" t="str">
            <v>**       Software - Intangible</v>
          </cell>
          <cell r="B1347" t="str">
            <v/>
          </cell>
          <cell r="C1347">
            <v>225538200.21000001</v>
          </cell>
          <cell r="D1347">
            <v>0</v>
          </cell>
          <cell r="E1347">
            <v>225538200.21000001</v>
          </cell>
          <cell r="F1347">
            <v>344438561.69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344438561.69</v>
          </cell>
          <cell r="L1347">
            <v>0</v>
          </cell>
          <cell r="M1347">
            <v>0.01</v>
          </cell>
          <cell r="N1347">
            <v>0.01</v>
          </cell>
          <cell r="O1347">
            <v>0</v>
          </cell>
          <cell r="P1347">
            <v>569976761.90999997</v>
          </cell>
          <cell r="Q1347">
            <v>0</v>
          </cell>
        </row>
        <row r="1348">
          <cell r="A1348" t="str">
            <v>**       SW - CIP Intangible</v>
          </cell>
          <cell r="B1348" t="str">
            <v/>
          </cell>
          <cell r="C1348">
            <v>6682217.6399999997</v>
          </cell>
          <cell r="D1348">
            <v>0</v>
          </cell>
          <cell r="E1348">
            <v>6682217.6399999997</v>
          </cell>
          <cell r="F1348">
            <v>16687373.01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16687373.01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23369590.649999999</v>
          </cell>
          <cell r="Q1348">
            <v>0</v>
          </cell>
        </row>
        <row r="1349">
          <cell r="A1349" t="str">
            <v>**       SW ACC Dep - Intangible</v>
          </cell>
          <cell r="B1349" t="str">
            <v/>
          </cell>
          <cell r="C1349">
            <v>-125732714.92</v>
          </cell>
          <cell r="D1349">
            <v>0</v>
          </cell>
          <cell r="E1349">
            <v>-125732714.92</v>
          </cell>
          <cell r="F1349">
            <v>-135378368.66999999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-135378368.66999999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-261111083.59</v>
          </cell>
          <cell r="Q1349">
            <v>0</v>
          </cell>
        </row>
        <row r="1350">
          <cell r="A1350" t="str">
            <v>**       Transmission Plant</v>
          </cell>
          <cell r="B1350" t="str">
            <v/>
          </cell>
          <cell r="C1350">
            <v>13586094514.889999</v>
          </cell>
          <cell r="D1350">
            <v>0</v>
          </cell>
          <cell r="E1350">
            <v>13586094514.889999</v>
          </cell>
          <cell r="F1350">
            <v>79062.33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79062.33</v>
          </cell>
          <cell r="L1350">
            <v>0</v>
          </cell>
          <cell r="M1350">
            <v>2408.33</v>
          </cell>
          <cell r="N1350">
            <v>2408.33</v>
          </cell>
          <cell r="O1350">
            <v>0</v>
          </cell>
          <cell r="P1350">
            <v>13586175985.549999</v>
          </cell>
          <cell r="Q1350">
            <v>0</v>
          </cell>
        </row>
        <row r="1351">
          <cell r="A1351" t="str">
            <v>**       Transmission Revenue</v>
          </cell>
          <cell r="B1351" t="str">
            <v/>
          </cell>
          <cell r="C1351">
            <v>-1228217357.98</v>
          </cell>
          <cell r="D1351">
            <v>0</v>
          </cell>
          <cell r="E1351">
            <v>-1228217357.98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-1228217357.98</v>
          </cell>
          <cell r="Q1351">
            <v>0</v>
          </cell>
        </row>
        <row r="1352">
          <cell r="A1352" t="str">
            <v>**       Trust Equity</v>
          </cell>
          <cell r="B1352" t="str">
            <v/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A1353" t="str">
            <v>**       YTD Retained Earnings</v>
          </cell>
          <cell r="B1353" t="str">
            <v/>
          </cell>
          <cell r="C1353">
            <v>-2055274391.1300001</v>
          </cell>
          <cell r="D1353">
            <v>-7083626.7300000004</v>
          </cell>
          <cell r="E1353">
            <v>-2062358017.8599999</v>
          </cell>
          <cell r="F1353">
            <v>-1530409274.53</v>
          </cell>
          <cell r="G1353">
            <v>-1198923.21</v>
          </cell>
          <cell r="H1353">
            <v>-19320239.68</v>
          </cell>
          <cell r="I1353">
            <v>0</v>
          </cell>
          <cell r="J1353">
            <v>-6078.45</v>
          </cell>
          <cell r="K1353">
            <v>-1550934515.8699999</v>
          </cell>
          <cell r="L1353">
            <v>0</v>
          </cell>
          <cell r="M1353">
            <v>0.55000000000000004</v>
          </cell>
          <cell r="N1353">
            <v>0.55000000000000004</v>
          </cell>
          <cell r="O1353">
            <v>3208441.59</v>
          </cell>
          <cell r="P1353">
            <v>-3610084091.5900002</v>
          </cell>
          <cell r="Q1353">
            <v>0</v>
          </cell>
        </row>
        <row r="1354">
          <cell r="A1354" t="str">
            <v>***      Accounts Payable and Other Liab</v>
          </cell>
          <cell r="B1354" t="str">
            <v/>
          </cell>
          <cell r="C1354">
            <v>-10482710.02</v>
          </cell>
          <cell r="D1354">
            <v>0</v>
          </cell>
          <cell r="E1354">
            <v>-10482710.02</v>
          </cell>
          <cell r="F1354">
            <v>-672499.1</v>
          </cell>
          <cell r="G1354">
            <v>-463377.56</v>
          </cell>
          <cell r="H1354">
            <v>0</v>
          </cell>
          <cell r="I1354">
            <v>0</v>
          </cell>
          <cell r="J1354">
            <v>0</v>
          </cell>
          <cell r="K1354">
            <v>-1135876.6599999999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-11618586.68</v>
          </cell>
          <cell r="Q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A1356" t="str">
            <v>***      Accounts receivable - trade</v>
          </cell>
          <cell r="B1356" t="str">
            <v/>
          </cell>
          <cell r="C1356">
            <v>130987106.55</v>
          </cell>
          <cell r="D1356">
            <v>0</v>
          </cell>
          <cell r="E1356">
            <v>130987106.55</v>
          </cell>
          <cell r="F1356">
            <v>860980845.78999996</v>
          </cell>
          <cell r="G1356">
            <v>9000814.7300000004</v>
          </cell>
          <cell r="H1356">
            <v>0</v>
          </cell>
          <cell r="I1356">
            <v>0</v>
          </cell>
          <cell r="J1356">
            <v>0</v>
          </cell>
          <cell r="K1356">
            <v>869981660.51999998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1000968767.0700001</v>
          </cell>
          <cell r="Q1356">
            <v>0</v>
          </cell>
        </row>
        <row r="1357">
          <cell r="A1357" t="str">
            <v>***      Accumulated Other Comprehensive</v>
          </cell>
          <cell r="B1357" t="str">
            <v/>
          </cell>
          <cell r="C1357">
            <v>5685802.0099999998</v>
          </cell>
          <cell r="D1357">
            <v>0</v>
          </cell>
          <cell r="E1357">
            <v>5685802.0099999998</v>
          </cell>
          <cell r="F1357">
            <v>2505994.13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2505994.13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8191796.1399999997</v>
          </cell>
          <cell r="Q1357">
            <v>0</v>
          </cell>
        </row>
        <row r="1358">
          <cell r="A1358" t="str">
            <v>***      Acquisitions</v>
          </cell>
          <cell r="B1358" t="str">
            <v/>
          </cell>
          <cell r="C1358">
            <v>-0.01</v>
          </cell>
          <cell r="D1358">
            <v>0</v>
          </cell>
          <cell r="E1358">
            <v>-0.01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-0.01</v>
          </cell>
          <cell r="K1358">
            <v>-0.01</v>
          </cell>
          <cell r="L1358">
            <v>0</v>
          </cell>
          <cell r="M1358">
            <v>-0.01</v>
          </cell>
          <cell r="N1358">
            <v>-0.01</v>
          </cell>
          <cell r="O1358">
            <v>0</v>
          </cell>
          <cell r="P1358">
            <v>-0.03</v>
          </cell>
          <cell r="Q1358">
            <v>0</v>
          </cell>
        </row>
        <row r="1359">
          <cell r="A1359" t="str">
            <v>***      Asset Retirement Obligation</v>
          </cell>
          <cell r="B1359" t="str">
            <v/>
          </cell>
          <cell r="C1359">
            <v>-4373739.8499999996</v>
          </cell>
          <cell r="D1359">
            <v>0</v>
          </cell>
          <cell r="E1359">
            <v>-4373739.8499999996</v>
          </cell>
          <cell r="F1359">
            <v>-4423450.87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-4423450.87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-8797190.7200000007</v>
          </cell>
          <cell r="Q1359">
            <v>0</v>
          </cell>
        </row>
        <row r="1360">
          <cell r="A1360" t="str">
            <v>***      Cash and cash equivalents</v>
          </cell>
          <cell r="B1360" t="str">
            <v/>
          </cell>
          <cell r="C1360">
            <v>-0.28999999999999998</v>
          </cell>
          <cell r="D1360">
            <v>0</v>
          </cell>
          <cell r="E1360">
            <v>-0.28999999999999998</v>
          </cell>
          <cell r="F1360">
            <v>20846.580000000002</v>
          </cell>
          <cell r="G1360">
            <v>2863293.29</v>
          </cell>
          <cell r="H1360">
            <v>-1073.5</v>
          </cell>
          <cell r="I1360">
            <v>0</v>
          </cell>
          <cell r="J1360">
            <v>0</v>
          </cell>
          <cell r="K1360">
            <v>2883066.37</v>
          </cell>
          <cell r="L1360">
            <v>0</v>
          </cell>
          <cell r="M1360">
            <v>0</v>
          </cell>
          <cell r="N1360">
            <v>0</v>
          </cell>
          <cell r="O1360">
            <v>-40900</v>
          </cell>
          <cell r="P1360">
            <v>2842166.08</v>
          </cell>
          <cell r="Q1360">
            <v>0</v>
          </cell>
        </row>
        <row r="1361">
          <cell r="A1361" t="str">
            <v>***      Current Liabilities</v>
          </cell>
          <cell r="B1361" t="str">
            <v/>
          </cell>
          <cell r="C1361">
            <v>-555475402.28999996</v>
          </cell>
          <cell r="D1361">
            <v>-436032.3</v>
          </cell>
          <cell r="E1361">
            <v>-555911434.59000003</v>
          </cell>
          <cell r="F1361">
            <v>-757602353.66999996</v>
          </cell>
          <cell r="G1361">
            <v>-7264581.8300000001</v>
          </cell>
          <cell r="H1361">
            <v>-1952320.31</v>
          </cell>
          <cell r="I1361">
            <v>0</v>
          </cell>
          <cell r="J1361">
            <v>-108628.88</v>
          </cell>
          <cell r="K1361">
            <v>-766927884.69000006</v>
          </cell>
          <cell r="L1361">
            <v>574.53</v>
          </cell>
          <cell r="M1361">
            <v>-0.46</v>
          </cell>
          <cell r="N1361">
            <v>574.07000000000005</v>
          </cell>
          <cell r="O1361">
            <v>3597080</v>
          </cell>
          <cell r="P1361">
            <v>-1319241665.21</v>
          </cell>
          <cell r="Q1361">
            <v>0</v>
          </cell>
        </row>
        <row r="1362">
          <cell r="A1362" t="str">
            <v>***      Deferred Tax Asset - Current</v>
          </cell>
          <cell r="B1362" t="str">
            <v/>
          </cell>
          <cell r="C1362">
            <v>9650031.2200000007</v>
          </cell>
          <cell r="D1362">
            <v>0</v>
          </cell>
          <cell r="E1362">
            <v>9650031.2200000007</v>
          </cell>
          <cell r="F1362">
            <v>9053546.7300000004</v>
          </cell>
          <cell r="G1362">
            <v>318</v>
          </cell>
          <cell r="H1362">
            <v>0</v>
          </cell>
          <cell r="I1362">
            <v>0</v>
          </cell>
          <cell r="J1362">
            <v>0</v>
          </cell>
          <cell r="K1362">
            <v>9053864.7300000004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18703895.949999999</v>
          </cell>
          <cell r="Q1362">
            <v>0</v>
          </cell>
        </row>
        <row r="1363">
          <cell r="A1363" t="str">
            <v>***      Deferred Tax Liability - LT</v>
          </cell>
          <cell r="B1363" t="str">
            <v/>
          </cell>
          <cell r="C1363">
            <v>-940478636.27999997</v>
          </cell>
          <cell r="D1363">
            <v>0</v>
          </cell>
          <cell r="E1363">
            <v>-940478636.27999997</v>
          </cell>
          <cell r="F1363">
            <v>-421679351.60000002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-421679351.60000002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-1362157987.8800001</v>
          </cell>
          <cell r="Q1363">
            <v>0</v>
          </cell>
        </row>
        <row r="1364">
          <cell r="A1364" t="str">
            <v>***      Depreciation and Amortization</v>
          </cell>
          <cell r="B1364" t="str">
            <v/>
          </cell>
          <cell r="C1364">
            <v>306782215.01999998</v>
          </cell>
          <cell r="D1364">
            <v>901556.46</v>
          </cell>
          <cell r="E1364">
            <v>307683771.48000002</v>
          </cell>
          <cell r="F1364">
            <v>296160890.04000002</v>
          </cell>
          <cell r="G1364">
            <v>267778.46000000002</v>
          </cell>
          <cell r="H1364">
            <v>0</v>
          </cell>
          <cell r="I1364">
            <v>0</v>
          </cell>
          <cell r="J1364">
            <v>0</v>
          </cell>
          <cell r="K1364">
            <v>296428668.5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604112439.98000002</v>
          </cell>
          <cell r="Q1364">
            <v>0</v>
          </cell>
        </row>
        <row r="1365">
          <cell r="A1365" t="str">
            <v>***      Derivative Instruments - CA</v>
          </cell>
          <cell r="B1365" t="str">
            <v/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A1366" t="str">
            <v>***      Derivative Instruments LTL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A1367" t="str">
            <v>***      Direct labour from Payroll</v>
          </cell>
          <cell r="B1367" t="str">
            <v/>
          </cell>
          <cell r="C1367">
            <v>561375585.13</v>
          </cell>
          <cell r="D1367">
            <v>0</v>
          </cell>
          <cell r="E1367">
            <v>561375585.13</v>
          </cell>
          <cell r="F1367">
            <v>501806372.48000002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501806372.48000002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1063181957.61</v>
          </cell>
          <cell r="Q1367">
            <v>0</v>
          </cell>
        </row>
        <row r="1368">
          <cell r="A1368" t="str">
            <v>***      Dividends Paid</v>
          </cell>
          <cell r="B1368" t="str">
            <v/>
          </cell>
          <cell r="C1368">
            <v>621541663.67999995</v>
          </cell>
          <cell r="D1368">
            <v>0</v>
          </cell>
          <cell r="E1368">
            <v>621541663.67999995</v>
          </cell>
          <cell r="F1368">
            <v>238686522.36000001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238686522.36000001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860228186.03999996</v>
          </cell>
          <cell r="Q1368">
            <v>0</v>
          </cell>
        </row>
        <row r="1369">
          <cell r="A1369" t="str">
            <v>***      Employee future benefits other</v>
          </cell>
          <cell r="B1369" t="str">
            <v/>
          </cell>
          <cell r="C1369">
            <v>-673876630.77999997</v>
          </cell>
          <cell r="D1369">
            <v>0</v>
          </cell>
          <cell r="E1369">
            <v>-673876630.77999997</v>
          </cell>
          <cell r="F1369">
            <v>-876793985.34000003</v>
          </cell>
          <cell r="G1369">
            <v>-1167901.6399999999</v>
          </cell>
          <cell r="H1369">
            <v>0</v>
          </cell>
          <cell r="I1369">
            <v>0</v>
          </cell>
          <cell r="J1369">
            <v>0</v>
          </cell>
          <cell r="K1369">
            <v>-877961886.98000002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-1551838517.75</v>
          </cell>
          <cell r="Q1369">
            <v>0</v>
          </cell>
        </row>
        <row r="1370">
          <cell r="A1370" t="str">
            <v>***      Environmental liabilities</v>
          </cell>
          <cell r="B1370" t="str">
            <v/>
          </cell>
          <cell r="C1370">
            <v>-75913934.290000007</v>
          </cell>
          <cell r="D1370">
            <v>0</v>
          </cell>
          <cell r="E1370">
            <v>-75913934.290000007</v>
          </cell>
          <cell r="F1370">
            <v>-112977181.39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-112977181.39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-188891115.68000001</v>
          </cell>
          <cell r="Q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A1372" t="str">
            <v>***      External Cost of sales</v>
          </cell>
          <cell r="B1372" t="str">
            <v/>
          </cell>
          <cell r="C1372">
            <v>6207019.46</v>
          </cell>
          <cell r="D1372">
            <v>0</v>
          </cell>
          <cell r="E1372">
            <v>6207019.46</v>
          </cell>
          <cell r="F1372">
            <v>2585626.7599999998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2585626.7599999998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8792646.2200000007</v>
          </cell>
          <cell r="Q1372">
            <v>0</v>
          </cell>
        </row>
        <row r="1373">
          <cell r="A1373" t="str">
            <v>***      External Revenue</v>
          </cell>
          <cell r="B1373" t="str">
            <v/>
          </cell>
          <cell r="C1373">
            <v>-1254432688.1099999</v>
          </cell>
          <cell r="D1373">
            <v>-1266666.6399999999</v>
          </cell>
          <cell r="E1373">
            <v>-1255699354.75</v>
          </cell>
          <cell r="F1373">
            <v>-3696198418.73</v>
          </cell>
          <cell r="G1373">
            <v>-9097485.4499999993</v>
          </cell>
          <cell r="H1373">
            <v>-640.88</v>
          </cell>
          <cell r="I1373">
            <v>0</v>
          </cell>
          <cell r="J1373">
            <v>0</v>
          </cell>
          <cell r="K1373">
            <v>-3705296545.0599999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-4960995899.8100004</v>
          </cell>
          <cell r="Q1373">
            <v>0</v>
          </cell>
        </row>
        <row r="1374">
          <cell r="A1374" t="str">
            <v>***      Financing charges</v>
          </cell>
          <cell r="B1374" t="str">
            <v/>
          </cell>
          <cell r="C1374">
            <v>181163637.96000001</v>
          </cell>
          <cell r="D1374">
            <v>-12568</v>
          </cell>
          <cell r="E1374">
            <v>181151069.96000001</v>
          </cell>
          <cell r="F1374">
            <v>122172032</v>
          </cell>
          <cell r="G1374">
            <v>273963.8</v>
          </cell>
          <cell r="H1374">
            <v>0</v>
          </cell>
          <cell r="I1374">
            <v>0</v>
          </cell>
          <cell r="J1374">
            <v>-3872.84</v>
          </cell>
          <cell r="K1374">
            <v>122442122.95999999</v>
          </cell>
          <cell r="L1374">
            <v>0</v>
          </cell>
          <cell r="M1374">
            <v>0</v>
          </cell>
          <cell r="N1374">
            <v>0</v>
          </cell>
          <cell r="O1374">
            <v>62792</v>
          </cell>
          <cell r="P1374">
            <v>303655984.92000002</v>
          </cell>
          <cell r="Q1374">
            <v>0</v>
          </cell>
        </row>
        <row r="1375">
          <cell r="A1375" t="str">
            <v>***      Fixed assets in service</v>
          </cell>
          <cell r="B1375" t="str">
            <v/>
          </cell>
          <cell r="C1375">
            <v>14923310251.84</v>
          </cell>
          <cell r="D1375">
            <v>1055.83</v>
          </cell>
          <cell r="E1375">
            <v>14923311307.67</v>
          </cell>
          <cell r="F1375">
            <v>9886344755.0799999</v>
          </cell>
          <cell r="G1375">
            <v>56251574.109999999</v>
          </cell>
          <cell r="H1375">
            <v>0</v>
          </cell>
          <cell r="I1375">
            <v>0</v>
          </cell>
          <cell r="J1375">
            <v>0</v>
          </cell>
          <cell r="K1375">
            <v>9942596329.1900005</v>
          </cell>
          <cell r="L1375">
            <v>0</v>
          </cell>
          <cell r="M1375">
            <v>-0.19</v>
          </cell>
          <cell r="N1375">
            <v>-0.19</v>
          </cell>
          <cell r="O1375">
            <v>0</v>
          </cell>
          <cell r="P1375">
            <v>24865907636.669998</v>
          </cell>
          <cell r="Q1375">
            <v>0</v>
          </cell>
        </row>
        <row r="1376">
          <cell r="A1376" t="str">
            <v>***      Intangible Assets</v>
          </cell>
          <cell r="B1376" t="str">
            <v/>
          </cell>
          <cell r="C1376">
            <v>229425142.21000001</v>
          </cell>
          <cell r="D1376">
            <v>0</v>
          </cell>
          <cell r="E1376">
            <v>229425142.21000001</v>
          </cell>
          <cell r="F1376">
            <v>379177755.01999998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379177755.01999998</v>
          </cell>
          <cell r="L1376">
            <v>0</v>
          </cell>
          <cell r="M1376">
            <v>0.01</v>
          </cell>
          <cell r="N1376">
            <v>0.01</v>
          </cell>
          <cell r="O1376">
            <v>0</v>
          </cell>
          <cell r="P1376">
            <v>608602897.24000001</v>
          </cell>
          <cell r="Q1376">
            <v>0</v>
          </cell>
        </row>
        <row r="1377">
          <cell r="A1377" t="str">
            <v>***      Intangible Assets - Acc Dep</v>
          </cell>
          <cell r="B1377" t="str">
            <v/>
          </cell>
          <cell r="C1377">
            <v>-128429592.76000001</v>
          </cell>
          <cell r="D1377">
            <v>0</v>
          </cell>
          <cell r="E1377">
            <v>-128429592.76000001</v>
          </cell>
          <cell r="F1377">
            <v>-140585152.50999999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-140585152.50999999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-269014745.26999998</v>
          </cell>
          <cell r="Q1377">
            <v>0</v>
          </cell>
        </row>
        <row r="1378">
          <cell r="A1378" t="str">
            <v>***      Intangible Assets - CIP</v>
          </cell>
          <cell r="B1378" t="str">
            <v/>
          </cell>
          <cell r="C1378">
            <v>6682217.6399999997</v>
          </cell>
          <cell r="D1378">
            <v>0</v>
          </cell>
          <cell r="E1378">
            <v>6682217.6399999997</v>
          </cell>
          <cell r="F1378">
            <v>16687373.01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16687373.01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23369590.649999999</v>
          </cell>
          <cell r="Q1378">
            <v>0</v>
          </cell>
        </row>
        <row r="1379">
          <cell r="A1379" t="str">
            <v>***      Inter-Company Costs - from Affi</v>
          </cell>
          <cell r="B1379" t="str">
            <v/>
          </cell>
          <cell r="C1379">
            <v>24015814.800000001</v>
          </cell>
          <cell r="D1379">
            <v>0</v>
          </cell>
          <cell r="E1379">
            <v>24015814.800000001</v>
          </cell>
          <cell r="F1379">
            <v>5598179.0700000003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5598179.0700000003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29613993.870000001</v>
          </cell>
          <cell r="Q1379">
            <v>0</v>
          </cell>
        </row>
        <row r="1380">
          <cell r="A1380" t="str">
            <v>***      Intercompany loan demand facili</v>
          </cell>
          <cell r="B1380" t="str">
            <v/>
          </cell>
          <cell r="C1380">
            <v>-735411868.12</v>
          </cell>
          <cell r="D1380">
            <v>6901708</v>
          </cell>
          <cell r="E1380">
            <v>-728510160.12</v>
          </cell>
          <cell r="F1380">
            <v>-635289340.63</v>
          </cell>
          <cell r="G1380">
            <v>-29057489.440000001</v>
          </cell>
          <cell r="H1380">
            <v>21274174.370000001</v>
          </cell>
          <cell r="I1380">
            <v>0</v>
          </cell>
          <cell r="J1380">
            <v>-4032261.78</v>
          </cell>
          <cell r="K1380">
            <v>-647104917.48000002</v>
          </cell>
          <cell r="L1380">
            <v>-574.53</v>
          </cell>
          <cell r="M1380">
            <v>0.09</v>
          </cell>
          <cell r="N1380">
            <v>-574.44000000000005</v>
          </cell>
          <cell r="O1380">
            <v>-13324422.16</v>
          </cell>
          <cell r="P1380">
            <v>-1388940074.2</v>
          </cell>
          <cell r="Q1380">
            <v>0</v>
          </cell>
        </row>
        <row r="1381">
          <cell r="A1381" t="str">
            <v>***      Internal Costs of Sales (RECSV</v>
          </cell>
          <cell r="B1381" t="str">
            <v/>
          </cell>
          <cell r="C1381">
            <v>5296412.51</v>
          </cell>
          <cell r="D1381">
            <v>0</v>
          </cell>
          <cell r="E1381">
            <v>5296412.51</v>
          </cell>
          <cell r="F1381">
            <v>4935244.0199999996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4935244.0199999996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10231656.529999999</v>
          </cell>
          <cell r="Q1381">
            <v>0</v>
          </cell>
        </row>
        <row r="1382">
          <cell r="A1382" t="str">
            <v>***      Internal Revenue</v>
          </cell>
          <cell r="B1382" t="str">
            <v/>
          </cell>
          <cell r="C1382">
            <v>-2780611.81</v>
          </cell>
          <cell r="D1382">
            <v>0</v>
          </cell>
          <cell r="E1382">
            <v>-2780611.81</v>
          </cell>
          <cell r="F1382">
            <v>-1956099.45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-1956099.45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-4736711.26</v>
          </cell>
          <cell r="Q1382">
            <v>0</v>
          </cell>
        </row>
        <row r="1383">
          <cell r="A1383" t="str">
            <v>***      Labour Recovery</v>
          </cell>
          <cell r="B1383" t="str">
            <v/>
          </cell>
          <cell r="C1383">
            <v>-276029772.11000001</v>
          </cell>
          <cell r="D1383">
            <v>61061.16</v>
          </cell>
          <cell r="E1383">
            <v>-275968710.94999999</v>
          </cell>
          <cell r="F1383">
            <v>-247132602.97999999</v>
          </cell>
          <cell r="G1383">
            <v>-494297.24</v>
          </cell>
          <cell r="H1383">
            <v>0</v>
          </cell>
          <cell r="I1383">
            <v>0</v>
          </cell>
          <cell r="J1383">
            <v>0</v>
          </cell>
          <cell r="K1383">
            <v>-247626900.22</v>
          </cell>
          <cell r="L1383">
            <v>0</v>
          </cell>
          <cell r="M1383">
            <v>0</v>
          </cell>
          <cell r="N1383">
            <v>0</v>
          </cell>
          <cell r="O1383">
            <v>239938.59</v>
          </cell>
          <cell r="P1383">
            <v>-523355672.57999998</v>
          </cell>
          <cell r="Q1383">
            <v>0</v>
          </cell>
        </row>
        <row r="1384">
          <cell r="A1384" t="str">
            <v>***      Long-term debt</v>
          </cell>
          <cell r="B1384" t="str">
            <v/>
          </cell>
          <cell r="C1384">
            <v>-4715872000</v>
          </cell>
          <cell r="D1384">
            <v>0</v>
          </cell>
          <cell r="E1384">
            <v>-4715872000</v>
          </cell>
          <cell r="F1384">
            <v>-3011429415.5100002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-3011429415.5100002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-7727301415.5100002</v>
          </cell>
          <cell r="Q1384">
            <v>0</v>
          </cell>
        </row>
        <row r="1385">
          <cell r="A1385" t="str">
            <v>***      LTAR</v>
          </cell>
          <cell r="B1385" t="str">
            <v/>
          </cell>
          <cell r="C1385">
            <v>411981.18</v>
          </cell>
          <cell r="D1385">
            <v>0</v>
          </cell>
          <cell r="E1385">
            <v>411981.18</v>
          </cell>
          <cell r="F1385">
            <v>546114.62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546114.62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958095.8</v>
          </cell>
          <cell r="Q1385">
            <v>0</v>
          </cell>
        </row>
        <row r="1386">
          <cell r="A1386" t="str">
            <v>***      Materials and supplies</v>
          </cell>
          <cell r="B1386" t="str">
            <v/>
          </cell>
          <cell r="C1386">
            <v>12711739.33</v>
          </cell>
          <cell r="D1386">
            <v>0</v>
          </cell>
          <cell r="E1386">
            <v>12711739.33</v>
          </cell>
          <cell r="F1386">
            <v>6907145.4500000002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6907145.4500000002</v>
          </cell>
          <cell r="L1386">
            <v>0</v>
          </cell>
          <cell r="M1386">
            <v>-0.42</v>
          </cell>
          <cell r="N1386">
            <v>-0.42</v>
          </cell>
          <cell r="O1386">
            <v>0</v>
          </cell>
          <cell r="P1386">
            <v>19618884.359999999</v>
          </cell>
          <cell r="Q1386">
            <v>0</v>
          </cell>
        </row>
        <row r="1387">
          <cell r="A1387" t="str">
            <v>***      Other current assets</v>
          </cell>
          <cell r="B1387" t="str">
            <v/>
          </cell>
          <cell r="C1387">
            <v>5678553.4000000004</v>
          </cell>
          <cell r="D1387">
            <v>0</v>
          </cell>
          <cell r="E1387">
            <v>5678553.4000000004</v>
          </cell>
          <cell r="F1387">
            <v>5225372.08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5225372.08</v>
          </cell>
          <cell r="L1387">
            <v>0</v>
          </cell>
          <cell r="M1387">
            <v>0.42</v>
          </cell>
          <cell r="N1387">
            <v>0.42</v>
          </cell>
          <cell r="O1387">
            <v>0</v>
          </cell>
          <cell r="P1387">
            <v>10903925.9</v>
          </cell>
          <cell r="Q1387">
            <v>0</v>
          </cell>
        </row>
        <row r="1388">
          <cell r="A1388" t="str">
            <v>***      Others</v>
          </cell>
          <cell r="B1388" t="str">
            <v/>
          </cell>
          <cell r="C1388">
            <v>-66595081.280000001</v>
          </cell>
          <cell r="D1388">
            <v>0</v>
          </cell>
          <cell r="E1388">
            <v>-66595081.280000001</v>
          </cell>
          <cell r="F1388">
            <v>126248722.94</v>
          </cell>
          <cell r="G1388">
            <v>813705.35</v>
          </cell>
          <cell r="H1388">
            <v>0</v>
          </cell>
          <cell r="I1388">
            <v>0</v>
          </cell>
          <cell r="J1388">
            <v>74316.95</v>
          </cell>
          <cell r="K1388">
            <v>127136745.23999999</v>
          </cell>
          <cell r="L1388">
            <v>0</v>
          </cell>
          <cell r="M1388">
            <v>0</v>
          </cell>
          <cell r="N1388">
            <v>0</v>
          </cell>
          <cell r="O1388">
            <v>2481126.61</v>
          </cell>
          <cell r="P1388">
            <v>63022790.57</v>
          </cell>
          <cell r="Q1388">
            <v>0</v>
          </cell>
        </row>
        <row r="1389">
          <cell r="A1389" t="str">
            <v>***      Partnership Interest</v>
          </cell>
          <cell r="B1389" t="str">
            <v/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A1390" t="str">
            <v>***      Pension Benefit Liability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>***      Project Related Settlements</v>
          </cell>
          <cell r="B1391" t="str">
            <v/>
          </cell>
          <cell r="C1391">
            <v>-12242114.460000001</v>
          </cell>
          <cell r="D1391">
            <v>0</v>
          </cell>
          <cell r="E1391">
            <v>-12242114.460000001</v>
          </cell>
          <cell r="F1391">
            <v>-38579285.75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-38579285.75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-50821400.210000001</v>
          </cell>
          <cell r="Q1391">
            <v>0</v>
          </cell>
        </row>
        <row r="1392">
          <cell r="A1392" t="str">
            <v>***      Recovery - Corporate Overheads</v>
          </cell>
          <cell r="B1392" t="str">
            <v/>
          </cell>
          <cell r="C1392">
            <v>-98906066.069999993</v>
          </cell>
          <cell r="D1392">
            <v>0</v>
          </cell>
          <cell r="E1392">
            <v>-98906066.069999993</v>
          </cell>
          <cell r="F1392">
            <v>-71965378.040000007</v>
          </cell>
          <cell r="G1392">
            <v>-158414.28</v>
          </cell>
          <cell r="H1392">
            <v>0</v>
          </cell>
          <cell r="I1392">
            <v>0</v>
          </cell>
          <cell r="J1392">
            <v>0</v>
          </cell>
          <cell r="K1392">
            <v>-72123792.319999993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-171029858.38999999</v>
          </cell>
          <cell r="Q1392">
            <v>0</v>
          </cell>
        </row>
        <row r="1393">
          <cell r="A1393" t="str">
            <v>***      Recovery - Material Surcharge</v>
          </cell>
          <cell r="B1393" t="str">
            <v/>
          </cell>
          <cell r="C1393">
            <v>-16745459.74</v>
          </cell>
          <cell r="D1393">
            <v>0</v>
          </cell>
          <cell r="E1393">
            <v>-16745459.74</v>
          </cell>
          <cell r="F1393">
            <v>-13265285.210000001</v>
          </cell>
          <cell r="G1393">
            <v>-9108.56</v>
          </cell>
          <cell r="H1393">
            <v>0</v>
          </cell>
          <cell r="I1393">
            <v>0</v>
          </cell>
          <cell r="J1393">
            <v>0</v>
          </cell>
          <cell r="K1393">
            <v>-13274393.77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-30019853.510000002</v>
          </cell>
          <cell r="Q1393">
            <v>0</v>
          </cell>
        </row>
        <row r="1394">
          <cell r="A1394" t="str">
            <v>***      Reg Asset - C&amp;DM</v>
          </cell>
          <cell r="B1394" t="str">
            <v/>
          </cell>
          <cell r="C1394">
            <v>-53382166.829999998</v>
          </cell>
          <cell r="D1394">
            <v>0</v>
          </cell>
          <cell r="E1394">
            <v>-53382166.829999998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-53382166.829999998</v>
          </cell>
          <cell r="Q1394">
            <v>0</v>
          </cell>
        </row>
        <row r="1395">
          <cell r="A1395" t="str">
            <v>***      Reg Asset - Cat Lake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4150841.23</v>
          </cell>
          <cell r="K1395">
            <v>4150841.23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4150841.23</v>
          </cell>
          <cell r="Q1395">
            <v>0</v>
          </cell>
        </row>
        <row r="1396">
          <cell r="A1396" t="str">
            <v>***      Reg Asset - CGAAP Accounting Ch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A1397" t="str">
            <v>***      Reg Asset - DTA</v>
          </cell>
          <cell r="B1397" t="str">
            <v/>
          </cell>
          <cell r="C1397">
            <v>967434443.13999999</v>
          </cell>
          <cell r="D1397">
            <v>0</v>
          </cell>
          <cell r="E1397">
            <v>967434443.13999999</v>
          </cell>
          <cell r="F1397">
            <v>411823239.94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411823239.94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1379257683.0799999</v>
          </cell>
          <cell r="Q1397">
            <v>0</v>
          </cell>
        </row>
        <row r="1398">
          <cell r="A1398" t="str">
            <v>***      Reg Asset - East West Tie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>***      Reg Asset - Envir PCB</v>
          </cell>
          <cell r="B1400" t="str">
            <v/>
          </cell>
          <cell r="C1400">
            <v>76935845.319999993</v>
          </cell>
          <cell r="D1400">
            <v>0</v>
          </cell>
          <cell r="E1400">
            <v>76935845.319999993</v>
          </cell>
          <cell r="F1400">
            <v>94314384.650000006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94314384.650000006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171250229.97</v>
          </cell>
          <cell r="Q1400">
            <v>0</v>
          </cell>
        </row>
        <row r="1401">
          <cell r="A1401" t="str">
            <v>***      Reg Asset - IFRS Costs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119876.58</v>
          </cell>
          <cell r="H1401">
            <v>0</v>
          </cell>
          <cell r="I1401">
            <v>0</v>
          </cell>
          <cell r="J1401">
            <v>0</v>
          </cell>
          <cell r="K1401">
            <v>119876.58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119876.58</v>
          </cell>
          <cell r="Q1401">
            <v>0</v>
          </cell>
        </row>
        <row r="1402">
          <cell r="A1402" t="str">
            <v>***      Reg Asset - IPSP Tx Development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A1403" t="str">
            <v>***      Reg Asset - Joint Use Pole Top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A1404" t="str">
            <v>***      Reg Asset - Land Assessment</v>
          </cell>
          <cell r="B1404" t="str">
            <v/>
          </cell>
          <cell r="C1404">
            <v>11662092.09</v>
          </cell>
          <cell r="D1404">
            <v>0</v>
          </cell>
          <cell r="E1404">
            <v>11662092.09</v>
          </cell>
          <cell r="F1404">
            <v>37050170.82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37050170.82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48712262.909999996</v>
          </cell>
          <cell r="Q1404">
            <v>0</v>
          </cell>
        </row>
        <row r="1405">
          <cell r="A1405" t="str">
            <v>***      Reg Asset - LT Tx Future Corrid</v>
          </cell>
          <cell r="B1405" t="str">
            <v/>
          </cell>
          <cell r="C1405">
            <v>596742.49</v>
          </cell>
          <cell r="D1405">
            <v>0</v>
          </cell>
          <cell r="E1405">
            <v>596742.49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596742.49</v>
          </cell>
          <cell r="Q1405">
            <v>0</v>
          </cell>
        </row>
        <row r="1406">
          <cell r="A1406" t="str">
            <v>***      Reg Asset - MEU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A1407" t="str">
            <v>***      Reg Asset - OEB Costs</v>
          </cell>
          <cell r="B1407" t="str">
            <v/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10537.4</v>
          </cell>
          <cell r="H1407">
            <v>0</v>
          </cell>
          <cell r="I1407">
            <v>0</v>
          </cell>
          <cell r="J1407">
            <v>0</v>
          </cell>
          <cell r="K1407">
            <v>10537.4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10537.4</v>
          </cell>
          <cell r="Q1407">
            <v>0</v>
          </cell>
        </row>
        <row r="1408">
          <cell r="A1408" t="str">
            <v>***      Reg Asset - OPEB</v>
          </cell>
          <cell r="B1408" t="str">
            <v/>
          </cell>
          <cell r="C1408">
            <v>117156975.55</v>
          </cell>
          <cell r="D1408">
            <v>0</v>
          </cell>
          <cell r="E1408">
            <v>117156975.55</v>
          </cell>
          <cell r="F1408">
            <v>152090286.44999999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152090286.44999999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269247262</v>
          </cell>
          <cell r="Q1408">
            <v>0</v>
          </cell>
        </row>
        <row r="1409">
          <cell r="A1409" t="str">
            <v>***      Reg Asset – Pension Obligation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A1410" t="str">
            <v>***      Reg Asset - RCVA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-26590.53</v>
          </cell>
          <cell r="G1410">
            <v>-1686.8</v>
          </cell>
          <cell r="H1410">
            <v>0</v>
          </cell>
          <cell r="I1410">
            <v>0</v>
          </cell>
          <cell r="J1410">
            <v>0</v>
          </cell>
          <cell r="K1410">
            <v>-28277.33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-28277.33</v>
          </cell>
          <cell r="Q1410">
            <v>0</v>
          </cell>
        </row>
        <row r="1411">
          <cell r="A1411" t="str">
            <v>***      Reg Asset - Rider Recovery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A1412" t="str">
            <v>***      Reg Asset - RRRP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-3292236.62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-3292236.62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-3292236.62</v>
          </cell>
          <cell r="Q1412">
            <v>0</v>
          </cell>
        </row>
        <row r="1413">
          <cell r="A1413" t="str">
            <v>***      Reg Asset - RSVA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-36843023.759999998</v>
          </cell>
          <cell r="G1413">
            <v>-245393.61</v>
          </cell>
          <cell r="H1413">
            <v>0</v>
          </cell>
          <cell r="I1413">
            <v>0</v>
          </cell>
          <cell r="J1413">
            <v>0</v>
          </cell>
          <cell r="K1413">
            <v>-37088417.369999997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-37088417.369999997</v>
          </cell>
          <cell r="Q1413">
            <v>0</v>
          </cell>
        </row>
        <row r="1414">
          <cell r="A1414" t="str">
            <v>***      Reg Asset - Smart Metering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-315025.46999999997</v>
          </cell>
          <cell r="G1414">
            <v>71505.5</v>
          </cell>
          <cell r="H1414">
            <v>0</v>
          </cell>
          <cell r="I1414">
            <v>0</v>
          </cell>
          <cell r="J1414">
            <v>0</v>
          </cell>
          <cell r="K1414">
            <v>-243519.97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-243519.97</v>
          </cell>
          <cell r="Q1414">
            <v>0</v>
          </cell>
        </row>
        <row r="1415">
          <cell r="A1415" t="str">
            <v>***      Reg Asset - SPC</v>
          </cell>
          <cell r="B1415" t="str">
            <v/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A1417" t="str">
            <v>***      Reg Asset Recovery Account</v>
          </cell>
          <cell r="B1417" t="str">
            <v/>
          </cell>
          <cell r="C1417">
            <v>0</v>
          </cell>
          <cell r="D1417">
            <v>0</v>
          </cell>
          <cell r="E1417">
            <v>0</v>
          </cell>
          <cell r="F1417">
            <v>-53077299.799999997</v>
          </cell>
          <cell r="G1417">
            <v>283770.7</v>
          </cell>
          <cell r="H1417">
            <v>0</v>
          </cell>
          <cell r="I1417">
            <v>0</v>
          </cell>
          <cell r="J1417">
            <v>0</v>
          </cell>
          <cell r="K1417">
            <v>-52793529.100000001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-52793529.100000001</v>
          </cell>
          <cell r="Q1417">
            <v>0</v>
          </cell>
        </row>
        <row r="1418">
          <cell r="A1418" t="str">
            <v>***      Reg Asset - Brampton</v>
          </cell>
          <cell r="B1418" t="str">
            <v/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70282.210000000006</v>
          </cell>
          <cell r="H1418">
            <v>0</v>
          </cell>
          <cell r="I1418">
            <v>0</v>
          </cell>
          <cell r="J1418">
            <v>0</v>
          </cell>
          <cell r="K1418">
            <v>70282.210000000006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70282.210000000006</v>
          </cell>
          <cell r="Q1418">
            <v>0</v>
          </cell>
        </row>
        <row r="1419">
          <cell r="A1419" t="str">
            <v>***      Reg Asset - DSC Exemption</v>
          </cell>
          <cell r="B1419" t="str">
            <v/>
          </cell>
          <cell r="C1419">
            <v>0</v>
          </cell>
          <cell r="D1419">
            <v>0</v>
          </cell>
          <cell r="E1419">
            <v>0</v>
          </cell>
          <cell r="F1419">
            <v>9490602.1199999992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9490602.1199999992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9490602.1199999992</v>
          </cell>
          <cell r="Q1419">
            <v>0</v>
          </cell>
        </row>
        <row r="1420">
          <cell r="A1420" t="str">
            <v>***      Reg Asset - Harmonization Mitig</v>
          </cell>
          <cell r="B1420" t="str">
            <v/>
          </cell>
          <cell r="C1420">
            <v>0</v>
          </cell>
          <cell r="D1420">
            <v>0</v>
          </cell>
          <cell r="E1420">
            <v>0</v>
          </cell>
          <cell r="F1420">
            <v>1520662.32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1520662.32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1520662.32</v>
          </cell>
          <cell r="Q1420">
            <v>0</v>
          </cell>
        </row>
        <row r="1421">
          <cell r="A1421" t="str">
            <v>***      Regulatory liabilities</v>
          </cell>
          <cell r="B1421" t="str">
            <v/>
          </cell>
          <cell r="C1421">
            <v>-77171250.140000001</v>
          </cell>
          <cell r="D1421">
            <v>0</v>
          </cell>
          <cell r="E1421">
            <v>-77171250.140000001</v>
          </cell>
          <cell r="F1421">
            <v>9052437.2599999998</v>
          </cell>
          <cell r="G1421">
            <v>497417.61</v>
          </cell>
          <cell r="H1421">
            <v>0</v>
          </cell>
          <cell r="I1421">
            <v>0</v>
          </cell>
          <cell r="J1421">
            <v>0</v>
          </cell>
          <cell r="K1421">
            <v>9549854.8699999992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-67621395.269999996</v>
          </cell>
          <cell r="Q1421">
            <v>0</v>
          </cell>
        </row>
        <row r="1422">
          <cell r="A1422" t="str">
            <v>***      Retained Earnings</v>
          </cell>
          <cell r="B1422" t="str">
            <v/>
          </cell>
          <cell r="C1422">
            <v>-2056436753.73</v>
          </cell>
          <cell r="D1422">
            <v>-7083626.7300000004</v>
          </cell>
          <cell r="E1422">
            <v>-2063520380.46</v>
          </cell>
          <cell r="F1422">
            <v>-1533353923.9300001</v>
          </cell>
          <cell r="G1422">
            <v>-2029722.28</v>
          </cell>
          <cell r="H1422">
            <v>-19320239.68</v>
          </cell>
          <cell r="I1422">
            <v>0</v>
          </cell>
          <cell r="J1422">
            <v>-6078.45</v>
          </cell>
          <cell r="K1422">
            <v>-1554709964.3399999</v>
          </cell>
          <cell r="L1422">
            <v>0</v>
          </cell>
          <cell r="M1422">
            <v>0.55000000000000004</v>
          </cell>
          <cell r="N1422">
            <v>0.55000000000000004</v>
          </cell>
          <cell r="O1422">
            <v>3208441.59</v>
          </cell>
          <cell r="P1422">
            <v>-3615021902.6599998</v>
          </cell>
          <cell r="Q1422">
            <v>0</v>
          </cell>
        </row>
        <row r="1423">
          <cell r="A1423" t="str">
            <v>***      Settlement - External Equipment</v>
          </cell>
          <cell r="B1423" t="str">
            <v/>
          </cell>
          <cell r="C1423">
            <v>-31526109.16</v>
          </cell>
          <cell r="D1423">
            <v>0</v>
          </cell>
          <cell r="E1423">
            <v>-31526109.16</v>
          </cell>
          <cell r="F1423">
            <v>-4001510.04</v>
          </cell>
          <cell r="G1423">
            <v>-256.92</v>
          </cell>
          <cell r="H1423">
            <v>0</v>
          </cell>
          <cell r="I1423">
            <v>0</v>
          </cell>
          <cell r="J1423">
            <v>0</v>
          </cell>
          <cell r="K1423">
            <v>-4001766.96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-35527876.119999997</v>
          </cell>
          <cell r="Q1423">
            <v>0</v>
          </cell>
        </row>
        <row r="1424">
          <cell r="A1424" t="str">
            <v>***      Settlement - Interest</v>
          </cell>
          <cell r="B1424" t="str">
            <v/>
          </cell>
          <cell r="C1424">
            <v>-30498661.809999999</v>
          </cell>
          <cell r="D1424">
            <v>0</v>
          </cell>
          <cell r="E1424">
            <v>-30498661.809999999</v>
          </cell>
          <cell r="F1424">
            <v>-11848790.5</v>
          </cell>
          <cell r="G1424">
            <v>-2364.9499999999998</v>
          </cell>
          <cell r="H1424">
            <v>0</v>
          </cell>
          <cell r="I1424">
            <v>0</v>
          </cell>
          <cell r="J1424">
            <v>0</v>
          </cell>
          <cell r="K1424">
            <v>-11851155.449999999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-42349817.259999998</v>
          </cell>
          <cell r="Q1424">
            <v>0</v>
          </cell>
        </row>
        <row r="1425">
          <cell r="A1425" t="str">
            <v>***      Settlement - Miscellaneous &amp; Su</v>
          </cell>
          <cell r="B1425" t="str">
            <v/>
          </cell>
          <cell r="C1425">
            <v>-50840388.299999997</v>
          </cell>
          <cell r="D1425">
            <v>0</v>
          </cell>
          <cell r="E1425">
            <v>-50840388.299999997</v>
          </cell>
          <cell r="F1425">
            <v>-23238483.02</v>
          </cell>
          <cell r="G1425">
            <v>-175771.17</v>
          </cell>
          <cell r="H1425">
            <v>0</v>
          </cell>
          <cell r="I1425">
            <v>0</v>
          </cell>
          <cell r="J1425">
            <v>0</v>
          </cell>
          <cell r="K1425">
            <v>-23414254.190000001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-74254642.489999995</v>
          </cell>
          <cell r="Q1425">
            <v>0</v>
          </cell>
        </row>
        <row r="1426">
          <cell r="A1426" t="str">
            <v>***      Settlement - Procurement Card</v>
          </cell>
          <cell r="B1426" t="str">
            <v/>
          </cell>
          <cell r="C1426">
            <v>-9886188.0600000005</v>
          </cell>
          <cell r="D1426">
            <v>0</v>
          </cell>
          <cell r="E1426">
            <v>-9886188.0600000005</v>
          </cell>
          <cell r="F1426">
            <v>-7891776.9299999997</v>
          </cell>
          <cell r="G1426">
            <v>-3607.29</v>
          </cell>
          <cell r="H1426">
            <v>0</v>
          </cell>
          <cell r="I1426">
            <v>0</v>
          </cell>
          <cell r="J1426">
            <v>0</v>
          </cell>
          <cell r="K1426">
            <v>-7895384.2199999997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-17781572.280000001</v>
          </cell>
          <cell r="Q1426">
            <v>0</v>
          </cell>
        </row>
        <row r="1427">
          <cell r="A1427" t="str">
            <v>***      Settlement - RECSV Projects/ In</v>
          </cell>
          <cell r="B1427" t="str">
            <v/>
          </cell>
          <cell r="C1427">
            <v>-13286544.57</v>
          </cell>
          <cell r="D1427">
            <v>0</v>
          </cell>
          <cell r="E1427">
            <v>-13286544.57</v>
          </cell>
          <cell r="F1427">
            <v>-3491639.47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-3491639.47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-16778184.039999999</v>
          </cell>
          <cell r="Q1427">
            <v>0</v>
          </cell>
        </row>
        <row r="1428">
          <cell r="A1428" t="str">
            <v>***      Settlement - TWE</v>
          </cell>
          <cell r="B1428" t="str">
            <v/>
          </cell>
          <cell r="C1428">
            <v>-25435045.170000002</v>
          </cell>
          <cell r="D1428">
            <v>0</v>
          </cell>
          <cell r="E1428">
            <v>-25435045.170000002</v>
          </cell>
          <cell r="F1428">
            <v>-49392509.469999999</v>
          </cell>
          <cell r="G1428">
            <v>-19013.77</v>
          </cell>
          <cell r="H1428">
            <v>0</v>
          </cell>
          <cell r="I1428">
            <v>0</v>
          </cell>
          <cell r="J1428">
            <v>0</v>
          </cell>
          <cell r="K1428">
            <v>-49411523.240000002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-74846568.409999996</v>
          </cell>
          <cell r="Q1428">
            <v>0</v>
          </cell>
        </row>
        <row r="1429">
          <cell r="A1429" t="str">
            <v>***      Settlement Costs/ Ext. Recovera</v>
          </cell>
          <cell r="B1429" t="str">
            <v/>
          </cell>
          <cell r="C1429">
            <v>-327712.36</v>
          </cell>
          <cell r="D1429">
            <v>0</v>
          </cell>
          <cell r="E1429">
            <v>-327712.36</v>
          </cell>
          <cell r="F1429">
            <v>-645557.49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-645557.49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-973269.85</v>
          </cell>
          <cell r="Q1429">
            <v>0</v>
          </cell>
        </row>
        <row r="1430">
          <cell r="A1430" t="str">
            <v>***      Settlements - Consultant &amp; Cont</v>
          </cell>
          <cell r="B1430" t="str">
            <v/>
          </cell>
          <cell r="C1430">
            <v>-121632610.95</v>
          </cell>
          <cell r="D1430">
            <v>0</v>
          </cell>
          <cell r="E1430">
            <v>-121632610.95</v>
          </cell>
          <cell r="F1430">
            <v>-45746342.479999997</v>
          </cell>
          <cell r="G1430">
            <v>-350789</v>
          </cell>
          <cell r="H1430">
            <v>0</v>
          </cell>
          <cell r="I1430">
            <v>0</v>
          </cell>
          <cell r="J1430">
            <v>0</v>
          </cell>
          <cell r="K1430">
            <v>-46097131.479999997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-167729742.43000001</v>
          </cell>
          <cell r="Q1430">
            <v>0</v>
          </cell>
        </row>
        <row r="1431">
          <cell r="A1431" t="str">
            <v>***      Settlements from Projects</v>
          </cell>
          <cell r="B1431" t="str">
            <v/>
          </cell>
          <cell r="C1431">
            <v>-196168278.74000001</v>
          </cell>
          <cell r="D1431">
            <v>0</v>
          </cell>
          <cell r="E1431">
            <v>-196168278.74000001</v>
          </cell>
          <cell r="F1431">
            <v>-109313132.67</v>
          </cell>
          <cell r="G1431">
            <v>-46216.42</v>
          </cell>
          <cell r="H1431">
            <v>0</v>
          </cell>
          <cell r="I1431">
            <v>0</v>
          </cell>
          <cell r="J1431">
            <v>0</v>
          </cell>
          <cell r="K1431">
            <v>-109359349.09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-305527627.82999998</v>
          </cell>
          <cell r="Q1431">
            <v>0</v>
          </cell>
        </row>
        <row r="1432">
          <cell r="A1432" t="str">
            <v>***      Shareholder's Equity</v>
          </cell>
          <cell r="B1432" t="str">
            <v/>
          </cell>
          <cell r="C1432">
            <v>-2083014515.45</v>
          </cell>
          <cell r="D1432">
            <v>0</v>
          </cell>
          <cell r="E1432">
            <v>-2083014515.45</v>
          </cell>
          <cell r="F1432">
            <v>-907985494.07000005</v>
          </cell>
          <cell r="G1432">
            <v>-66354980</v>
          </cell>
          <cell r="H1432">
            <v>0</v>
          </cell>
          <cell r="I1432">
            <v>0</v>
          </cell>
          <cell r="J1432">
            <v>-0.48</v>
          </cell>
          <cell r="K1432">
            <v>-974340474.54999995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-3057354990</v>
          </cell>
          <cell r="Q1432">
            <v>0</v>
          </cell>
        </row>
        <row r="1433">
          <cell r="A1433" t="str">
            <v>***      Short term investments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A1434" t="str">
            <v>***      Source - External Equipment cos</v>
          </cell>
          <cell r="B1434" t="str">
            <v/>
          </cell>
          <cell r="C1434">
            <v>1592672.72</v>
          </cell>
          <cell r="D1434">
            <v>0</v>
          </cell>
          <cell r="E1434">
            <v>1592672.72</v>
          </cell>
          <cell r="F1434">
            <v>595536.93000000005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595536.93000000005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2188209.65</v>
          </cell>
          <cell r="Q1434">
            <v>0</v>
          </cell>
        </row>
        <row r="1435">
          <cell r="A1435" t="str">
            <v>***      Source - Fuel</v>
          </cell>
          <cell r="B1435" t="str">
            <v/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A1436" t="str">
            <v>***      Source - Interest</v>
          </cell>
          <cell r="B1436" t="str">
            <v/>
          </cell>
          <cell r="C1436">
            <v>30508309.25</v>
          </cell>
          <cell r="D1436">
            <v>0</v>
          </cell>
          <cell r="E1436">
            <v>30508309.25</v>
          </cell>
          <cell r="F1436">
            <v>11845890.57</v>
          </cell>
          <cell r="G1436">
            <v>2364.9499999999998</v>
          </cell>
          <cell r="H1436">
            <v>0</v>
          </cell>
          <cell r="I1436">
            <v>0</v>
          </cell>
          <cell r="J1436">
            <v>0</v>
          </cell>
          <cell r="K1436">
            <v>11848255.52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42356564.770000003</v>
          </cell>
          <cell r="Q1436">
            <v>0</v>
          </cell>
        </row>
        <row r="1437">
          <cell r="A1437" t="str">
            <v>***      Source - Miscellaneous &amp; Sundry</v>
          </cell>
          <cell r="B1437" t="str">
            <v/>
          </cell>
          <cell r="C1437">
            <v>149812205.63999999</v>
          </cell>
          <cell r="D1437">
            <v>1155912.22</v>
          </cell>
          <cell r="E1437">
            <v>150968117.86000001</v>
          </cell>
          <cell r="F1437">
            <v>92072751.629999995</v>
          </cell>
          <cell r="G1437">
            <v>216102.83</v>
          </cell>
          <cell r="H1437">
            <v>0</v>
          </cell>
          <cell r="I1437">
            <v>0</v>
          </cell>
          <cell r="J1437">
            <v>-74316.95</v>
          </cell>
          <cell r="K1437">
            <v>92214537.510000005</v>
          </cell>
          <cell r="L1437">
            <v>0</v>
          </cell>
          <cell r="M1437">
            <v>0</v>
          </cell>
          <cell r="N1437">
            <v>0</v>
          </cell>
          <cell r="O1437">
            <v>5473642.0800000001</v>
          </cell>
          <cell r="P1437">
            <v>248656297.44999999</v>
          </cell>
          <cell r="Q1437">
            <v>0</v>
          </cell>
        </row>
        <row r="1438">
          <cell r="A1438" t="str">
            <v>***      Source - Procurement Card</v>
          </cell>
          <cell r="B1438" t="str">
            <v/>
          </cell>
          <cell r="C1438">
            <v>31721657.350000001</v>
          </cell>
          <cell r="D1438">
            <v>0</v>
          </cell>
          <cell r="E1438">
            <v>31721657.350000001</v>
          </cell>
          <cell r="F1438">
            <v>17578502.690000001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17578502.690000001</v>
          </cell>
          <cell r="L1438">
            <v>0</v>
          </cell>
          <cell r="M1438">
            <v>0</v>
          </cell>
          <cell r="N1438">
            <v>0</v>
          </cell>
          <cell r="O1438">
            <v>1917.35</v>
          </cell>
          <cell r="P1438">
            <v>49302077.390000001</v>
          </cell>
          <cell r="Q1438">
            <v>0</v>
          </cell>
        </row>
        <row r="1439">
          <cell r="A1439" t="str">
            <v>***      Source - TWE Cost</v>
          </cell>
          <cell r="B1439" t="str">
            <v/>
          </cell>
          <cell r="C1439">
            <v>61899031</v>
          </cell>
          <cell r="D1439">
            <v>0</v>
          </cell>
          <cell r="E1439">
            <v>61899031</v>
          </cell>
          <cell r="F1439">
            <v>26186547.350000001</v>
          </cell>
          <cell r="G1439">
            <v>-5625.32</v>
          </cell>
          <cell r="H1439">
            <v>0</v>
          </cell>
          <cell r="I1439">
            <v>0</v>
          </cell>
          <cell r="J1439">
            <v>0</v>
          </cell>
          <cell r="K1439">
            <v>26180922.030000001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88079953.030000001</v>
          </cell>
          <cell r="Q1439">
            <v>0</v>
          </cell>
        </row>
        <row r="1440">
          <cell r="A1440" t="str">
            <v>***      Source Costs</v>
          </cell>
          <cell r="B1440" t="str">
            <v/>
          </cell>
          <cell r="C1440">
            <v>220011212.16</v>
          </cell>
          <cell r="D1440">
            <v>0</v>
          </cell>
          <cell r="E1440">
            <v>220011212.16</v>
          </cell>
          <cell r="F1440">
            <v>114805280.33</v>
          </cell>
          <cell r="G1440">
            <v>2626.63</v>
          </cell>
          <cell r="H1440">
            <v>0</v>
          </cell>
          <cell r="I1440">
            <v>0</v>
          </cell>
          <cell r="J1440">
            <v>0</v>
          </cell>
          <cell r="K1440">
            <v>114807906.95999999</v>
          </cell>
          <cell r="L1440">
            <v>0</v>
          </cell>
          <cell r="M1440">
            <v>0</v>
          </cell>
          <cell r="N1440">
            <v>0</v>
          </cell>
          <cell r="O1440">
            <v>1086.2</v>
          </cell>
          <cell r="P1440">
            <v>334820205.31999999</v>
          </cell>
        </row>
        <row r="1441">
          <cell r="A1441" t="str">
            <v>***      Source Costs - Consultant &amp; Con</v>
          </cell>
          <cell r="B1441" t="str">
            <v/>
          </cell>
          <cell r="C1441">
            <v>202345931.78999999</v>
          </cell>
          <cell r="D1441">
            <v>0</v>
          </cell>
          <cell r="E1441">
            <v>202345931.78999999</v>
          </cell>
          <cell r="F1441">
            <v>204236787.56</v>
          </cell>
          <cell r="G1441">
            <v>363201.25</v>
          </cell>
          <cell r="H1441">
            <v>0</v>
          </cell>
          <cell r="I1441">
            <v>0</v>
          </cell>
          <cell r="J1441">
            <v>0</v>
          </cell>
          <cell r="K1441">
            <v>204599988.81</v>
          </cell>
          <cell r="L1441">
            <v>0</v>
          </cell>
          <cell r="M1441">
            <v>0</v>
          </cell>
          <cell r="N1441">
            <v>0</v>
          </cell>
          <cell r="O1441">
            <v>755791.74</v>
          </cell>
          <cell r="P1441">
            <v>407701712.33999997</v>
          </cell>
        </row>
        <row r="1442">
          <cell r="A1442" t="str">
            <v>***      Unamortized Debt Premiums</v>
          </cell>
          <cell r="B1442" t="str">
            <v/>
          </cell>
          <cell r="C1442">
            <v>-8082899.8300000001</v>
          </cell>
          <cell r="D1442">
            <v>0</v>
          </cell>
          <cell r="E1442">
            <v>-8082899.8300000001</v>
          </cell>
          <cell r="F1442">
            <v>-9600233.6300000008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-9600233.6300000008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-17683133.460000001</v>
          </cell>
        </row>
        <row r="1443">
          <cell r="A1443" t="str">
            <v>****     All Revenues</v>
          </cell>
          <cell r="B1443" t="str">
            <v/>
          </cell>
          <cell r="C1443">
            <v>-1257213299.9200001</v>
          </cell>
          <cell r="D1443">
            <v>-1266666.6399999999</v>
          </cell>
          <cell r="E1443">
            <v>-1258479966.5599999</v>
          </cell>
          <cell r="F1443">
            <v>-3698154518.1799998</v>
          </cell>
          <cell r="G1443">
            <v>-9097485.4499999993</v>
          </cell>
          <cell r="H1443">
            <v>-640.88</v>
          </cell>
          <cell r="I1443">
            <v>0</v>
          </cell>
          <cell r="J1443">
            <v>0</v>
          </cell>
          <cell r="K1443">
            <v>-3707252644.5100002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-4965732611.0699997</v>
          </cell>
        </row>
        <row r="1444">
          <cell r="A1444" t="str">
            <v>****     Consultant &amp; Contract</v>
          </cell>
          <cell r="B1444" t="str">
            <v/>
          </cell>
          <cell r="C1444">
            <v>80713320.840000004</v>
          </cell>
          <cell r="D1444">
            <v>0</v>
          </cell>
          <cell r="E1444">
            <v>80713320.840000004</v>
          </cell>
          <cell r="F1444">
            <v>158490445.08000001</v>
          </cell>
          <cell r="G1444">
            <v>12412.25</v>
          </cell>
          <cell r="H1444">
            <v>0</v>
          </cell>
          <cell r="I1444">
            <v>0</v>
          </cell>
          <cell r="J1444">
            <v>0</v>
          </cell>
          <cell r="K1444">
            <v>158502857.33000001</v>
          </cell>
          <cell r="L1444">
            <v>0</v>
          </cell>
          <cell r="M1444">
            <v>0</v>
          </cell>
          <cell r="N1444">
            <v>0</v>
          </cell>
          <cell r="O1444">
            <v>755791.74</v>
          </cell>
          <cell r="P1444">
            <v>239971969.91</v>
          </cell>
        </row>
        <row r="1445">
          <cell r="A1445" t="str">
            <v>****     Corporate Overheads</v>
          </cell>
          <cell r="B1445" t="str">
            <v/>
          </cell>
          <cell r="C1445">
            <v>-98906066.069999993</v>
          </cell>
          <cell r="D1445">
            <v>0</v>
          </cell>
          <cell r="E1445">
            <v>-98906066.069999993</v>
          </cell>
          <cell r="F1445">
            <v>-71965378.040000007</v>
          </cell>
          <cell r="G1445">
            <v>-158414.28</v>
          </cell>
          <cell r="H1445">
            <v>0</v>
          </cell>
          <cell r="I1445">
            <v>0</v>
          </cell>
          <cell r="J1445">
            <v>0</v>
          </cell>
          <cell r="K1445">
            <v>-72123792.319999993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-171029858.38999999</v>
          </cell>
        </row>
        <row r="1446">
          <cell r="A1446" t="str">
            <v>****     Current assets</v>
          </cell>
          <cell r="B1446" t="str">
            <v/>
          </cell>
          <cell r="C1446">
            <v>-576384437.90999997</v>
          </cell>
          <cell r="D1446">
            <v>6901708</v>
          </cell>
          <cell r="E1446">
            <v>-569482729.90999997</v>
          </cell>
          <cell r="F1446">
            <v>246898416</v>
          </cell>
          <cell r="G1446">
            <v>-17193063.420000002</v>
          </cell>
          <cell r="H1446">
            <v>21273100.870000001</v>
          </cell>
          <cell r="I1446">
            <v>0</v>
          </cell>
          <cell r="J1446">
            <v>-4032261.78</v>
          </cell>
          <cell r="K1446">
            <v>246946191.66999999</v>
          </cell>
          <cell r="L1446">
            <v>-574.53</v>
          </cell>
          <cell r="M1446">
            <v>0.09</v>
          </cell>
          <cell r="N1446">
            <v>-574.44000000000005</v>
          </cell>
          <cell r="O1446">
            <v>-13365322.16</v>
          </cell>
          <cell r="P1446">
            <v>-335902434.83999997</v>
          </cell>
        </row>
        <row r="1447">
          <cell r="A1447" t="str">
            <v>****     Deferred Debt Costs</v>
          </cell>
          <cell r="B1447" t="str">
            <v/>
          </cell>
          <cell r="C1447">
            <v>20679946.940000001</v>
          </cell>
          <cell r="D1447">
            <v>0</v>
          </cell>
          <cell r="E1447">
            <v>20679946.940000001</v>
          </cell>
          <cell r="F1447">
            <v>12672861.619999999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12672861.619999999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33352808.559999999</v>
          </cell>
        </row>
        <row r="1448">
          <cell r="A1448" t="str">
            <v>****     Deferred Pension Asset</v>
          </cell>
          <cell r="B1448" t="str">
            <v/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A1449" t="str">
            <v>****     Deferred Tax Assets - Long Term</v>
          </cell>
          <cell r="B1449" t="str">
            <v/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535048.81999999995</v>
          </cell>
          <cell r="H1449">
            <v>0</v>
          </cell>
          <cell r="I1449">
            <v>0</v>
          </cell>
          <cell r="J1449">
            <v>0</v>
          </cell>
          <cell r="K1449">
            <v>535048.81999999995</v>
          </cell>
          <cell r="L1449">
            <v>0</v>
          </cell>
          <cell r="M1449">
            <v>0</v>
          </cell>
          <cell r="N1449">
            <v>0</v>
          </cell>
          <cell r="O1449">
            <v>24231</v>
          </cell>
          <cell r="P1449">
            <v>559279.81999999995</v>
          </cell>
        </row>
        <row r="1450">
          <cell r="A1450" t="str">
            <v>****     Derivative Instruments - LT Ass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305388.55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305388.55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305388.55</v>
          </cell>
        </row>
        <row r="1451">
          <cell r="A1451" t="str">
            <v>****     Disallowed Capt. Cost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A1452" t="str">
            <v>****     EQUITY</v>
          </cell>
          <cell r="B1452" t="str">
            <v/>
          </cell>
          <cell r="C1452">
            <v>-3512223803.4899998</v>
          </cell>
          <cell r="D1452">
            <v>-7083626.7300000004</v>
          </cell>
          <cell r="E1452">
            <v>-3519307430.2199998</v>
          </cell>
          <cell r="F1452">
            <v>-2200146901.5100002</v>
          </cell>
          <cell r="G1452">
            <v>-68384702.280000001</v>
          </cell>
          <cell r="H1452">
            <v>-19320239.68</v>
          </cell>
          <cell r="I1452">
            <v>0</v>
          </cell>
          <cell r="J1452">
            <v>-6078.93</v>
          </cell>
          <cell r="K1452">
            <v>-2287857922.4000001</v>
          </cell>
          <cell r="L1452">
            <v>0</v>
          </cell>
          <cell r="M1452">
            <v>0.55000000000000004</v>
          </cell>
          <cell r="N1452">
            <v>0.55000000000000004</v>
          </cell>
          <cell r="O1452">
            <v>3208441.59</v>
          </cell>
          <cell r="P1452">
            <v>-5803956910.4799995</v>
          </cell>
        </row>
        <row r="1453">
          <cell r="A1453" t="str">
            <v>****     External Equipment costs</v>
          </cell>
          <cell r="B1453" t="str">
            <v/>
          </cell>
          <cell r="C1453">
            <v>-29933436.440000001</v>
          </cell>
          <cell r="D1453">
            <v>0</v>
          </cell>
          <cell r="E1453">
            <v>-29933436.440000001</v>
          </cell>
          <cell r="F1453">
            <v>-3405973.11</v>
          </cell>
          <cell r="G1453">
            <v>-256.92</v>
          </cell>
          <cell r="H1453">
            <v>0</v>
          </cell>
          <cell r="I1453">
            <v>0</v>
          </cell>
          <cell r="J1453">
            <v>0</v>
          </cell>
          <cell r="K1453">
            <v>-3406230.03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-33339666.469999999</v>
          </cell>
        </row>
        <row r="1454">
          <cell r="A1454" t="str">
            <v>****     External Recoverable Project se</v>
          </cell>
          <cell r="B1454" t="str">
            <v/>
          </cell>
          <cell r="C1454">
            <v>5879307.0999999996</v>
          </cell>
          <cell r="D1454">
            <v>0</v>
          </cell>
          <cell r="E1454">
            <v>5879307.0999999996</v>
          </cell>
          <cell r="F1454">
            <v>1940069.27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1940069.27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7819376.3700000001</v>
          </cell>
        </row>
        <row r="1455">
          <cell r="A1455" t="str">
            <v>****     Fuel Costs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****     Fuel used for Generation</v>
          </cell>
          <cell r="B1456" t="str">
            <v/>
          </cell>
          <cell r="C1456">
            <v>0</v>
          </cell>
          <cell r="D1456">
            <v>0</v>
          </cell>
          <cell r="E1456">
            <v>0</v>
          </cell>
          <cell r="F1456">
            <v>933.12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933.12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933.12</v>
          </cell>
        </row>
        <row r="1457">
          <cell r="A1457" t="str">
            <v>****     Goodwill</v>
          </cell>
          <cell r="B1457" t="str">
            <v/>
          </cell>
          <cell r="C1457">
            <v>0</v>
          </cell>
          <cell r="D1457">
            <v>0</v>
          </cell>
          <cell r="E1457">
            <v>0</v>
          </cell>
          <cell r="F1457">
            <v>72236592.260000005</v>
          </cell>
          <cell r="G1457">
            <v>39796993.990000002</v>
          </cell>
          <cell r="H1457">
            <v>0</v>
          </cell>
          <cell r="I1457">
            <v>0</v>
          </cell>
          <cell r="J1457">
            <v>0</v>
          </cell>
          <cell r="K1457">
            <v>112033586.25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112033586.25</v>
          </cell>
        </row>
        <row r="1458">
          <cell r="A1458" t="str">
            <v>****     Intangible Assets</v>
          </cell>
          <cell r="B1458" t="str">
            <v/>
          </cell>
          <cell r="C1458">
            <v>107677767.09</v>
          </cell>
          <cell r="D1458">
            <v>0</v>
          </cell>
          <cell r="E1458">
            <v>107677767.09</v>
          </cell>
          <cell r="F1458">
            <v>255279975.52000001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255279975.52000001</v>
          </cell>
          <cell r="L1458">
            <v>0</v>
          </cell>
          <cell r="M1458">
            <v>0.01</v>
          </cell>
          <cell r="N1458">
            <v>0.01</v>
          </cell>
          <cell r="O1458">
            <v>0</v>
          </cell>
          <cell r="P1458">
            <v>362957742.62</v>
          </cell>
        </row>
        <row r="1459">
          <cell r="A1459" t="str">
            <v>****     Inter-Company Costs</v>
          </cell>
          <cell r="B1459" t="str">
            <v/>
          </cell>
          <cell r="C1459">
            <v>24015814.800000001</v>
          </cell>
          <cell r="D1459">
            <v>0</v>
          </cell>
          <cell r="E1459">
            <v>24015814.800000001</v>
          </cell>
          <cell r="F1459">
            <v>5598179.0700000003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5598179.0700000003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29613993.870000001</v>
          </cell>
        </row>
        <row r="1460">
          <cell r="A1460" t="str">
            <v>****     Internal Recoverable Project se</v>
          </cell>
          <cell r="B1460" t="str">
            <v/>
          </cell>
          <cell r="C1460">
            <v>-7990132.0599999996</v>
          </cell>
          <cell r="D1460">
            <v>0</v>
          </cell>
          <cell r="E1460">
            <v>-7990132.0599999996</v>
          </cell>
          <cell r="F1460">
            <v>1443604.55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1443604.55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-6546527.5099999998</v>
          </cell>
        </row>
        <row r="1461">
          <cell r="A1461" t="str">
            <v>****     Investments - External</v>
          </cell>
          <cell r="B1461" t="str">
            <v/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A1462" t="str">
            <v>****     Investments - Internal</v>
          </cell>
          <cell r="B1462" t="str">
            <v/>
          </cell>
          <cell r="C1462">
            <v>999</v>
          </cell>
          <cell r="D1462">
            <v>0</v>
          </cell>
          <cell r="E1462">
            <v>999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0.48</v>
          </cell>
          <cell r="K1462">
            <v>0.48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999.48</v>
          </cell>
        </row>
        <row r="1463">
          <cell r="A1463" t="str">
            <v>****     Labour Costs</v>
          </cell>
          <cell r="B1463" t="str">
            <v/>
          </cell>
          <cell r="C1463">
            <v>285345813.01999998</v>
          </cell>
          <cell r="D1463">
            <v>61061.16</v>
          </cell>
          <cell r="E1463">
            <v>285406874.18000001</v>
          </cell>
          <cell r="F1463">
            <v>254673769.5</v>
          </cell>
          <cell r="G1463">
            <v>-494297.24</v>
          </cell>
          <cell r="H1463">
            <v>0</v>
          </cell>
          <cell r="I1463">
            <v>0</v>
          </cell>
          <cell r="J1463">
            <v>0</v>
          </cell>
          <cell r="K1463">
            <v>254179472.25999999</v>
          </cell>
          <cell r="L1463">
            <v>0</v>
          </cell>
          <cell r="M1463">
            <v>0</v>
          </cell>
          <cell r="N1463">
            <v>0</v>
          </cell>
          <cell r="O1463">
            <v>239938.59</v>
          </cell>
          <cell r="P1463">
            <v>539826285.02999997</v>
          </cell>
        </row>
        <row r="1464">
          <cell r="A1464" t="str">
            <v>****     Material Surcharge</v>
          </cell>
          <cell r="B1464" t="str">
            <v/>
          </cell>
          <cell r="C1464">
            <v>-16745459.74</v>
          </cell>
          <cell r="D1464">
            <v>0</v>
          </cell>
          <cell r="E1464">
            <v>-16745459.74</v>
          </cell>
          <cell r="F1464">
            <v>-13265285.210000001</v>
          </cell>
          <cell r="G1464">
            <v>-9108.56</v>
          </cell>
          <cell r="H1464">
            <v>0</v>
          </cell>
          <cell r="I1464">
            <v>0</v>
          </cell>
          <cell r="J1464">
            <v>0</v>
          </cell>
          <cell r="K1464">
            <v>-13274393.77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-30019853.510000002</v>
          </cell>
        </row>
        <row r="1465">
          <cell r="A1465" t="str">
            <v>****     Materials &amp; Supplies</v>
          </cell>
          <cell r="B1465" t="str">
            <v/>
          </cell>
          <cell r="C1465">
            <v>23842933.420000002</v>
          </cell>
          <cell r="D1465">
            <v>0</v>
          </cell>
          <cell r="E1465">
            <v>23842933.420000002</v>
          </cell>
          <cell r="F1465">
            <v>5492147.6600000001</v>
          </cell>
          <cell r="G1465">
            <v>-43589.79</v>
          </cell>
          <cell r="H1465">
            <v>0</v>
          </cell>
          <cell r="I1465">
            <v>0</v>
          </cell>
          <cell r="J1465">
            <v>0</v>
          </cell>
          <cell r="K1465">
            <v>5448557.8700000001</v>
          </cell>
          <cell r="L1465">
            <v>0</v>
          </cell>
          <cell r="M1465">
            <v>0</v>
          </cell>
          <cell r="N1465">
            <v>0</v>
          </cell>
          <cell r="O1465">
            <v>1086.2</v>
          </cell>
          <cell r="P1465">
            <v>29292577.489999998</v>
          </cell>
        </row>
        <row r="1466">
          <cell r="A1466" t="str">
            <v>****     Miscellaneous &amp; Sundry</v>
          </cell>
          <cell r="B1466" t="str">
            <v/>
          </cell>
          <cell r="C1466">
            <v>98971817.340000004</v>
          </cell>
          <cell r="D1466">
            <v>1155912.22</v>
          </cell>
          <cell r="E1466">
            <v>100127729.56</v>
          </cell>
          <cell r="F1466">
            <v>68834268.609999999</v>
          </cell>
          <cell r="G1466">
            <v>40331.660000000003</v>
          </cell>
          <cell r="H1466">
            <v>0</v>
          </cell>
          <cell r="I1466">
            <v>0</v>
          </cell>
          <cell r="J1466">
            <v>-74316.95</v>
          </cell>
          <cell r="K1466">
            <v>68800283.319999993</v>
          </cell>
          <cell r="L1466">
            <v>0</v>
          </cell>
          <cell r="M1466">
            <v>0</v>
          </cell>
          <cell r="N1466">
            <v>0</v>
          </cell>
          <cell r="O1466">
            <v>5473642.0800000001</v>
          </cell>
          <cell r="P1466">
            <v>174401654.96000001</v>
          </cell>
        </row>
        <row r="1467">
          <cell r="A1467" t="str">
            <v>****     Non Capitalized Interest</v>
          </cell>
          <cell r="B1467" t="str">
            <v/>
          </cell>
          <cell r="C1467">
            <v>9647.44</v>
          </cell>
          <cell r="D1467">
            <v>0</v>
          </cell>
          <cell r="E1467">
            <v>9647.44</v>
          </cell>
          <cell r="F1467">
            <v>-2899.93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-2899.93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6747.51</v>
          </cell>
        </row>
        <row r="1468">
          <cell r="A1468" t="str">
            <v>****     Other Assets Long Term</v>
          </cell>
          <cell r="B1468" t="str">
            <v/>
          </cell>
          <cell r="C1468">
            <v>411981.17</v>
          </cell>
          <cell r="D1468">
            <v>0</v>
          </cell>
          <cell r="E1468">
            <v>411981.17</v>
          </cell>
          <cell r="F1468">
            <v>546114.62</v>
          </cell>
          <cell r="G1468">
            <v>0</v>
          </cell>
          <cell r="H1468">
            <v>0</v>
          </cell>
          <cell r="I1468">
            <v>0</v>
          </cell>
          <cell r="J1468">
            <v>-0.01</v>
          </cell>
          <cell r="K1468">
            <v>546114.61</v>
          </cell>
          <cell r="L1468">
            <v>0</v>
          </cell>
          <cell r="M1468">
            <v>-0.01</v>
          </cell>
          <cell r="N1468">
            <v>-0.01</v>
          </cell>
          <cell r="O1468">
            <v>0</v>
          </cell>
          <cell r="P1468">
            <v>958095.77</v>
          </cell>
        </row>
        <row r="1469">
          <cell r="A1469" t="str">
            <v>****     Other liabilities</v>
          </cell>
          <cell r="B1469" t="str">
            <v/>
          </cell>
          <cell r="C1469">
            <v>-1790379801.1900001</v>
          </cell>
          <cell r="D1469">
            <v>0</v>
          </cell>
          <cell r="E1469">
            <v>-1790379801.1900001</v>
          </cell>
          <cell r="F1469">
            <v>-1417094264.6700001</v>
          </cell>
          <cell r="G1469">
            <v>-1133861.5900000001</v>
          </cell>
          <cell r="H1469">
            <v>0</v>
          </cell>
          <cell r="I1469">
            <v>0</v>
          </cell>
          <cell r="J1469">
            <v>0</v>
          </cell>
          <cell r="K1469">
            <v>-1418228126.26</v>
          </cell>
          <cell r="L1469">
            <v>0</v>
          </cell>
          <cell r="M1469">
            <v>0.01</v>
          </cell>
          <cell r="N1469">
            <v>0.01</v>
          </cell>
          <cell r="O1469">
            <v>0</v>
          </cell>
          <cell r="P1469">
            <v>-3208607927.4400001</v>
          </cell>
        </row>
        <row r="1470">
          <cell r="A1470" t="str">
            <v>****     Other Recovery/Settlement  Acco</v>
          </cell>
          <cell r="B1470" t="str">
            <v/>
          </cell>
          <cell r="C1470">
            <v>-78837195.739999995</v>
          </cell>
          <cell r="D1470">
            <v>0</v>
          </cell>
          <cell r="E1470">
            <v>-78837195.739999995</v>
          </cell>
          <cell r="F1470">
            <v>87669437.189999998</v>
          </cell>
          <cell r="G1470">
            <v>813705.35</v>
          </cell>
          <cell r="H1470">
            <v>0</v>
          </cell>
          <cell r="I1470">
            <v>0</v>
          </cell>
          <cell r="J1470">
            <v>74316.95</v>
          </cell>
          <cell r="K1470">
            <v>88557459.489999995</v>
          </cell>
          <cell r="L1470">
            <v>0</v>
          </cell>
          <cell r="M1470">
            <v>0</v>
          </cell>
          <cell r="N1470">
            <v>0</v>
          </cell>
          <cell r="O1470">
            <v>2481126.61</v>
          </cell>
          <cell r="P1470">
            <v>12201390.359999999</v>
          </cell>
        </row>
        <row r="1471">
          <cell r="A1471" t="str">
            <v>****     Procurement Card</v>
          </cell>
          <cell r="B1471" t="str">
            <v/>
          </cell>
          <cell r="C1471">
            <v>21835469.289999999</v>
          </cell>
          <cell r="D1471">
            <v>0</v>
          </cell>
          <cell r="E1471">
            <v>21835469.289999999</v>
          </cell>
          <cell r="F1471">
            <v>9686725.7599999998</v>
          </cell>
          <cell r="G1471">
            <v>-3607.29</v>
          </cell>
          <cell r="H1471">
            <v>0</v>
          </cell>
          <cell r="I1471">
            <v>0</v>
          </cell>
          <cell r="J1471">
            <v>0</v>
          </cell>
          <cell r="K1471">
            <v>9683118.4700000007</v>
          </cell>
          <cell r="L1471">
            <v>0</v>
          </cell>
          <cell r="M1471">
            <v>0</v>
          </cell>
          <cell r="N1471">
            <v>0</v>
          </cell>
          <cell r="O1471">
            <v>1917.35</v>
          </cell>
          <cell r="P1471">
            <v>31520505.109999999</v>
          </cell>
        </row>
        <row r="1472">
          <cell r="A1472" t="str">
            <v>****     Regulatory assets</v>
          </cell>
          <cell r="B1472" t="str">
            <v/>
          </cell>
          <cell r="C1472">
            <v>1120403931.76</v>
          </cell>
          <cell r="D1472">
            <v>0</v>
          </cell>
          <cell r="E1472">
            <v>1120403931.76</v>
          </cell>
          <cell r="F1472">
            <v>612735170.12</v>
          </cell>
          <cell r="G1472">
            <v>308891.98</v>
          </cell>
          <cell r="H1472">
            <v>0</v>
          </cell>
          <cell r="I1472">
            <v>0</v>
          </cell>
          <cell r="J1472">
            <v>4150841.23</v>
          </cell>
          <cell r="K1472">
            <v>617194903.33000004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1737598835.0899999</v>
          </cell>
        </row>
        <row r="1473">
          <cell r="A1473" t="str">
            <v>****     Sub Total Fixed Assets in Service</v>
          </cell>
          <cell r="B1473" t="str">
            <v/>
          </cell>
          <cell r="C1473">
            <v>9435900587.4899998</v>
          </cell>
          <cell r="D1473">
            <v>1055.83</v>
          </cell>
          <cell r="E1473">
            <v>9435901643.3199997</v>
          </cell>
          <cell r="F1473">
            <v>6133230156.8299999</v>
          </cell>
          <cell r="G1473">
            <v>53612215.039999999</v>
          </cell>
          <cell r="H1473">
            <v>0</v>
          </cell>
          <cell r="I1473">
            <v>0</v>
          </cell>
          <cell r="J1473">
            <v>0</v>
          </cell>
          <cell r="K1473">
            <v>6186842371.8699999</v>
          </cell>
          <cell r="L1473">
            <v>0</v>
          </cell>
          <cell r="M1473">
            <v>-0.17</v>
          </cell>
          <cell r="N1473">
            <v>-0.17</v>
          </cell>
          <cell r="O1473">
            <v>0</v>
          </cell>
          <cell r="P1473">
            <v>15622744015.02</v>
          </cell>
        </row>
        <row r="1474">
          <cell r="A1474" t="str">
            <v>****     T&amp;WE Costs</v>
          </cell>
          <cell r="B1474" t="str">
            <v/>
          </cell>
          <cell r="C1474">
            <v>36463985.829999998</v>
          </cell>
          <cell r="D1474">
            <v>0</v>
          </cell>
          <cell r="E1474">
            <v>36463985.829999998</v>
          </cell>
          <cell r="F1474">
            <v>-23205962.120000001</v>
          </cell>
          <cell r="G1474">
            <v>-24639.09</v>
          </cell>
          <cell r="H1474">
            <v>0</v>
          </cell>
          <cell r="I1474">
            <v>0</v>
          </cell>
          <cell r="J1474">
            <v>0</v>
          </cell>
          <cell r="K1474">
            <v>-23230601.210000001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13233384.619999999</v>
          </cell>
        </row>
        <row r="1475">
          <cell r="A1475" t="str">
            <v>*****    Other assets</v>
          </cell>
          <cell r="B1475" t="str">
            <v/>
          </cell>
          <cell r="C1475">
            <v>1249174625.96</v>
          </cell>
          <cell r="D1475">
            <v>0</v>
          </cell>
          <cell r="E1475">
            <v>1249174625.96</v>
          </cell>
          <cell r="F1475">
            <v>953776102.69000006</v>
          </cell>
          <cell r="G1475">
            <v>40640934.789999999</v>
          </cell>
          <cell r="H1475">
            <v>0</v>
          </cell>
          <cell r="I1475">
            <v>0</v>
          </cell>
          <cell r="J1475">
            <v>4150841.7</v>
          </cell>
          <cell r="K1475">
            <v>998567879.17999995</v>
          </cell>
          <cell r="L1475">
            <v>0</v>
          </cell>
          <cell r="M1475">
            <v>0</v>
          </cell>
          <cell r="N1475">
            <v>0</v>
          </cell>
          <cell r="O1475">
            <v>24231</v>
          </cell>
          <cell r="P1475">
            <v>2247766736.1399999</v>
          </cell>
        </row>
        <row r="1476">
          <cell r="A1476" t="str">
            <v>*****    Total Fixed Assets</v>
          </cell>
          <cell r="B1476" t="str">
            <v/>
          </cell>
          <cell r="C1476">
            <v>10502480883.280001</v>
          </cell>
          <cell r="D1476">
            <v>1055.83</v>
          </cell>
          <cell r="E1476">
            <v>10502481939.110001</v>
          </cell>
          <cell r="F1476">
            <v>6530920665.9099998</v>
          </cell>
          <cell r="G1476">
            <v>54606306.969999999</v>
          </cell>
          <cell r="H1476">
            <v>0</v>
          </cell>
          <cell r="I1476">
            <v>0</v>
          </cell>
          <cell r="J1476">
            <v>0</v>
          </cell>
          <cell r="K1476">
            <v>6585526972.8800001</v>
          </cell>
          <cell r="L1476">
            <v>0</v>
          </cell>
          <cell r="M1476">
            <v>-0.19</v>
          </cell>
          <cell r="N1476">
            <v>-0.19</v>
          </cell>
          <cell r="O1476">
            <v>0</v>
          </cell>
          <cell r="P1476">
            <v>17088008911.799999</v>
          </cell>
        </row>
        <row r="1477">
          <cell r="A1477" t="str">
            <v>*****    Total Liabilities</v>
          </cell>
          <cell r="B1477" t="str">
            <v/>
          </cell>
          <cell r="C1477">
            <v>-7061727203.4799995</v>
          </cell>
          <cell r="D1477">
            <v>-436032.3</v>
          </cell>
          <cell r="E1477">
            <v>-7062163235.7799997</v>
          </cell>
          <cell r="F1477">
            <v>-5186126033.8500004</v>
          </cell>
          <cell r="G1477">
            <v>-8398443.4199999999</v>
          </cell>
          <cell r="H1477">
            <v>-1952320.31</v>
          </cell>
          <cell r="I1477">
            <v>0</v>
          </cell>
          <cell r="J1477">
            <v>-108628.88</v>
          </cell>
          <cell r="K1477">
            <v>-5196585426.46</v>
          </cell>
          <cell r="L1477">
            <v>574.53</v>
          </cell>
          <cell r="M1477">
            <v>-0.45</v>
          </cell>
          <cell r="N1477">
            <v>574.08000000000004</v>
          </cell>
          <cell r="O1477">
            <v>3597080</v>
          </cell>
          <cell r="P1477">
            <v>-12255151008.16</v>
          </cell>
        </row>
        <row r="1478">
          <cell r="A1478" t="str">
            <v>*****    Total OperatingCosts</v>
          </cell>
          <cell r="B1478" t="str">
            <v/>
          </cell>
          <cell r="C1478">
            <v>344665819.02999997</v>
          </cell>
          <cell r="D1478">
            <v>1216973.3799999999</v>
          </cell>
          <cell r="E1478">
            <v>345882792.41000003</v>
          </cell>
          <cell r="F1478">
            <v>481984081.39999998</v>
          </cell>
          <cell r="G1478">
            <v>132536.09</v>
          </cell>
          <cell r="H1478">
            <v>0</v>
          </cell>
          <cell r="I1478">
            <v>0</v>
          </cell>
          <cell r="J1478">
            <v>0</v>
          </cell>
          <cell r="K1478">
            <v>482116617.49000001</v>
          </cell>
          <cell r="L1478">
            <v>0</v>
          </cell>
          <cell r="M1478">
            <v>0</v>
          </cell>
          <cell r="N1478">
            <v>0</v>
          </cell>
          <cell r="O1478">
            <v>8953502.5700000003</v>
          </cell>
          <cell r="P1478">
            <v>836952912.47000003</v>
          </cell>
        </row>
        <row r="1479">
          <cell r="A1479" t="str">
            <v>******   Total Assets</v>
          </cell>
          <cell r="B1479" t="str">
            <v/>
          </cell>
          <cell r="C1479">
            <v>11175271071.33</v>
          </cell>
          <cell r="D1479">
            <v>6902763.8300000001</v>
          </cell>
          <cell r="E1479">
            <v>11182173835.16</v>
          </cell>
          <cell r="F1479">
            <v>7731595184.6000004</v>
          </cell>
          <cell r="G1479">
            <v>78054178.340000004</v>
          </cell>
          <cell r="H1479">
            <v>21273100.870000001</v>
          </cell>
          <cell r="I1479">
            <v>0</v>
          </cell>
          <cell r="J1479">
            <v>118579.92</v>
          </cell>
          <cell r="K1479">
            <v>7831041043.7299995</v>
          </cell>
          <cell r="L1479">
            <v>-574.53</v>
          </cell>
          <cell r="M1479">
            <v>-0.1</v>
          </cell>
          <cell r="N1479">
            <v>-574.63</v>
          </cell>
          <cell r="O1479">
            <v>-13341091.16</v>
          </cell>
          <cell r="P1479">
            <v>18999873213.099998</v>
          </cell>
        </row>
        <row r="1480">
          <cell r="A1480" t="str">
            <v>******   Total Operating Expenses</v>
          </cell>
          <cell r="B1480" t="str">
            <v/>
          </cell>
          <cell r="C1480">
            <v>651448034.04999995</v>
          </cell>
          <cell r="D1480">
            <v>2118529.84</v>
          </cell>
          <cell r="E1480">
            <v>653566563.88999999</v>
          </cell>
          <cell r="F1480">
            <v>3327780359.1199999</v>
          </cell>
          <cell r="G1480">
            <v>7454589.0099999998</v>
          </cell>
          <cell r="H1480">
            <v>0</v>
          </cell>
          <cell r="I1480">
            <v>0</v>
          </cell>
          <cell r="J1480">
            <v>0.73</v>
          </cell>
          <cell r="K1480">
            <v>3335234948.8600001</v>
          </cell>
          <cell r="L1480">
            <v>0</v>
          </cell>
          <cell r="M1480">
            <v>0</v>
          </cell>
          <cell r="N1480">
            <v>0</v>
          </cell>
          <cell r="O1480">
            <v>8953502.5700000003</v>
          </cell>
          <cell r="P1480">
            <v>3997755015.3200002</v>
          </cell>
        </row>
        <row r="1481">
          <cell r="A1481" t="str">
            <v>*******  Net Income Before Financing &amp; Taxes</v>
          </cell>
          <cell r="B1481" t="str">
            <v/>
          </cell>
          <cell r="C1481">
            <v>-605765265.87</v>
          </cell>
          <cell r="D1481">
            <v>851863.2</v>
          </cell>
          <cell r="E1481">
            <v>-604913402.66999996</v>
          </cell>
          <cell r="F1481">
            <v>-370374159.06</v>
          </cell>
          <cell r="G1481">
            <v>-1642896.44</v>
          </cell>
          <cell r="H1481">
            <v>-640.88</v>
          </cell>
          <cell r="I1481">
            <v>0</v>
          </cell>
          <cell r="J1481">
            <v>0.73</v>
          </cell>
          <cell r="K1481">
            <v>-372017695.64999998</v>
          </cell>
          <cell r="L1481">
            <v>0</v>
          </cell>
          <cell r="M1481">
            <v>0</v>
          </cell>
          <cell r="N1481">
            <v>0</v>
          </cell>
          <cell r="O1481">
            <v>8953502.5700000003</v>
          </cell>
          <cell r="P1481">
            <v>-967977595.75</v>
          </cell>
        </row>
        <row r="1482">
          <cell r="A1482" t="str">
            <v>*******  Net Income Before Taxes</v>
          </cell>
          <cell r="B1482" t="str">
            <v/>
          </cell>
          <cell r="C1482">
            <v>-424601627.91000003</v>
          </cell>
          <cell r="D1482">
            <v>839295.2</v>
          </cell>
          <cell r="E1482">
            <v>-423762332.70999998</v>
          </cell>
          <cell r="F1482">
            <v>-248202127.06</v>
          </cell>
          <cell r="G1482">
            <v>-1368932.64</v>
          </cell>
          <cell r="H1482">
            <v>-640.88</v>
          </cell>
          <cell r="I1482">
            <v>0</v>
          </cell>
          <cell r="J1482">
            <v>-3872.11</v>
          </cell>
          <cell r="K1482">
            <v>-249575572.69</v>
          </cell>
          <cell r="L1482">
            <v>0</v>
          </cell>
          <cell r="M1482">
            <v>0</v>
          </cell>
          <cell r="N1482">
            <v>0</v>
          </cell>
          <cell r="O1482">
            <v>9016294.5700000003</v>
          </cell>
          <cell r="P1482">
            <v>-664321610.83000004</v>
          </cell>
        </row>
        <row r="1483">
          <cell r="A1483" t="str">
            <v>******** Net Income After Taxes</v>
          </cell>
          <cell r="B1483" t="str">
            <v/>
          </cell>
          <cell r="C1483">
            <v>-363326853.91000003</v>
          </cell>
          <cell r="D1483">
            <v>616895.19999999995</v>
          </cell>
          <cell r="E1483">
            <v>-362709958.70999998</v>
          </cell>
          <cell r="F1483">
            <v>-211180807.06</v>
          </cell>
          <cell r="G1483">
            <v>-1271032.6399999999</v>
          </cell>
          <cell r="H1483">
            <v>-540.88</v>
          </cell>
          <cell r="I1483">
            <v>0</v>
          </cell>
          <cell r="J1483">
            <v>-3872.11</v>
          </cell>
          <cell r="K1483">
            <v>-212456252.69</v>
          </cell>
          <cell r="L1483">
            <v>0</v>
          </cell>
          <cell r="M1483">
            <v>0</v>
          </cell>
          <cell r="N1483">
            <v>0</v>
          </cell>
          <cell r="O1483">
            <v>6535569.5700000003</v>
          </cell>
          <cell r="P1483">
            <v>-568630641.83000004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</row>
      </sheetData>
      <sheetData sheetId="142"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-177161233.98960003</v>
          </cell>
          <cell r="F8">
            <v>-2462547.3296000361</v>
          </cell>
          <cell r="G8">
            <v>141660659.75</v>
          </cell>
          <cell r="H8">
            <v>0</v>
          </cell>
          <cell r="I8">
            <v>-139198112.42040002</v>
          </cell>
          <cell r="J8">
            <v>0</v>
          </cell>
          <cell r="K8">
            <v>0</v>
          </cell>
          <cell r="L8">
            <v>0</v>
          </cell>
          <cell r="M8">
            <v>2462547.3295999765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-59094.000000000007</v>
          </cell>
          <cell r="F9">
            <v>-181160</v>
          </cell>
          <cell r="G9">
            <v>45591</v>
          </cell>
          <cell r="H9">
            <v>0</v>
          </cell>
          <cell r="I9">
            <v>-46431</v>
          </cell>
          <cell r="J9">
            <v>0</v>
          </cell>
          <cell r="K9">
            <v>0</v>
          </cell>
          <cell r="L9">
            <v>0</v>
          </cell>
          <cell r="M9">
            <v>-840</v>
          </cell>
          <cell r="N9">
            <v>0</v>
          </cell>
          <cell r="O9">
            <v>0</v>
          </cell>
          <cell r="P9">
            <v>-182000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-86186947.851200014</v>
          </cell>
          <cell r="F10">
            <v>-19222816.311200015</v>
          </cell>
          <cell r="G10">
            <v>86941132.480000004</v>
          </cell>
          <cell r="H10">
            <v>0</v>
          </cell>
          <cell r="I10">
            <v>-67718316.168800011</v>
          </cell>
          <cell r="J10">
            <v>0</v>
          </cell>
          <cell r="K10">
            <v>0</v>
          </cell>
          <cell r="L10">
            <v>0</v>
          </cell>
          <cell r="M10">
            <v>19222816.311199993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-6740.25</v>
          </cell>
          <cell r="F12">
            <v>-6628606.0800000001</v>
          </cell>
          <cell r="G12">
            <v>15527048.42</v>
          </cell>
          <cell r="H12">
            <v>0</v>
          </cell>
          <cell r="I12">
            <v>-8934.75</v>
          </cell>
          <cell r="J12">
            <v>0</v>
          </cell>
          <cell r="K12">
            <v>0</v>
          </cell>
          <cell r="L12">
            <v>0</v>
          </cell>
          <cell r="M12">
            <v>15518113.67</v>
          </cell>
          <cell r="N12">
            <v>0</v>
          </cell>
          <cell r="O12">
            <v>0</v>
          </cell>
          <cell r="P12">
            <v>8889507.5899999999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2625.8344000000002</v>
          </cell>
          <cell r="F13">
            <v>609.5744000000002</v>
          </cell>
          <cell r="G13">
            <v>-2672.73</v>
          </cell>
          <cell r="H13">
            <v>0</v>
          </cell>
          <cell r="I13">
            <v>2063.1556</v>
          </cell>
          <cell r="J13">
            <v>0</v>
          </cell>
          <cell r="K13">
            <v>0</v>
          </cell>
          <cell r="L13">
            <v>0</v>
          </cell>
          <cell r="M13">
            <v>-609.57439999999997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-312968.82639999996</v>
          </cell>
          <cell r="F14">
            <v>3.6000000545755029E-3</v>
          </cell>
          <cell r="G14">
            <v>414865.65</v>
          </cell>
          <cell r="H14">
            <v>0</v>
          </cell>
          <cell r="I14">
            <v>-414865.65359999996</v>
          </cell>
          <cell r="J14">
            <v>0</v>
          </cell>
          <cell r="K14">
            <v>0</v>
          </cell>
          <cell r="L14">
            <v>0</v>
          </cell>
          <cell r="M14">
            <v>-3.599999938160181E-3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34820.264999999999</v>
          </cell>
          <cell r="F18">
            <v>131173.905</v>
          </cell>
          <cell r="G18">
            <v>-80788.17</v>
          </cell>
          <cell r="H18">
            <v>0</v>
          </cell>
          <cell r="I18">
            <v>34820.264999999999</v>
          </cell>
          <cell r="J18">
            <v>0</v>
          </cell>
          <cell r="K18">
            <v>0</v>
          </cell>
          <cell r="L18">
            <v>0</v>
          </cell>
          <cell r="M18">
            <v>-45967.904999999999</v>
          </cell>
          <cell r="N18">
            <v>0</v>
          </cell>
          <cell r="O18">
            <v>0</v>
          </cell>
          <cell r="P18">
            <v>85206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-354857505.15600002</v>
          </cell>
          <cell r="F20">
            <v>-199537115.75600001</v>
          </cell>
          <cell r="G20">
            <v>478353726.94999999</v>
          </cell>
          <cell r="H20">
            <v>0</v>
          </cell>
          <cell r="I20">
            <v>-278816611.19400001</v>
          </cell>
          <cell r="J20">
            <v>0</v>
          </cell>
          <cell r="K20">
            <v>0</v>
          </cell>
          <cell r="L20">
            <v>0</v>
          </cell>
          <cell r="M20">
            <v>199537115.75599998</v>
          </cell>
          <cell r="N20">
            <v>0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0</v>
          </cell>
          <cell r="F21">
            <v>393719.41</v>
          </cell>
          <cell r="G21">
            <v>1048476.21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1048476.21</v>
          </cell>
          <cell r="N21">
            <v>0</v>
          </cell>
          <cell r="O21">
            <v>0</v>
          </cell>
          <cell r="P21">
            <v>1442195.62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-75294.689899999998</v>
          </cell>
          <cell r="F25">
            <v>-42360.079899999997</v>
          </cell>
          <cell r="G25">
            <v>37615.660000000003</v>
          </cell>
          <cell r="H25">
            <v>104553.66</v>
          </cell>
          <cell r="I25">
            <v>-99809.240099999981</v>
          </cell>
          <cell r="J25">
            <v>0</v>
          </cell>
          <cell r="K25">
            <v>0</v>
          </cell>
          <cell r="L25">
            <v>0</v>
          </cell>
          <cell r="M25">
            <v>42360.079900000026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499690554.89999998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499690554.89999998</v>
          </cell>
          <cell r="N26">
            <v>0</v>
          </cell>
          <cell r="O26">
            <v>0</v>
          </cell>
          <cell r="P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3316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3316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21724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21724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138554.29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138554.29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537296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537296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8422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8422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0</v>
          </cell>
          <cell r="F36">
            <v>282224321.88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0</v>
          </cell>
          <cell r="F37">
            <v>237361025.58000001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13841.545</v>
          </cell>
          <cell r="F38">
            <v>440849679.02500004</v>
          </cell>
          <cell r="G38">
            <v>0</v>
          </cell>
          <cell r="H38">
            <v>0</v>
          </cell>
          <cell r="I38">
            <v>13841.545</v>
          </cell>
          <cell r="J38">
            <v>0</v>
          </cell>
          <cell r="K38">
            <v>0</v>
          </cell>
          <cell r="L38">
            <v>0</v>
          </cell>
          <cell r="M38">
            <v>13841.545</v>
          </cell>
          <cell r="N38">
            <v>0</v>
          </cell>
          <cell r="O38">
            <v>0</v>
          </cell>
          <cell r="P38">
            <v>440863520.56999999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0</v>
          </cell>
          <cell r="F39">
            <v>8172735770.9200001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0</v>
          </cell>
          <cell r="F40">
            <v>2281669747.1900001</v>
          </cell>
          <cell r="G40">
            <v>62697.19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62697.19</v>
          </cell>
          <cell r="N40">
            <v>0</v>
          </cell>
          <cell r="O40">
            <v>0</v>
          </cell>
          <cell r="P40">
            <v>2281732444.3800001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0</v>
          </cell>
          <cell r="F41">
            <v>1646206656.5</v>
          </cell>
          <cell r="G41">
            <v>119072.25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119072.25</v>
          </cell>
          <cell r="N41">
            <v>0</v>
          </cell>
          <cell r="O41">
            <v>0</v>
          </cell>
          <cell r="P41">
            <v>1646325728.75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0</v>
          </cell>
          <cell r="F42">
            <v>267162936.53999999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0</v>
          </cell>
          <cell r="F43">
            <v>140765636.69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0</v>
          </cell>
          <cell r="F44">
            <v>259570570.00999999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-6065.942399999999</v>
          </cell>
          <cell r="F45">
            <v>19208.817599999998</v>
          </cell>
          <cell r="G45">
            <v>0</v>
          </cell>
          <cell r="H45">
            <v>0</v>
          </cell>
          <cell r="I45">
            <v>-19208.817599999998</v>
          </cell>
          <cell r="J45">
            <v>0</v>
          </cell>
          <cell r="K45">
            <v>0</v>
          </cell>
          <cell r="L45">
            <v>0</v>
          </cell>
          <cell r="M45">
            <v>-19208.817599999998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59188703.189999998</v>
          </cell>
          <cell r="H46">
            <v>390861.18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59579564.369999997</v>
          </cell>
          <cell r="N46">
            <v>0</v>
          </cell>
          <cell r="O46">
            <v>0</v>
          </cell>
          <cell r="P46">
            <v>59579564.369999997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233032381.05000001</v>
          </cell>
          <cell r="H47">
            <v>288784.48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233321165.53</v>
          </cell>
          <cell r="N47">
            <v>0</v>
          </cell>
          <cell r="O47">
            <v>0</v>
          </cell>
          <cell r="P47">
            <v>233321165.53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7966390.6299999999</v>
          </cell>
          <cell r="H48">
            <v>1349700.39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9316091.0199999996</v>
          </cell>
          <cell r="N48">
            <v>0</v>
          </cell>
          <cell r="O48">
            <v>0</v>
          </cell>
          <cell r="P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190540839.00999999</v>
          </cell>
          <cell r="H49">
            <v>7639553.4100000001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198180392.41999999</v>
          </cell>
          <cell r="N49">
            <v>0</v>
          </cell>
          <cell r="O49">
            <v>0</v>
          </cell>
          <cell r="P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628058563.74000001</v>
          </cell>
          <cell r="H50">
            <v>2032362.69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630090926.43000007</v>
          </cell>
          <cell r="N50">
            <v>0</v>
          </cell>
          <cell r="O50">
            <v>0</v>
          </cell>
          <cell r="P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0</v>
          </cell>
          <cell r="F51">
            <v>690897.77</v>
          </cell>
          <cell r="G51">
            <v>2801889133.2399998</v>
          </cell>
          <cell r="H51">
            <v>11558120.93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2813447254.1699996</v>
          </cell>
          <cell r="N51">
            <v>0</v>
          </cell>
          <cell r="O51">
            <v>0</v>
          </cell>
          <cell r="P51">
            <v>2814138151.9400001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0</v>
          </cell>
          <cell r="F52">
            <v>297214.2</v>
          </cell>
          <cell r="G52">
            <v>1825077974.6700001</v>
          </cell>
          <cell r="H52">
            <v>9370641.1199999992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1834448615.79</v>
          </cell>
          <cell r="N52">
            <v>0</v>
          </cell>
          <cell r="O52">
            <v>0</v>
          </cell>
          <cell r="P52">
            <v>1834745829.99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23902876.870000001</v>
          </cell>
          <cell r="H53">
            <v>3313064.98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27215941.850000001</v>
          </cell>
          <cell r="N53">
            <v>0</v>
          </cell>
          <cell r="O53">
            <v>0</v>
          </cell>
          <cell r="P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0</v>
          </cell>
          <cell r="F54">
            <v>196530.22</v>
          </cell>
          <cell r="G54">
            <v>824874110.66999996</v>
          </cell>
          <cell r="H54">
            <v>6188556.3300000001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831062667</v>
          </cell>
          <cell r="N54">
            <v>0</v>
          </cell>
          <cell r="O54">
            <v>0</v>
          </cell>
          <cell r="P54">
            <v>831259197.22000003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0</v>
          </cell>
          <cell r="F55">
            <v>188616.81</v>
          </cell>
          <cell r="G55">
            <v>1816214946.53</v>
          </cell>
          <cell r="H55">
            <v>8335769.8200000003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1824550716.3499999</v>
          </cell>
          <cell r="N55">
            <v>0</v>
          </cell>
          <cell r="O55">
            <v>0</v>
          </cell>
          <cell r="P55">
            <v>1824739333.1600001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0</v>
          </cell>
          <cell r="F56">
            <v>21970.34</v>
          </cell>
          <cell r="G56">
            <v>62945708.710000001</v>
          </cell>
          <cell r="H56">
            <v>2843627.26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65789335.969999999</v>
          </cell>
          <cell r="N56">
            <v>0</v>
          </cell>
          <cell r="O56">
            <v>0</v>
          </cell>
          <cell r="P56">
            <v>65811306.310000002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8352724.0286700008</v>
          </cell>
          <cell r="F57">
            <v>13303538.498670001</v>
          </cell>
          <cell r="G57">
            <v>10284230.99</v>
          </cell>
          <cell r="H57">
            <v>225203.39</v>
          </cell>
          <cell r="I57">
            <v>7201696.8813300002</v>
          </cell>
          <cell r="J57">
            <v>0</v>
          </cell>
          <cell r="K57">
            <v>0</v>
          </cell>
          <cell r="L57">
            <v>0</v>
          </cell>
          <cell r="M57">
            <v>17711131.261330001</v>
          </cell>
          <cell r="N57">
            <v>0</v>
          </cell>
          <cell r="O57">
            <v>0</v>
          </cell>
          <cell r="P57">
            <v>31014669.760000002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23031565.903200001</v>
          </cell>
          <cell r="F58">
            <v>138765223.7432</v>
          </cell>
          <cell r="G58">
            <v>123487777.67</v>
          </cell>
          <cell r="H58">
            <v>1154560.8600000001</v>
          </cell>
          <cell r="I58">
            <v>72933292.026800007</v>
          </cell>
          <cell r="J58">
            <v>0</v>
          </cell>
          <cell r="K58">
            <v>0</v>
          </cell>
          <cell r="L58">
            <v>0</v>
          </cell>
          <cell r="M58">
            <v>197575630.55680001</v>
          </cell>
          <cell r="N58">
            <v>0</v>
          </cell>
          <cell r="O58">
            <v>0</v>
          </cell>
          <cell r="P58">
            <v>336340854.30000001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10095900.7152</v>
          </cell>
          <cell r="F59">
            <v>10196128.7152</v>
          </cell>
          <cell r="G59">
            <v>5473491.0499999998</v>
          </cell>
          <cell r="H59">
            <v>0</v>
          </cell>
          <cell r="I59">
            <v>31970352.264799997</v>
          </cell>
          <cell r="J59">
            <v>0</v>
          </cell>
          <cell r="K59">
            <v>0</v>
          </cell>
          <cell r="L59">
            <v>0</v>
          </cell>
          <cell r="M59">
            <v>37443843.314799994</v>
          </cell>
          <cell r="N59">
            <v>0</v>
          </cell>
          <cell r="O59">
            <v>0</v>
          </cell>
          <cell r="P59">
            <v>47639972.030000001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2814641.6255999999</v>
          </cell>
          <cell r="F60">
            <v>2814641.6255999999</v>
          </cell>
          <cell r="G60">
            <v>0</v>
          </cell>
          <cell r="H60">
            <v>39313.85</v>
          </cell>
          <cell r="I60">
            <v>8913031.8144000005</v>
          </cell>
          <cell r="J60">
            <v>0</v>
          </cell>
          <cell r="K60">
            <v>0</v>
          </cell>
          <cell r="L60">
            <v>0</v>
          </cell>
          <cell r="M60">
            <v>8952345.6644000001</v>
          </cell>
          <cell r="N60">
            <v>0</v>
          </cell>
          <cell r="O60">
            <v>0</v>
          </cell>
          <cell r="P60">
            <v>11766987.289999999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19838617.776000001</v>
          </cell>
          <cell r="F61">
            <v>19838617.776000001</v>
          </cell>
          <cell r="G61">
            <v>57798.75</v>
          </cell>
          <cell r="H61">
            <v>105339.28</v>
          </cell>
          <cell r="I61">
            <v>62822289.624000005</v>
          </cell>
          <cell r="J61">
            <v>0</v>
          </cell>
          <cell r="K61">
            <v>0</v>
          </cell>
          <cell r="L61">
            <v>0</v>
          </cell>
          <cell r="M61">
            <v>62985427.654000007</v>
          </cell>
          <cell r="N61">
            <v>0</v>
          </cell>
          <cell r="O61">
            <v>0</v>
          </cell>
          <cell r="P61">
            <v>82824045.430000007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2961930.9263999998</v>
          </cell>
          <cell r="F62">
            <v>17296486.7064</v>
          </cell>
          <cell r="G62">
            <v>4733131.1100000003</v>
          </cell>
          <cell r="H62">
            <v>0</v>
          </cell>
          <cell r="I62">
            <v>9379447.9335999992</v>
          </cell>
          <cell r="J62">
            <v>0</v>
          </cell>
          <cell r="K62">
            <v>0</v>
          </cell>
          <cell r="L62">
            <v>0</v>
          </cell>
          <cell r="M62">
            <v>14112579.0436</v>
          </cell>
          <cell r="N62">
            <v>0</v>
          </cell>
          <cell r="O62">
            <v>0</v>
          </cell>
          <cell r="P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29034142.307999998</v>
          </cell>
          <cell r="F63">
            <v>38327596.387999997</v>
          </cell>
          <cell r="G63">
            <v>103289674.91</v>
          </cell>
          <cell r="H63">
            <v>48657.34</v>
          </cell>
          <cell r="I63">
            <v>91941450.642000005</v>
          </cell>
          <cell r="J63">
            <v>0</v>
          </cell>
          <cell r="K63">
            <v>0</v>
          </cell>
          <cell r="L63">
            <v>0</v>
          </cell>
          <cell r="M63">
            <v>195279782.89200002</v>
          </cell>
          <cell r="N63">
            <v>0</v>
          </cell>
          <cell r="O63">
            <v>0</v>
          </cell>
          <cell r="P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77873513.215200007</v>
          </cell>
          <cell r="F64">
            <v>77873513.215200007</v>
          </cell>
          <cell r="G64">
            <v>0</v>
          </cell>
          <cell r="H64">
            <v>43311.9</v>
          </cell>
          <cell r="I64">
            <v>246599458.51480001</v>
          </cell>
          <cell r="J64">
            <v>0</v>
          </cell>
          <cell r="K64">
            <v>0</v>
          </cell>
          <cell r="L64">
            <v>0</v>
          </cell>
          <cell r="M64">
            <v>246642770.41480002</v>
          </cell>
          <cell r="N64">
            <v>0</v>
          </cell>
          <cell r="O64">
            <v>0</v>
          </cell>
          <cell r="P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418769.39759999997</v>
          </cell>
          <cell r="F65">
            <v>418769.39759999997</v>
          </cell>
          <cell r="G65">
            <v>0</v>
          </cell>
          <cell r="H65">
            <v>2886.73</v>
          </cell>
          <cell r="I65">
            <v>1326103.0924</v>
          </cell>
          <cell r="J65">
            <v>0</v>
          </cell>
          <cell r="K65">
            <v>0</v>
          </cell>
          <cell r="L65">
            <v>0</v>
          </cell>
          <cell r="M65">
            <v>1328989.8223999999</v>
          </cell>
          <cell r="N65">
            <v>0</v>
          </cell>
          <cell r="O65">
            <v>0</v>
          </cell>
          <cell r="P65">
            <v>1747759.22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2978898.5351999998</v>
          </cell>
          <cell r="F66">
            <v>2978898.5351999998</v>
          </cell>
          <cell r="G66">
            <v>0</v>
          </cell>
          <cell r="H66">
            <v>86557.65</v>
          </cell>
          <cell r="I66">
            <v>9433178.6948000006</v>
          </cell>
          <cell r="J66">
            <v>0</v>
          </cell>
          <cell r="K66">
            <v>0</v>
          </cell>
          <cell r="L66">
            <v>0</v>
          </cell>
          <cell r="M66">
            <v>9519736.344800001</v>
          </cell>
          <cell r="N66">
            <v>0</v>
          </cell>
          <cell r="O66">
            <v>0</v>
          </cell>
          <cell r="P66">
            <v>12498634.880000001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3878147.5415999996</v>
          </cell>
          <cell r="F67">
            <v>3878147.5415999996</v>
          </cell>
          <cell r="G67">
            <v>0</v>
          </cell>
          <cell r="H67">
            <v>48986.15</v>
          </cell>
          <cell r="I67">
            <v>12280800.5484</v>
          </cell>
          <cell r="J67">
            <v>0</v>
          </cell>
          <cell r="K67">
            <v>0</v>
          </cell>
          <cell r="L67">
            <v>0</v>
          </cell>
          <cell r="M67">
            <v>12329786.6984</v>
          </cell>
          <cell r="N67">
            <v>0</v>
          </cell>
          <cell r="O67">
            <v>0</v>
          </cell>
          <cell r="P67">
            <v>16207934.24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74208274.713599995</v>
          </cell>
          <cell r="F68">
            <v>74208274.713599995</v>
          </cell>
          <cell r="G68">
            <v>0</v>
          </cell>
          <cell r="H68">
            <v>0</v>
          </cell>
          <cell r="I68">
            <v>234992869.92640001</v>
          </cell>
          <cell r="J68">
            <v>0</v>
          </cell>
          <cell r="K68">
            <v>0</v>
          </cell>
          <cell r="L68">
            <v>0</v>
          </cell>
          <cell r="M68">
            <v>234992869.92640001</v>
          </cell>
          <cell r="N68">
            <v>0</v>
          </cell>
          <cell r="O68">
            <v>0</v>
          </cell>
          <cell r="P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5375991.5543999998</v>
          </cell>
          <cell r="F69">
            <v>423425282.15440005</v>
          </cell>
          <cell r="G69">
            <v>25538835.57</v>
          </cell>
          <cell r="H69">
            <v>25297.38</v>
          </cell>
          <cell r="I69">
            <v>17023973.255599998</v>
          </cell>
          <cell r="J69">
            <v>0</v>
          </cell>
          <cell r="K69">
            <v>0</v>
          </cell>
          <cell r="L69">
            <v>0</v>
          </cell>
          <cell r="M69">
            <v>42588106.205599993</v>
          </cell>
          <cell r="N69">
            <v>0</v>
          </cell>
          <cell r="O69">
            <v>0</v>
          </cell>
          <cell r="P69">
            <v>466013388.36000001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1489374.3431999998</v>
          </cell>
          <cell r="F70">
            <v>1489374.3431999998</v>
          </cell>
          <cell r="G70">
            <v>0</v>
          </cell>
          <cell r="H70">
            <v>320532.52</v>
          </cell>
          <cell r="I70">
            <v>4716352.0867999997</v>
          </cell>
          <cell r="J70">
            <v>0</v>
          </cell>
          <cell r="K70">
            <v>0</v>
          </cell>
          <cell r="L70">
            <v>0</v>
          </cell>
          <cell r="M70">
            <v>5036884.6067999993</v>
          </cell>
          <cell r="N70">
            <v>0</v>
          </cell>
          <cell r="O70">
            <v>0</v>
          </cell>
          <cell r="P70">
            <v>6526258.9500000002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1760423.6088</v>
          </cell>
          <cell r="F71">
            <v>410839696.73879999</v>
          </cell>
          <cell r="G71">
            <v>108007865.47</v>
          </cell>
          <cell r="H71">
            <v>743176.21</v>
          </cell>
          <cell r="I71">
            <v>5574674.7612000005</v>
          </cell>
          <cell r="J71">
            <v>0</v>
          </cell>
          <cell r="K71">
            <v>0</v>
          </cell>
          <cell r="L71">
            <v>0</v>
          </cell>
          <cell r="M71">
            <v>114325716.44119999</v>
          </cell>
          <cell r="N71">
            <v>0</v>
          </cell>
          <cell r="O71">
            <v>0</v>
          </cell>
          <cell r="P71">
            <v>525165413.18000001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14163998.630000001</v>
          </cell>
          <cell r="H72">
            <v>10734.04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14174732.67</v>
          </cell>
          <cell r="N72">
            <v>0</v>
          </cell>
          <cell r="O72">
            <v>0</v>
          </cell>
          <cell r="P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5679417.3335999995</v>
          </cell>
          <cell r="F73">
            <v>5679417.3335999995</v>
          </cell>
          <cell r="G73">
            <v>0</v>
          </cell>
          <cell r="H73">
            <v>0</v>
          </cell>
          <cell r="I73">
            <v>17984821.556400001</v>
          </cell>
          <cell r="J73">
            <v>0</v>
          </cell>
          <cell r="K73">
            <v>0</v>
          </cell>
          <cell r="L73">
            <v>0</v>
          </cell>
          <cell r="M73">
            <v>17984821.556400001</v>
          </cell>
          <cell r="N73">
            <v>0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44288792.136</v>
          </cell>
          <cell r="F75">
            <v>-57670861.713999994</v>
          </cell>
          <cell r="G75">
            <v>-82576980.049999997</v>
          </cell>
          <cell r="H75">
            <v>0</v>
          </cell>
          <cell r="I75">
            <v>140247841.764</v>
          </cell>
          <cell r="J75">
            <v>0</v>
          </cell>
          <cell r="K75">
            <v>0</v>
          </cell>
          <cell r="L75">
            <v>0</v>
          </cell>
          <cell r="M75">
            <v>57670861.714000002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22927223.099999998</v>
          </cell>
          <cell r="F76">
            <v>-20656644.900000002</v>
          </cell>
          <cell r="G76">
            <v>-51946228.25</v>
          </cell>
          <cell r="H76">
            <v>0</v>
          </cell>
          <cell r="I76">
            <v>72602873.150000006</v>
          </cell>
          <cell r="J76">
            <v>0</v>
          </cell>
          <cell r="K76">
            <v>0</v>
          </cell>
          <cell r="L76">
            <v>0</v>
          </cell>
          <cell r="M76">
            <v>20656644.900000006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91187852.851199999</v>
          </cell>
          <cell r="F77">
            <v>-1955543.8288000077</v>
          </cell>
          <cell r="G77">
            <v>-286805990.19999999</v>
          </cell>
          <cell r="H77">
            <v>0</v>
          </cell>
          <cell r="I77">
            <v>288761534.02880001</v>
          </cell>
          <cell r="J77">
            <v>0</v>
          </cell>
          <cell r="K77">
            <v>0</v>
          </cell>
          <cell r="L77">
            <v>0</v>
          </cell>
          <cell r="M77">
            <v>1955543.8288000226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-1382568.8064000001</v>
          </cell>
          <cell r="F78">
            <v>-1382568.8064000001</v>
          </cell>
          <cell r="G78">
            <v>0</v>
          </cell>
          <cell r="H78">
            <v>0</v>
          </cell>
          <cell r="I78">
            <v>-4378134.5536000002</v>
          </cell>
          <cell r="J78">
            <v>0</v>
          </cell>
          <cell r="K78">
            <v>0</v>
          </cell>
          <cell r="L78">
            <v>0</v>
          </cell>
          <cell r="M78">
            <v>-4378134.5536000002</v>
          </cell>
          <cell r="N78">
            <v>0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0</v>
          </cell>
          <cell r="F79">
            <v>2342014.9</v>
          </cell>
          <cell r="G79">
            <v>1421795.9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1421795.9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-675970.28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-675970.28</v>
          </cell>
          <cell r="N80">
            <v>0</v>
          </cell>
          <cell r="O80">
            <v>0</v>
          </cell>
          <cell r="P80">
            <v>-675970.28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0</v>
          </cell>
          <cell r="F81">
            <v>-4724085482.3299999</v>
          </cell>
          <cell r="G81">
            <v>50998.26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50998.26</v>
          </cell>
          <cell r="N81">
            <v>0</v>
          </cell>
          <cell r="O81">
            <v>0</v>
          </cell>
          <cell r="P81">
            <v>-4724034484.0699997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0</v>
          </cell>
          <cell r="F82">
            <v>93</v>
          </cell>
          <cell r="G82">
            <v>-3156153340.6399999</v>
          </cell>
          <cell r="H82">
            <v>-2384943.5099999998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-3158538284.1500001</v>
          </cell>
          <cell r="N82">
            <v>0</v>
          </cell>
          <cell r="O82">
            <v>0</v>
          </cell>
          <cell r="P82">
            <v>-3158538191.1500001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-43288383.115199998</v>
          </cell>
          <cell r="F83">
            <v>-620647256.26520002</v>
          </cell>
          <cell r="G83">
            <v>-224307522.91</v>
          </cell>
          <cell r="H83">
            <v>-244090.29</v>
          </cell>
          <cell r="I83">
            <v>-137079879.86480001</v>
          </cell>
          <cell r="J83">
            <v>0</v>
          </cell>
          <cell r="K83">
            <v>0</v>
          </cell>
          <cell r="L83">
            <v>0</v>
          </cell>
          <cell r="M83">
            <v>-361631493.06480002</v>
          </cell>
          <cell r="N83">
            <v>0</v>
          </cell>
          <cell r="O83">
            <v>0</v>
          </cell>
          <cell r="P83">
            <v>-982278749.33000004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-19991780.068799999</v>
          </cell>
          <cell r="F84">
            <v>-19991780.068799999</v>
          </cell>
          <cell r="G84">
            <v>0</v>
          </cell>
          <cell r="H84">
            <v>-156260.32</v>
          </cell>
          <cell r="I84">
            <v>-63307303.551200002</v>
          </cell>
          <cell r="J84">
            <v>0</v>
          </cell>
          <cell r="K84">
            <v>0</v>
          </cell>
          <cell r="L84">
            <v>0</v>
          </cell>
          <cell r="M84">
            <v>-63463563.871200003</v>
          </cell>
          <cell r="N84">
            <v>0</v>
          </cell>
          <cell r="O84">
            <v>0</v>
          </cell>
          <cell r="P84">
            <v>-83455343.939999998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-1185161.8535999998</v>
          </cell>
          <cell r="F85">
            <v>-1185161.8535999998</v>
          </cell>
          <cell r="G85">
            <v>0</v>
          </cell>
          <cell r="H85">
            <v>-23229.57</v>
          </cell>
          <cell r="I85">
            <v>-3753012.5363999996</v>
          </cell>
          <cell r="J85">
            <v>0</v>
          </cell>
          <cell r="K85">
            <v>0</v>
          </cell>
          <cell r="L85">
            <v>0</v>
          </cell>
          <cell r="M85">
            <v>-3776242.1063999995</v>
          </cell>
          <cell r="N85">
            <v>0</v>
          </cell>
          <cell r="O85">
            <v>0</v>
          </cell>
          <cell r="P85">
            <v>-4961403.96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-92555957.937600002</v>
          </cell>
          <cell r="F86">
            <v>-92555957.937600002</v>
          </cell>
          <cell r="G86">
            <v>0</v>
          </cell>
          <cell r="H86">
            <v>-6680.28</v>
          </cell>
          <cell r="I86">
            <v>-293093866.80239999</v>
          </cell>
          <cell r="J86">
            <v>0</v>
          </cell>
          <cell r="K86">
            <v>0</v>
          </cell>
          <cell r="L86">
            <v>0</v>
          </cell>
          <cell r="M86">
            <v>-293100547.08239996</v>
          </cell>
          <cell r="N86">
            <v>0</v>
          </cell>
          <cell r="O86">
            <v>0</v>
          </cell>
          <cell r="P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-16.300799999999999</v>
          </cell>
          <cell r="F87">
            <v>51.619200000000006</v>
          </cell>
          <cell r="G87">
            <v>0</v>
          </cell>
          <cell r="H87">
            <v>0</v>
          </cell>
          <cell r="I87">
            <v>-51.619199999999999</v>
          </cell>
          <cell r="J87">
            <v>0</v>
          </cell>
          <cell r="K87">
            <v>0</v>
          </cell>
          <cell r="L87">
            <v>0</v>
          </cell>
          <cell r="M87">
            <v>-51.619199999999999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0</v>
          </cell>
          <cell r="F91">
            <v>10738530.82</v>
          </cell>
          <cell r="G91">
            <v>9004430.8399999999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9004430.8399999999</v>
          </cell>
          <cell r="N91">
            <v>0</v>
          </cell>
          <cell r="O91">
            <v>0</v>
          </cell>
          <cell r="P91">
            <v>19742961.66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</v>
          </cell>
          <cell r="F93">
            <v>0.59</v>
          </cell>
          <cell r="G93">
            <v>-0.59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-0.59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</v>
          </cell>
          <cell r="F94">
            <v>0.02</v>
          </cell>
          <cell r="G94">
            <v>-0.02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-0.02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6471395.8223999999</v>
          </cell>
          <cell r="F96">
            <v>901556327.38239992</v>
          </cell>
          <cell r="G96">
            <v>289095012.01999998</v>
          </cell>
          <cell r="H96">
            <v>1453992.28</v>
          </cell>
          <cell r="I96">
            <v>20492753.437600002</v>
          </cell>
          <cell r="J96">
            <v>0</v>
          </cell>
          <cell r="K96">
            <v>0</v>
          </cell>
          <cell r="L96">
            <v>1249380.54</v>
          </cell>
          <cell r="M96">
            <v>312291138.27759999</v>
          </cell>
          <cell r="N96">
            <v>0</v>
          </cell>
          <cell r="O96">
            <v>0</v>
          </cell>
          <cell r="P96">
            <v>1213847465.6600001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-1021541.0399999999</v>
          </cell>
          <cell r="F97">
            <v>1362054.71</v>
          </cell>
          <cell r="G97">
            <v>1872825.25</v>
          </cell>
          <cell r="H97">
            <v>0</v>
          </cell>
          <cell r="I97">
            <v>-3234879.96</v>
          </cell>
          <cell r="J97">
            <v>0</v>
          </cell>
          <cell r="K97">
            <v>0</v>
          </cell>
          <cell r="L97">
            <v>0</v>
          </cell>
          <cell r="M97">
            <v>-1362054.71</v>
          </cell>
          <cell r="N97">
            <v>0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-5098475.66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-5098475.66</v>
          </cell>
          <cell r="N98">
            <v>0</v>
          </cell>
          <cell r="O98">
            <v>0</v>
          </cell>
          <cell r="P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-418542.2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-418542.2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0</v>
          </cell>
          <cell r="F100">
            <v>8048490.0700000003</v>
          </cell>
          <cell r="G100">
            <v>17188601.93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17188601.93</v>
          </cell>
          <cell r="N100">
            <v>0</v>
          </cell>
          <cell r="O100">
            <v>0</v>
          </cell>
          <cell r="P100">
            <v>25237092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0</v>
          </cell>
          <cell r="F101">
            <v>-6391124.3600000003</v>
          </cell>
          <cell r="G101">
            <v>-16676554.640000001</v>
          </cell>
          <cell r="H101">
            <v>-350789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-17027343.640000001</v>
          </cell>
          <cell r="N101">
            <v>0</v>
          </cell>
          <cell r="O101">
            <v>0</v>
          </cell>
          <cell r="P101">
            <v>-23418468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1021541.0399999999</v>
          </cell>
          <cell r="F102">
            <v>-1649988.0899999999</v>
          </cell>
          <cell r="G102">
            <v>-26070999.460000001</v>
          </cell>
          <cell r="H102">
            <v>0</v>
          </cell>
          <cell r="I102">
            <v>3234879.96</v>
          </cell>
          <cell r="J102">
            <v>0</v>
          </cell>
          <cell r="K102">
            <v>0</v>
          </cell>
          <cell r="L102">
            <v>0</v>
          </cell>
          <cell r="M102">
            <v>-22836119.5</v>
          </cell>
          <cell r="N102">
            <v>0</v>
          </cell>
          <cell r="O102">
            <v>0</v>
          </cell>
          <cell r="P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0</v>
          </cell>
          <cell r="F103">
            <v>-16330241</v>
          </cell>
          <cell r="G103">
            <v>-1565000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-1565000</v>
          </cell>
          <cell r="N103">
            <v>0</v>
          </cell>
          <cell r="O103">
            <v>0</v>
          </cell>
          <cell r="P103">
            <v>-17895241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-6471395.8223999999</v>
          </cell>
          <cell r="F105">
            <v>8877673.7775999997</v>
          </cell>
          <cell r="G105">
            <v>11615079.83</v>
          </cell>
          <cell r="H105">
            <v>0</v>
          </cell>
          <cell r="I105">
            <v>-20492753.437600002</v>
          </cell>
          <cell r="J105">
            <v>0</v>
          </cell>
          <cell r="K105">
            <v>0</v>
          </cell>
          <cell r="L105">
            <v>-1249380.54</v>
          </cell>
          <cell r="M105">
            <v>-10127054.147600003</v>
          </cell>
          <cell r="N105">
            <v>0</v>
          </cell>
          <cell r="O105">
            <v>0</v>
          </cell>
          <cell r="P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0</v>
          </cell>
          <cell r="F106">
            <v>62612225.030000001</v>
          </cell>
          <cell r="G106">
            <v>622209.9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622209.9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7577308.6440000003</v>
          </cell>
          <cell r="F107">
            <v>7713465.7140000006</v>
          </cell>
          <cell r="G107">
            <v>580459.16</v>
          </cell>
          <cell r="H107">
            <v>0</v>
          </cell>
          <cell r="I107">
            <v>23994810.706</v>
          </cell>
          <cell r="J107">
            <v>0</v>
          </cell>
          <cell r="K107">
            <v>0</v>
          </cell>
          <cell r="L107">
            <v>0</v>
          </cell>
          <cell r="M107">
            <v>24575269.866</v>
          </cell>
          <cell r="N107">
            <v>0</v>
          </cell>
          <cell r="O107">
            <v>0</v>
          </cell>
          <cell r="P107">
            <v>32288735.579999998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7192505.0904000001</v>
          </cell>
          <cell r="F108">
            <v>7026657.9304</v>
          </cell>
          <cell r="G108">
            <v>0</v>
          </cell>
          <cell r="H108">
            <v>0</v>
          </cell>
          <cell r="I108">
            <v>22776266.119600002</v>
          </cell>
          <cell r="J108">
            <v>0</v>
          </cell>
          <cell r="K108">
            <v>0</v>
          </cell>
          <cell r="L108">
            <v>0</v>
          </cell>
          <cell r="M108">
            <v>22776266.119600002</v>
          </cell>
          <cell r="N108">
            <v>0</v>
          </cell>
          <cell r="O108">
            <v>0</v>
          </cell>
          <cell r="P108">
            <v>29802924.050000001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24224117.190000001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24224117.190000001</v>
          </cell>
          <cell r="N109">
            <v>0</v>
          </cell>
          <cell r="O109">
            <v>0</v>
          </cell>
          <cell r="P109">
            <v>24224117.190000001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-7577308.6464</v>
          </cell>
          <cell r="F110">
            <v>-4424840.9463999998</v>
          </cell>
          <cell r="G110">
            <v>28419651.66</v>
          </cell>
          <cell r="H110">
            <v>0</v>
          </cell>
          <cell r="I110">
            <v>-23994810.713599999</v>
          </cell>
          <cell r="J110">
            <v>0</v>
          </cell>
          <cell r="K110">
            <v>0</v>
          </cell>
          <cell r="L110">
            <v>0</v>
          </cell>
          <cell r="M110">
            <v>4424840.9464000016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-7192505.0927999998</v>
          </cell>
          <cell r="F111">
            <v>22776265.927200001</v>
          </cell>
          <cell r="G111">
            <v>0.2</v>
          </cell>
          <cell r="H111">
            <v>0</v>
          </cell>
          <cell r="I111">
            <v>-22776266.1272</v>
          </cell>
          <cell r="J111">
            <v>0</v>
          </cell>
          <cell r="K111">
            <v>0</v>
          </cell>
          <cell r="L111">
            <v>0</v>
          </cell>
          <cell r="M111">
            <v>-22776265.927200001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34472564.088</v>
          </cell>
          <cell r="F114">
            <v>34472564.088</v>
          </cell>
          <cell r="G114">
            <v>-2212.09</v>
          </cell>
          <cell r="H114">
            <v>0</v>
          </cell>
          <cell r="I114">
            <v>109163119.61199999</v>
          </cell>
          <cell r="J114">
            <v>0</v>
          </cell>
          <cell r="K114">
            <v>0</v>
          </cell>
          <cell r="L114">
            <v>0</v>
          </cell>
          <cell r="M114">
            <v>109160907.52199998</v>
          </cell>
          <cell r="N114">
            <v>0</v>
          </cell>
          <cell r="O114">
            <v>0</v>
          </cell>
          <cell r="P114">
            <v>143633471.61000001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-433357.63679999998</v>
          </cell>
          <cell r="F116">
            <v>-433357.63679999998</v>
          </cell>
          <cell r="G116">
            <v>0</v>
          </cell>
          <cell r="H116">
            <v>0</v>
          </cell>
          <cell r="I116">
            <v>-1372299.1832000001</v>
          </cell>
          <cell r="J116">
            <v>0</v>
          </cell>
          <cell r="K116">
            <v>0</v>
          </cell>
          <cell r="L116">
            <v>0</v>
          </cell>
          <cell r="M116">
            <v>-1372299.1832000001</v>
          </cell>
          <cell r="N116">
            <v>0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2817000.76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2817000.76</v>
          </cell>
          <cell r="N119">
            <v>0</v>
          </cell>
          <cell r="O119">
            <v>0</v>
          </cell>
          <cell r="P119">
            <v>2817000.76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-28.25</v>
          </cell>
          <cell r="H124">
            <v>89406.45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89378.2</v>
          </cell>
          <cell r="N124">
            <v>0</v>
          </cell>
          <cell r="O124">
            <v>0</v>
          </cell>
          <cell r="P124">
            <v>89378.2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0</v>
          </cell>
          <cell r="F125">
            <v>-0.28000000000000003</v>
          </cell>
          <cell r="G125">
            <v>0.08</v>
          </cell>
          <cell r="H125">
            <v>-413588.19</v>
          </cell>
          <cell r="I125">
            <v>0</v>
          </cell>
          <cell r="J125">
            <v>-1073.5</v>
          </cell>
          <cell r="K125">
            <v>0</v>
          </cell>
          <cell r="L125">
            <v>0</v>
          </cell>
          <cell r="M125">
            <v>-414661.61</v>
          </cell>
          <cell r="N125">
            <v>0</v>
          </cell>
          <cell r="O125">
            <v>0</v>
          </cell>
          <cell r="P125">
            <v>-414661.89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</v>
          </cell>
          <cell r="F126">
            <v>0.01</v>
          </cell>
          <cell r="G126">
            <v>-0.01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-0.01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1282999003.9031999</v>
          </cell>
          <cell r="F134">
            <v>1281652756.6131999</v>
          </cell>
          <cell r="G134">
            <v>-3811769.44</v>
          </cell>
          <cell r="H134">
            <v>-110022.29</v>
          </cell>
          <cell r="I134">
            <v>4062830179.0268002</v>
          </cell>
          <cell r="J134">
            <v>0</v>
          </cell>
          <cell r="K134">
            <v>-4236.87</v>
          </cell>
          <cell r="L134">
            <v>0</v>
          </cell>
          <cell r="M134">
            <v>4058904150.4268003</v>
          </cell>
          <cell r="N134">
            <v>0</v>
          </cell>
          <cell r="O134">
            <v>-6765.97</v>
          </cell>
          <cell r="P134">
            <v>5340550141.0699997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-14882282.241600001</v>
          </cell>
          <cell r="F135">
            <v>-14882282.241600001</v>
          </cell>
          <cell r="G135">
            <v>0</v>
          </cell>
          <cell r="H135">
            <v>0</v>
          </cell>
          <cell r="I135">
            <v>-47127227.098400004</v>
          </cell>
          <cell r="J135">
            <v>0</v>
          </cell>
          <cell r="K135">
            <v>0</v>
          </cell>
          <cell r="L135">
            <v>0</v>
          </cell>
          <cell r="M135">
            <v>-47127227.098400004</v>
          </cell>
          <cell r="N135">
            <v>0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-1302155928.1128001</v>
          </cell>
          <cell r="F136">
            <v>-1300809680.8228002</v>
          </cell>
          <cell r="G136">
            <v>3813981.53</v>
          </cell>
          <cell r="H136">
            <v>0</v>
          </cell>
          <cell r="I136">
            <v>-4123493772.3572001</v>
          </cell>
          <cell r="J136">
            <v>0</v>
          </cell>
          <cell r="K136">
            <v>4236.87</v>
          </cell>
          <cell r="L136">
            <v>0</v>
          </cell>
          <cell r="M136">
            <v>-4119675553.9572001</v>
          </cell>
          <cell r="N136">
            <v>0</v>
          </cell>
          <cell r="O136">
            <v>0</v>
          </cell>
          <cell r="P136">
            <v>-5420485234.7799997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13508.39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13508.39</v>
          </cell>
          <cell r="N140">
            <v>0</v>
          </cell>
          <cell r="O140">
            <v>0</v>
          </cell>
          <cell r="P140">
            <v>13508.39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2243.25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2243.25</v>
          </cell>
          <cell r="N153">
            <v>0</v>
          </cell>
          <cell r="O153">
            <v>0</v>
          </cell>
          <cell r="P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1150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1150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0</v>
          </cell>
          <cell r="F159">
            <v>2007997.2</v>
          </cell>
          <cell r="G159">
            <v>1338664.8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1338664.8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0</v>
          </cell>
          <cell r="F160">
            <v>16788562.09</v>
          </cell>
          <cell r="G160">
            <v>4809227.3499999996</v>
          </cell>
          <cell r="H160">
            <v>7622.48</v>
          </cell>
          <cell r="I160">
            <v>0</v>
          </cell>
          <cell r="J160">
            <v>0</v>
          </cell>
          <cell r="K160">
            <v>0</v>
          </cell>
          <cell r="L160">
            <v>-3513.88</v>
          </cell>
          <cell r="M160">
            <v>4813335.95</v>
          </cell>
          <cell r="N160">
            <v>0</v>
          </cell>
          <cell r="O160">
            <v>0</v>
          </cell>
          <cell r="P160">
            <v>21601898.039999999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0</v>
          </cell>
          <cell r="F161">
            <v>116454398.68000001</v>
          </cell>
          <cell r="G161">
            <v>13271583.33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13271583.33</v>
          </cell>
          <cell r="N161">
            <v>0</v>
          </cell>
          <cell r="O161">
            <v>0</v>
          </cell>
          <cell r="P161">
            <v>129725982.01000001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-1987546.3439999998</v>
          </cell>
          <cell r="F163">
            <v>1573474.1960000002</v>
          </cell>
          <cell r="G163">
            <v>4938038.6399999997</v>
          </cell>
          <cell r="H163">
            <v>0</v>
          </cell>
          <cell r="I163">
            <v>-6293896.7560000001</v>
          </cell>
          <cell r="J163">
            <v>0</v>
          </cell>
          <cell r="K163">
            <v>-217616.08</v>
          </cell>
          <cell r="L163">
            <v>0</v>
          </cell>
          <cell r="M163">
            <v>-1573474.1960000005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1987546.3439999998</v>
          </cell>
          <cell r="F165">
            <v>10652953.244000001</v>
          </cell>
          <cell r="G165">
            <v>14142771.220000001</v>
          </cell>
          <cell r="H165">
            <v>29080.58</v>
          </cell>
          <cell r="I165">
            <v>6293896.7560000001</v>
          </cell>
          <cell r="J165">
            <v>0</v>
          </cell>
          <cell r="K165">
            <v>217616.08</v>
          </cell>
          <cell r="L165">
            <v>3568.5</v>
          </cell>
          <cell r="M165">
            <v>20686933.136</v>
          </cell>
          <cell r="N165">
            <v>0</v>
          </cell>
          <cell r="O165">
            <v>0</v>
          </cell>
          <cell r="P165">
            <v>31339886.379999999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0</v>
          </cell>
          <cell r="F166">
            <v>12776.11</v>
          </cell>
          <cell r="G166">
            <v>13792.95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-54.62</v>
          </cell>
          <cell r="M166">
            <v>13738.33</v>
          </cell>
          <cell r="N166">
            <v>0</v>
          </cell>
          <cell r="O166">
            <v>0</v>
          </cell>
          <cell r="P166">
            <v>26514.44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-711.23759999999993</v>
          </cell>
          <cell r="F174">
            <v>-711.23759999999993</v>
          </cell>
          <cell r="G174">
            <v>344896944.38</v>
          </cell>
          <cell r="H174">
            <v>3366134.29</v>
          </cell>
          <cell r="I174">
            <v>-2252.2523999999999</v>
          </cell>
          <cell r="J174">
            <v>0</v>
          </cell>
          <cell r="K174">
            <v>0</v>
          </cell>
          <cell r="L174">
            <v>1325667.9099999999</v>
          </cell>
          <cell r="M174">
            <v>349586494.32760006</v>
          </cell>
          <cell r="N174">
            <v>0</v>
          </cell>
          <cell r="O174">
            <v>0</v>
          </cell>
          <cell r="P174">
            <v>349585783.08999997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-10959987.27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-10959987.27</v>
          </cell>
          <cell r="N177">
            <v>0</v>
          </cell>
          <cell r="O177">
            <v>0</v>
          </cell>
          <cell r="P177">
            <v>-10959987.27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711.23759999999993</v>
          </cell>
          <cell r="F178">
            <v>711.23759999999993</v>
          </cell>
          <cell r="G178">
            <v>5295.3</v>
          </cell>
          <cell r="H178">
            <v>-1134.56</v>
          </cell>
          <cell r="I178">
            <v>2252.2523999999999</v>
          </cell>
          <cell r="J178">
            <v>0</v>
          </cell>
          <cell r="K178">
            <v>0</v>
          </cell>
          <cell r="L178">
            <v>-1325667.9099999999</v>
          </cell>
          <cell r="M178">
            <v>-1319254.9175999998</v>
          </cell>
          <cell r="N178">
            <v>0</v>
          </cell>
          <cell r="O178">
            <v>0</v>
          </cell>
          <cell r="P178">
            <v>-1318543.68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394301218.07999998</v>
          </cell>
          <cell r="H179">
            <v>4346017.6399999997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398647235.71999997</v>
          </cell>
          <cell r="N179">
            <v>0</v>
          </cell>
          <cell r="O179">
            <v>0</v>
          </cell>
          <cell r="P179">
            <v>398647235.72000003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27836867.09</v>
          </cell>
          <cell r="H181">
            <v>298105.39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28134972.48</v>
          </cell>
          <cell r="N181">
            <v>0</v>
          </cell>
          <cell r="O181">
            <v>0</v>
          </cell>
          <cell r="P181">
            <v>28134972.48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0</v>
          </cell>
          <cell r="F182">
            <v>442400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14587950.77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14587950.77</v>
          </cell>
          <cell r="N183">
            <v>0</v>
          </cell>
          <cell r="O183">
            <v>0</v>
          </cell>
          <cell r="P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1392505.23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1392505.23</v>
          </cell>
          <cell r="N184">
            <v>0</v>
          </cell>
          <cell r="O184">
            <v>0</v>
          </cell>
          <cell r="P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-57499814.32</v>
          </cell>
          <cell r="H186">
            <v>-265962.84000000003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-57765777.160000004</v>
          </cell>
          <cell r="N186">
            <v>0</v>
          </cell>
          <cell r="O186">
            <v>0</v>
          </cell>
          <cell r="P186">
            <v>-57765777.159999996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0</v>
          </cell>
          <cell r="F188">
            <v>11.98</v>
          </cell>
          <cell r="G188">
            <v>0.56999999999999995</v>
          </cell>
          <cell r="H188">
            <v>0.01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0.57999999999999996</v>
          </cell>
          <cell r="N188">
            <v>0</v>
          </cell>
          <cell r="O188">
            <v>0</v>
          </cell>
          <cell r="P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0</v>
          </cell>
          <cell r="F190">
            <v>-650442.32999999996</v>
          </cell>
          <cell r="G190">
            <v>-1987740.23</v>
          </cell>
          <cell r="H190">
            <v>521.69000000000005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-1987218.54</v>
          </cell>
          <cell r="N190">
            <v>0</v>
          </cell>
          <cell r="O190">
            <v>0</v>
          </cell>
          <cell r="P190">
            <v>-2637660.87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0</v>
          </cell>
          <cell r="F191">
            <v>165170</v>
          </cell>
          <cell r="G191">
            <v>154830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154830</v>
          </cell>
          <cell r="N191">
            <v>0</v>
          </cell>
          <cell r="O191">
            <v>0</v>
          </cell>
          <cell r="P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0</v>
          </cell>
          <cell r="F192">
            <v>182524.25</v>
          </cell>
          <cell r="G192">
            <v>241950.75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241950.75</v>
          </cell>
          <cell r="N192">
            <v>0</v>
          </cell>
          <cell r="O192">
            <v>0</v>
          </cell>
          <cell r="P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0</v>
          </cell>
          <cell r="F193">
            <v>1904091.7</v>
          </cell>
          <cell r="G193">
            <v>1547115.7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1547115.7</v>
          </cell>
          <cell r="N193">
            <v>0</v>
          </cell>
          <cell r="O193">
            <v>0</v>
          </cell>
          <cell r="P193">
            <v>3451207.4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0</v>
          </cell>
          <cell r="F194">
            <v>100561.55</v>
          </cell>
          <cell r="G194">
            <v>133302.24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133302.24</v>
          </cell>
          <cell r="N194">
            <v>0</v>
          </cell>
          <cell r="O194">
            <v>0</v>
          </cell>
          <cell r="P194">
            <v>233863.79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0</v>
          </cell>
          <cell r="F195">
            <v>949.85</v>
          </cell>
          <cell r="G195">
            <v>1552.23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1552.23</v>
          </cell>
          <cell r="N195">
            <v>0</v>
          </cell>
          <cell r="O195">
            <v>0</v>
          </cell>
          <cell r="P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0</v>
          </cell>
          <cell r="F196">
            <v>51086.21</v>
          </cell>
          <cell r="G196">
            <v>48151.6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48151.6</v>
          </cell>
          <cell r="N196">
            <v>0</v>
          </cell>
          <cell r="O196">
            <v>0</v>
          </cell>
          <cell r="P196">
            <v>99237.81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0</v>
          </cell>
          <cell r="F200">
            <v>428335.87</v>
          </cell>
          <cell r="G200">
            <v>8195518.9699999997</v>
          </cell>
          <cell r="H200">
            <v>14209.03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8209728</v>
          </cell>
          <cell r="N200">
            <v>0</v>
          </cell>
          <cell r="O200">
            <v>0</v>
          </cell>
          <cell r="P200">
            <v>8638063.8699999992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574033549.20240009</v>
          </cell>
          <cell r="F201">
            <v>-839945860.12759984</v>
          </cell>
          <cell r="G201">
            <v>13291595645.02</v>
          </cell>
          <cell r="H201">
            <v>0</v>
          </cell>
          <cell r="I201">
            <v>1817772905.8076003</v>
          </cell>
          <cell r="J201">
            <v>0</v>
          </cell>
          <cell r="K201">
            <v>-14271427877.540001</v>
          </cell>
          <cell r="L201">
            <v>2005186.84</v>
          </cell>
          <cell r="M201">
            <v>839945860.1275996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0</v>
          </cell>
          <cell r="F205">
            <v>-129582.02</v>
          </cell>
          <cell r="G205">
            <v>-167201.35</v>
          </cell>
          <cell r="H205">
            <v>1988.8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-165212.55000000002</v>
          </cell>
          <cell r="N205">
            <v>0</v>
          </cell>
          <cell r="O205">
            <v>0</v>
          </cell>
          <cell r="P205">
            <v>-294794.57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171888.04</v>
          </cell>
          <cell r="H206">
            <v>85.92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171973.96000000002</v>
          </cell>
          <cell r="N206">
            <v>0</v>
          </cell>
          <cell r="O206">
            <v>0</v>
          </cell>
          <cell r="P206">
            <v>171973.96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-2309461.52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-2309461.52</v>
          </cell>
          <cell r="N207">
            <v>0</v>
          </cell>
          <cell r="O207">
            <v>0</v>
          </cell>
          <cell r="P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0</v>
          </cell>
          <cell r="F211">
            <v>8161580.2199999997</v>
          </cell>
          <cell r="G211">
            <v>41926312.729999997</v>
          </cell>
          <cell r="H211">
            <v>613901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42540213.729999997</v>
          </cell>
          <cell r="N211">
            <v>0</v>
          </cell>
          <cell r="O211">
            <v>0</v>
          </cell>
          <cell r="P211">
            <v>50701793.950000003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0</v>
          </cell>
          <cell r="F212">
            <v>13209.39</v>
          </cell>
          <cell r="G212">
            <v>-13209.39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-13209.39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-573189443.73839998</v>
          </cell>
          <cell r="F215">
            <v>12054850250.2316</v>
          </cell>
          <cell r="G215">
            <v>12122565964.969999</v>
          </cell>
          <cell r="H215">
            <v>160762.14000000001</v>
          </cell>
          <cell r="I215">
            <v>-1815099905.1715999</v>
          </cell>
          <cell r="J215">
            <v>68.33</v>
          </cell>
          <cell r="K215">
            <v>14271427877.540001</v>
          </cell>
          <cell r="L215">
            <v>891853.23</v>
          </cell>
          <cell r="M215">
            <v>24579946621.038399</v>
          </cell>
          <cell r="N215">
            <v>0</v>
          </cell>
          <cell r="O215">
            <v>480949</v>
          </cell>
          <cell r="P215">
            <v>36635277820.269997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-0.10079999999999999</v>
          </cell>
          <cell r="F219">
            <v>677840.49919999996</v>
          </cell>
          <cell r="G219">
            <v>5237142.8</v>
          </cell>
          <cell r="H219">
            <v>0</v>
          </cell>
          <cell r="I219">
            <v>-0.31919999999999998</v>
          </cell>
          <cell r="J219">
            <v>0</v>
          </cell>
          <cell r="K219">
            <v>0</v>
          </cell>
          <cell r="L219">
            <v>0</v>
          </cell>
          <cell r="M219">
            <v>5237142.4808</v>
          </cell>
          <cell r="N219">
            <v>0</v>
          </cell>
          <cell r="O219">
            <v>0</v>
          </cell>
          <cell r="P219">
            <v>5914982.9800000004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0</v>
          </cell>
          <cell r="F220">
            <v>-316809.65000000002</v>
          </cell>
          <cell r="G220">
            <v>-1350609.57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-1350609.57</v>
          </cell>
          <cell r="N220">
            <v>0</v>
          </cell>
          <cell r="O220">
            <v>0</v>
          </cell>
          <cell r="P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0</v>
          </cell>
          <cell r="F222">
            <v>11259671.699999999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72236592.260000005</v>
          </cell>
          <cell r="H229">
            <v>39796993.990000002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112033586.25</v>
          </cell>
          <cell r="N229">
            <v>0</v>
          </cell>
          <cell r="O229">
            <v>0</v>
          </cell>
          <cell r="P229">
            <v>112033586.25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96828134.063999996</v>
          </cell>
          <cell r="F231">
            <v>98482333.604000002</v>
          </cell>
          <cell r="G231">
            <v>173270554.90000001</v>
          </cell>
          <cell r="H231">
            <v>0</v>
          </cell>
          <cell r="I231">
            <v>306622424.53600001</v>
          </cell>
          <cell r="J231">
            <v>0</v>
          </cell>
          <cell r="K231">
            <v>0</v>
          </cell>
          <cell r="L231">
            <v>0</v>
          </cell>
          <cell r="M231">
            <v>479892979.43599999</v>
          </cell>
          <cell r="N231">
            <v>0</v>
          </cell>
          <cell r="O231">
            <v>0</v>
          </cell>
          <cell r="P231">
            <v>578375313.03999996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-55164593.2104</v>
          </cell>
          <cell r="F232">
            <v>-56818792.750399999</v>
          </cell>
          <cell r="G232">
            <v>-53352313.939999998</v>
          </cell>
          <cell r="H232">
            <v>0</v>
          </cell>
          <cell r="I232">
            <v>-174687878.49960002</v>
          </cell>
          <cell r="J232">
            <v>0</v>
          </cell>
          <cell r="K232">
            <v>0</v>
          </cell>
          <cell r="L232">
            <v>0</v>
          </cell>
          <cell r="M232">
            <v>-228040192.43960002</v>
          </cell>
          <cell r="N232">
            <v>0</v>
          </cell>
          <cell r="O232">
            <v>0</v>
          </cell>
          <cell r="P232">
            <v>-284858985.19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0</v>
          </cell>
          <cell r="F233">
            <v>3886942</v>
          </cell>
          <cell r="G233">
            <v>1473404.99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1473404.99</v>
          </cell>
          <cell r="N233">
            <v>0</v>
          </cell>
          <cell r="O233">
            <v>0</v>
          </cell>
          <cell r="P233">
            <v>5360346.99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0</v>
          </cell>
          <cell r="F234">
            <v>-2723033.08</v>
          </cell>
          <cell r="G234">
            <v>-1473404.82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-1473404.82</v>
          </cell>
          <cell r="N234">
            <v>0</v>
          </cell>
          <cell r="O234">
            <v>0</v>
          </cell>
          <cell r="P234">
            <v>-4196437.9000000004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-107445.17279999999</v>
          </cell>
          <cell r="F235">
            <v>132963.39720000001</v>
          </cell>
          <cell r="G235">
            <v>15050539.869999999</v>
          </cell>
          <cell r="H235">
            <v>0</v>
          </cell>
          <cell r="I235">
            <v>-340243.04719999997</v>
          </cell>
          <cell r="J235">
            <v>0</v>
          </cell>
          <cell r="K235">
            <v>0</v>
          </cell>
          <cell r="L235">
            <v>0</v>
          </cell>
          <cell r="M235">
            <v>14710296.822799999</v>
          </cell>
          <cell r="N235">
            <v>0</v>
          </cell>
          <cell r="O235">
            <v>0</v>
          </cell>
          <cell r="P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33265788.34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33265788.34</v>
          </cell>
          <cell r="N238">
            <v>0</v>
          </cell>
          <cell r="O238">
            <v>0</v>
          </cell>
          <cell r="P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-4287808.83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-4287808.83</v>
          </cell>
          <cell r="N239">
            <v>0</v>
          </cell>
          <cell r="O239">
            <v>0</v>
          </cell>
          <cell r="P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55272038.383199997</v>
          </cell>
          <cell r="F240">
            <v>-72442991.836800009</v>
          </cell>
          <cell r="G240">
            <v>-102585129.70999999</v>
          </cell>
          <cell r="H240">
            <v>0</v>
          </cell>
          <cell r="I240">
            <v>175028121.54680002</v>
          </cell>
          <cell r="J240">
            <v>0</v>
          </cell>
          <cell r="K240">
            <v>0</v>
          </cell>
          <cell r="L240">
            <v>0</v>
          </cell>
          <cell r="M240">
            <v>72442991.836800024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-96828134.061599985</v>
          </cell>
          <cell r="F241">
            <v>128635433.04840003</v>
          </cell>
          <cell r="G241">
            <v>177986991.47999999</v>
          </cell>
          <cell r="H241">
            <v>0</v>
          </cell>
          <cell r="I241">
            <v>-306622424.5284</v>
          </cell>
          <cell r="J241">
            <v>0</v>
          </cell>
          <cell r="K241">
            <v>0</v>
          </cell>
          <cell r="L241">
            <v>0</v>
          </cell>
          <cell r="M241">
            <v>-128635433.04840001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0</v>
          </cell>
          <cell r="F242">
            <v>2657827.7799999998</v>
          </cell>
          <cell r="G242">
            <v>1407333.97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1407333.97</v>
          </cell>
          <cell r="N242">
            <v>0</v>
          </cell>
          <cell r="O242">
            <v>0</v>
          </cell>
          <cell r="P242">
            <v>4065161.75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0</v>
          </cell>
          <cell r="F243">
            <v>17795103.760000002</v>
          </cell>
          <cell r="G243">
            <v>11113523.369999999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11113523.369999999</v>
          </cell>
          <cell r="N243">
            <v>0</v>
          </cell>
          <cell r="O243">
            <v>0</v>
          </cell>
          <cell r="P243">
            <v>28908627.129999999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70411.41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70411.41</v>
          </cell>
          <cell r="N247">
            <v>0</v>
          </cell>
          <cell r="O247">
            <v>0</v>
          </cell>
          <cell r="P247">
            <v>70411.41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0</v>
          </cell>
          <cell r="F248">
            <v>99028132</v>
          </cell>
          <cell r="G248">
            <v>129127173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129127173</v>
          </cell>
          <cell r="N248">
            <v>0</v>
          </cell>
          <cell r="O248">
            <v>0</v>
          </cell>
          <cell r="P248">
            <v>228155305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0</v>
          </cell>
          <cell r="F249">
            <v>-6081266.9000000004</v>
          </cell>
          <cell r="G249">
            <v>-8577416.0999999996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-8577416.0999999996</v>
          </cell>
          <cell r="N249">
            <v>0</v>
          </cell>
          <cell r="O249">
            <v>0</v>
          </cell>
          <cell r="P249">
            <v>-14658683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0</v>
          </cell>
          <cell r="F250">
            <v>8849437</v>
          </cell>
          <cell r="G250">
            <v>11540968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11540968</v>
          </cell>
          <cell r="N250">
            <v>0</v>
          </cell>
          <cell r="O250">
            <v>0</v>
          </cell>
          <cell r="P250">
            <v>20390405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0</v>
          </cell>
          <cell r="F251">
            <v>-0.01</v>
          </cell>
          <cell r="G251">
            <v>0.01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0.01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0.48</v>
          </cell>
          <cell r="M253">
            <v>0.48</v>
          </cell>
          <cell r="N253">
            <v>0</v>
          </cell>
          <cell r="O253">
            <v>0</v>
          </cell>
          <cell r="P253">
            <v>0.48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0</v>
          </cell>
          <cell r="F263">
            <v>999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287885.63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287885.63</v>
          </cell>
          <cell r="N272">
            <v>0</v>
          </cell>
          <cell r="O272">
            <v>0</v>
          </cell>
          <cell r="P272">
            <v>287885.63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0</v>
          </cell>
          <cell r="F274">
            <v>-0.01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-0.01</v>
          </cell>
          <cell r="M274">
            <v>-0.01</v>
          </cell>
          <cell r="N274">
            <v>0</v>
          </cell>
          <cell r="O274">
            <v>0</v>
          </cell>
          <cell r="P274">
            <v>-0.02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-2.3999999999999998E-3</v>
          </cell>
          <cell r="F277">
            <v>-2.3999999999999998E-3</v>
          </cell>
          <cell r="G277">
            <v>0</v>
          </cell>
          <cell r="H277">
            <v>0</v>
          </cell>
          <cell r="I277">
            <v>-7.6E-3</v>
          </cell>
          <cell r="J277">
            <v>0</v>
          </cell>
          <cell r="K277">
            <v>0</v>
          </cell>
          <cell r="L277">
            <v>0</v>
          </cell>
          <cell r="M277">
            <v>-7.6E-3</v>
          </cell>
          <cell r="N277">
            <v>0</v>
          </cell>
          <cell r="O277">
            <v>0</v>
          </cell>
          <cell r="P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0</v>
          </cell>
          <cell r="F281">
            <v>973590165.05999994</v>
          </cell>
          <cell r="G281">
            <v>430229141.41000003</v>
          </cell>
          <cell r="H281">
            <v>190067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430419208.41000003</v>
          </cell>
          <cell r="N281">
            <v>0</v>
          </cell>
          <cell r="O281">
            <v>0</v>
          </cell>
          <cell r="P281">
            <v>1404009373.47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10727374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10727374</v>
          </cell>
          <cell r="N283">
            <v>0</v>
          </cell>
          <cell r="O283">
            <v>0</v>
          </cell>
          <cell r="P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27244538.32</v>
          </cell>
          <cell r="H288">
            <v>5867606.8200000003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33112145.140000001</v>
          </cell>
          <cell r="N288">
            <v>0</v>
          </cell>
          <cell r="O288">
            <v>0</v>
          </cell>
          <cell r="P288">
            <v>33112145.140000001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-49529582.909999996</v>
          </cell>
          <cell r="H289">
            <v>-2536686.31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-52066269.219999999</v>
          </cell>
          <cell r="N289">
            <v>0</v>
          </cell>
          <cell r="O289">
            <v>0</v>
          </cell>
          <cell r="P289">
            <v>-52066269.219999999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15520752.109999999</v>
          </cell>
          <cell r="H290">
            <v>-321983.21000000002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15198768.899999999</v>
          </cell>
          <cell r="N290">
            <v>0</v>
          </cell>
          <cell r="O290">
            <v>0</v>
          </cell>
          <cell r="P290">
            <v>15198768.9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52607648.869999997</v>
          </cell>
          <cell r="H291">
            <v>-218104.66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52389544.210000001</v>
          </cell>
          <cell r="N291">
            <v>0</v>
          </cell>
          <cell r="O291">
            <v>0</v>
          </cell>
          <cell r="P291">
            <v>52389544.210000001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-1445742.6</v>
          </cell>
          <cell r="H292">
            <v>-105866.79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-1551609.3900000001</v>
          </cell>
          <cell r="N292">
            <v>0</v>
          </cell>
          <cell r="O292">
            <v>0</v>
          </cell>
          <cell r="P292">
            <v>-1551609.39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1404011.6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1404011.6</v>
          </cell>
          <cell r="N293">
            <v>0</v>
          </cell>
          <cell r="O293">
            <v>0</v>
          </cell>
          <cell r="P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143571.76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143571.76</v>
          </cell>
          <cell r="N294">
            <v>0</v>
          </cell>
          <cell r="O294">
            <v>0</v>
          </cell>
          <cell r="P294">
            <v>143571.76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-143571.76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-143571.76</v>
          </cell>
          <cell r="N295">
            <v>0</v>
          </cell>
          <cell r="O295">
            <v>0</v>
          </cell>
          <cell r="P295">
            <v>-143571.76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-36388.25</v>
          </cell>
          <cell r="H296">
            <v>100296.83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63908.58</v>
          </cell>
          <cell r="N296">
            <v>0</v>
          </cell>
          <cell r="O296">
            <v>0</v>
          </cell>
          <cell r="P296">
            <v>63908.58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108860.38</v>
          </cell>
          <cell r="H297">
            <v>2796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111656.38</v>
          </cell>
          <cell r="N297">
            <v>0</v>
          </cell>
          <cell r="O297">
            <v>0</v>
          </cell>
          <cell r="P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0</v>
          </cell>
          <cell r="F303">
            <v>-52490000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0</v>
          </cell>
          <cell r="F304">
            <v>-988662.14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113603.07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113603.07</v>
          </cell>
          <cell r="N306">
            <v>0</v>
          </cell>
          <cell r="O306">
            <v>0</v>
          </cell>
          <cell r="P306">
            <v>113603.07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0</v>
          </cell>
          <cell r="F310">
            <v>13449599.1</v>
          </cell>
          <cell r="G310">
            <v>22396779.300000001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22396779.300000001</v>
          </cell>
          <cell r="N310">
            <v>0</v>
          </cell>
          <cell r="O310">
            <v>0</v>
          </cell>
          <cell r="P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62891855.920000002</v>
          </cell>
          <cell r="H311">
            <v>-3008535.78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59883320.140000001</v>
          </cell>
          <cell r="N311">
            <v>0</v>
          </cell>
          <cell r="O311">
            <v>0</v>
          </cell>
          <cell r="P311">
            <v>59883320.140000001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4468229.9800000004</v>
          </cell>
          <cell r="H312">
            <v>245339.76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4713569.74</v>
          </cell>
          <cell r="N312">
            <v>0</v>
          </cell>
          <cell r="O312">
            <v>0</v>
          </cell>
          <cell r="P312">
            <v>4713569.74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0</v>
          </cell>
          <cell r="F313">
            <v>675349.07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0</v>
          </cell>
          <cell r="F314">
            <v>8473.86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271701.11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271701.11</v>
          </cell>
          <cell r="N315">
            <v>0</v>
          </cell>
          <cell r="O315">
            <v>0</v>
          </cell>
          <cell r="P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-2062481.17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-2062481.17</v>
          </cell>
          <cell r="N316">
            <v>0</v>
          </cell>
          <cell r="O316">
            <v>0</v>
          </cell>
          <cell r="P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65889675.350000001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65889675.350000001</v>
          </cell>
          <cell r="N319">
            <v>0</v>
          </cell>
          <cell r="O319">
            <v>0</v>
          </cell>
          <cell r="P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0</v>
          </cell>
          <cell r="F320">
            <v>70563208.530000001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4808961.72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4808961.72</v>
          </cell>
          <cell r="N321">
            <v>0</v>
          </cell>
          <cell r="O321">
            <v>0</v>
          </cell>
          <cell r="P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0</v>
          </cell>
          <cell r="F322">
            <v>3041733.88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1704725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1704725</v>
          </cell>
          <cell r="N323">
            <v>0</v>
          </cell>
          <cell r="O323">
            <v>0</v>
          </cell>
          <cell r="P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0</v>
          </cell>
          <cell r="F324">
            <v>7745182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14835200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14835200</v>
          </cell>
          <cell r="N326">
            <v>0</v>
          </cell>
          <cell r="O326">
            <v>0</v>
          </cell>
          <cell r="P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514910.65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514910.65</v>
          </cell>
          <cell r="N327">
            <v>0</v>
          </cell>
          <cell r="O327">
            <v>0</v>
          </cell>
          <cell r="P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12787450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12787450</v>
          </cell>
          <cell r="N328">
            <v>0</v>
          </cell>
          <cell r="O328">
            <v>0</v>
          </cell>
          <cell r="P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73425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73425</v>
          </cell>
          <cell r="N329">
            <v>0</v>
          </cell>
          <cell r="O329">
            <v>0</v>
          </cell>
          <cell r="P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2342057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2342057</v>
          </cell>
          <cell r="N330">
            <v>0</v>
          </cell>
          <cell r="O330">
            <v>0</v>
          </cell>
          <cell r="P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815749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815749</v>
          </cell>
          <cell r="N331">
            <v>0</v>
          </cell>
          <cell r="O331">
            <v>0</v>
          </cell>
          <cell r="P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143579.01</v>
          </cell>
          <cell r="H332">
            <v>34245.61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177824.62</v>
          </cell>
          <cell r="N332">
            <v>0</v>
          </cell>
          <cell r="O332">
            <v>0</v>
          </cell>
          <cell r="P332">
            <v>177824.62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-744555.69</v>
          </cell>
          <cell r="H333">
            <v>-41826.75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-786382.44</v>
          </cell>
          <cell r="N333">
            <v>0</v>
          </cell>
          <cell r="O333">
            <v>0</v>
          </cell>
          <cell r="P333">
            <v>-786382.44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303030.09000000003</v>
          </cell>
          <cell r="H334">
            <v>-2403.9899999999998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300626.10000000003</v>
          </cell>
          <cell r="N334">
            <v>0</v>
          </cell>
          <cell r="O334">
            <v>0</v>
          </cell>
          <cell r="P334">
            <v>300626.09999999998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415151.41</v>
          </cell>
          <cell r="H335">
            <v>-12078.53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403072.87999999995</v>
          </cell>
          <cell r="N335">
            <v>0</v>
          </cell>
          <cell r="O335">
            <v>0</v>
          </cell>
          <cell r="P335">
            <v>403072.88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5143.7299999999996</v>
          </cell>
          <cell r="H336">
            <v>-3985.59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1158.1399999999994</v>
          </cell>
          <cell r="N336">
            <v>0</v>
          </cell>
          <cell r="O336">
            <v>0</v>
          </cell>
          <cell r="P336">
            <v>1158.1400000000001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3111.84</v>
          </cell>
          <cell r="H337">
            <v>3738.94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6850.7800000000007</v>
          </cell>
          <cell r="N337">
            <v>0</v>
          </cell>
          <cell r="O337">
            <v>0</v>
          </cell>
          <cell r="P337">
            <v>6850.78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0</v>
          </cell>
          <cell r="F338">
            <v>616458.48</v>
          </cell>
          <cell r="G338">
            <v>643465.61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643465.61</v>
          </cell>
          <cell r="N338">
            <v>0</v>
          </cell>
          <cell r="O338">
            <v>0</v>
          </cell>
          <cell r="P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6482.35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6482.35</v>
          </cell>
          <cell r="N339">
            <v>0</v>
          </cell>
          <cell r="O339">
            <v>0</v>
          </cell>
          <cell r="P339">
            <v>6482.35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-733236.65</v>
          </cell>
          <cell r="H340">
            <v>-13570.59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-746807.24</v>
          </cell>
          <cell r="N340">
            <v>0</v>
          </cell>
          <cell r="O340">
            <v>0</v>
          </cell>
          <cell r="P340">
            <v>-746807.24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66289.289999999994</v>
          </cell>
          <cell r="H341">
            <v>3385.13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69674.42</v>
          </cell>
          <cell r="N341">
            <v>0</v>
          </cell>
          <cell r="O341">
            <v>0</v>
          </cell>
          <cell r="P341">
            <v>69674.42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-4200000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-4200000</v>
          </cell>
          <cell r="N342">
            <v>0</v>
          </cell>
          <cell r="O342">
            <v>0</v>
          </cell>
          <cell r="P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-107478.18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-107478.18</v>
          </cell>
          <cell r="N343">
            <v>0</v>
          </cell>
          <cell r="O343">
            <v>0</v>
          </cell>
          <cell r="P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0</v>
          </cell>
          <cell r="F345">
            <v>-55952.68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0</v>
          </cell>
          <cell r="F346">
            <v>950170.29</v>
          </cell>
          <cell r="G346">
            <v>47126.26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47126.26</v>
          </cell>
          <cell r="N346">
            <v>0</v>
          </cell>
          <cell r="O346">
            <v>0</v>
          </cell>
          <cell r="P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0</v>
          </cell>
          <cell r="F347">
            <v>12228.97</v>
          </cell>
          <cell r="G347">
            <v>-62028.45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-62028.45</v>
          </cell>
          <cell r="N347">
            <v>0</v>
          </cell>
          <cell r="O347">
            <v>0</v>
          </cell>
          <cell r="P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1810384.2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1810384.2</v>
          </cell>
          <cell r="N348">
            <v>0</v>
          </cell>
          <cell r="O348">
            <v>0</v>
          </cell>
          <cell r="P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8734.2900000000009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8734.2900000000009</v>
          </cell>
          <cell r="N349">
            <v>0</v>
          </cell>
          <cell r="O349">
            <v>0</v>
          </cell>
          <cell r="P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-12993217.02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-12993217.02</v>
          </cell>
          <cell r="N350">
            <v>0</v>
          </cell>
          <cell r="O350">
            <v>0</v>
          </cell>
          <cell r="P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176814.91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176814.91</v>
          </cell>
          <cell r="N351">
            <v>0</v>
          </cell>
          <cell r="O351">
            <v>0</v>
          </cell>
          <cell r="P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33242924.309999999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33242924.309999999</v>
          </cell>
          <cell r="N352">
            <v>0</v>
          </cell>
          <cell r="O352">
            <v>0</v>
          </cell>
          <cell r="P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-11722853.74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-11722853.74</v>
          </cell>
          <cell r="N358">
            <v>0</v>
          </cell>
          <cell r="O358">
            <v>0</v>
          </cell>
          <cell r="P358">
            <v>-11722853.74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-135043.70000000001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-135043.70000000001</v>
          </cell>
          <cell r="N359">
            <v>0</v>
          </cell>
          <cell r="O359">
            <v>0</v>
          </cell>
          <cell r="P359">
            <v>-135043.70000000001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-767823.06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-767823.06</v>
          </cell>
          <cell r="N360">
            <v>0</v>
          </cell>
          <cell r="O360">
            <v>0</v>
          </cell>
          <cell r="P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-23089.34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-23089.34</v>
          </cell>
          <cell r="N361">
            <v>0</v>
          </cell>
          <cell r="O361">
            <v>0</v>
          </cell>
          <cell r="P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109417565.06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109417565.06</v>
          </cell>
          <cell r="N362">
            <v>0</v>
          </cell>
          <cell r="O362">
            <v>0</v>
          </cell>
          <cell r="P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-109417565.06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-109417565.06</v>
          </cell>
          <cell r="N363">
            <v>0</v>
          </cell>
          <cell r="O363">
            <v>0</v>
          </cell>
          <cell r="P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25493403.109999999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25493403.109999999</v>
          </cell>
          <cell r="N364">
            <v>0</v>
          </cell>
          <cell r="O364">
            <v>0</v>
          </cell>
          <cell r="P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-25493403.109999999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-25493403.109999999</v>
          </cell>
          <cell r="N365">
            <v>0</v>
          </cell>
          <cell r="O365">
            <v>0</v>
          </cell>
          <cell r="P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-1503.03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-1503.03</v>
          </cell>
          <cell r="N367">
            <v>0</v>
          </cell>
          <cell r="O367">
            <v>0</v>
          </cell>
          <cell r="P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579125.78</v>
          </cell>
          <cell r="H368">
            <v>289898.51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869024.29</v>
          </cell>
          <cell r="N368">
            <v>0</v>
          </cell>
          <cell r="O368">
            <v>0</v>
          </cell>
          <cell r="P368">
            <v>869024.29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3350.43</v>
          </cell>
          <cell r="H369">
            <v>-5594.87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-2244.44</v>
          </cell>
          <cell r="N369">
            <v>0</v>
          </cell>
          <cell r="O369">
            <v>0</v>
          </cell>
          <cell r="P369">
            <v>-2244.44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-73969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-73969</v>
          </cell>
          <cell r="N371">
            <v>0</v>
          </cell>
          <cell r="O371">
            <v>0</v>
          </cell>
          <cell r="P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-57852997.189999998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-57852997.189999998</v>
          </cell>
          <cell r="N372">
            <v>0</v>
          </cell>
          <cell r="O372">
            <v>0</v>
          </cell>
          <cell r="P372">
            <v>-57852997.189999998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-2641146.46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-2641146.46</v>
          </cell>
          <cell r="N373">
            <v>0</v>
          </cell>
          <cell r="O373">
            <v>0</v>
          </cell>
          <cell r="P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-191563.22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-191563.22</v>
          </cell>
          <cell r="N374">
            <v>0</v>
          </cell>
          <cell r="O374">
            <v>0</v>
          </cell>
          <cell r="P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-4709107.34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-4709107.34</v>
          </cell>
          <cell r="N375">
            <v>0</v>
          </cell>
          <cell r="O375">
            <v>0</v>
          </cell>
          <cell r="P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11429466.91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11429466.91</v>
          </cell>
          <cell r="N376">
            <v>0</v>
          </cell>
          <cell r="O376">
            <v>0</v>
          </cell>
          <cell r="P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-11429466.91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-11429466.91</v>
          </cell>
          <cell r="N377">
            <v>0</v>
          </cell>
          <cell r="O377">
            <v>0</v>
          </cell>
          <cell r="P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1406622.17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1406622.17</v>
          </cell>
          <cell r="N378">
            <v>0</v>
          </cell>
          <cell r="O378">
            <v>0</v>
          </cell>
          <cell r="P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-1406622.17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-1406622.17</v>
          </cell>
          <cell r="N379">
            <v>0</v>
          </cell>
          <cell r="O379">
            <v>0</v>
          </cell>
          <cell r="P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64662456.310000002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64662456.310000002</v>
          </cell>
          <cell r="N380">
            <v>0</v>
          </cell>
          <cell r="O380">
            <v>0</v>
          </cell>
          <cell r="P380">
            <v>64662456.310000002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-64662456.310000002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-64662456.310000002</v>
          </cell>
          <cell r="N381">
            <v>0</v>
          </cell>
          <cell r="O381">
            <v>0</v>
          </cell>
          <cell r="P381">
            <v>-64662456.310000002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10392917.76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10392917.76</v>
          </cell>
          <cell r="N382">
            <v>0</v>
          </cell>
          <cell r="O382">
            <v>0</v>
          </cell>
          <cell r="P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-10392917.76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-10392917.76</v>
          </cell>
          <cell r="N383">
            <v>0</v>
          </cell>
          <cell r="O383">
            <v>0</v>
          </cell>
          <cell r="P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294942.87</v>
          </cell>
          <cell r="H384">
            <v>-32904.5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262038.37</v>
          </cell>
          <cell r="N384">
            <v>0</v>
          </cell>
          <cell r="O384">
            <v>0</v>
          </cell>
          <cell r="P384">
            <v>262038.37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213.97</v>
          </cell>
          <cell r="H385">
            <v>23708.7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23922.670000000002</v>
          </cell>
          <cell r="N385">
            <v>0</v>
          </cell>
          <cell r="O385">
            <v>0</v>
          </cell>
          <cell r="P385">
            <v>23922.67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857731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857731</v>
          </cell>
          <cell r="N388">
            <v>0</v>
          </cell>
          <cell r="O388">
            <v>0</v>
          </cell>
          <cell r="P388">
            <v>857731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-817435.43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-817435.43</v>
          </cell>
          <cell r="N389">
            <v>0</v>
          </cell>
          <cell r="O389">
            <v>0</v>
          </cell>
          <cell r="P389">
            <v>-817435.43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21125073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21125073</v>
          </cell>
          <cell r="N390">
            <v>0</v>
          </cell>
          <cell r="O390">
            <v>0</v>
          </cell>
          <cell r="P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-21125073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-21125073</v>
          </cell>
          <cell r="N391">
            <v>0</v>
          </cell>
          <cell r="O391">
            <v>0</v>
          </cell>
          <cell r="P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58564279.170000002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58564279.170000002</v>
          </cell>
          <cell r="N392">
            <v>0</v>
          </cell>
          <cell r="O392">
            <v>0</v>
          </cell>
          <cell r="P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-58564279.170000002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-58564279.170000002</v>
          </cell>
          <cell r="N393">
            <v>0</v>
          </cell>
          <cell r="O393">
            <v>0</v>
          </cell>
          <cell r="P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478776886.94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478776886.94</v>
          </cell>
          <cell r="N394">
            <v>0</v>
          </cell>
          <cell r="O394">
            <v>0</v>
          </cell>
          <cell r="P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-478776886.94999999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-478776886.94999999</v>
          </cell>
          <cell r="N395">
            <v>0</v>
          </cell>
          <cell r="O395">
            <v>0</v>
          </cell>
          <cell r="P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13815648.24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13815648.24</v>
          </cell>
          <cell r="N398">
            <v>0</v>
          </cell>
          <cell r="O398">
            <v>0</v>
          </cell>
          <cell r="P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-13815648.24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-13815648.24</v>
          </cell>
          <cell r="N399">
            <v>0</v>
          </cell>
          <cell r="O399">
            <v>0</v>
          </cell>
          <cell r="P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113084976.95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113084976.95</v>
          </cell>
          <cell r="N400">
            <v>0</v>
          </cell>
          <cell r="O400">
            <v>0</v>
          </cell>
          <cell r="P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-113084976.95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-113084976.95</v>
          </cell>
          <cell r="N401">
            <v>0</v>
          </cell>
          <cell r="O401">
            <v>0</v>
          </cell>
          <cell r="P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-3944414.1</v>
          </cell>
          <cell r="M402">
            <v>-3944414.1</v>
          </cell>
          <cell r="N402">
            <v>0</v>
          </cell>
          <cell r="O402">
            <v>0</v>
          </cell>
          <cell r="P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-275481.69</v>
          </cell>
          <cell r="M403">
            <v>-275481.69</v>
          </cell>
          <cell r="N403">
            <v>0</v>
          </cell>
          <cell r="O403">
            <v>0</v>
          </cell>
          <cell r="P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1104513.7</v>
          </cell>
          <cell r="M404">
            <v>1104513.7</v>
          </cell>
          <cell r="N404">
            <v>0</v>
          </cell>
          <cell r="O404">
            <v>0</v>
          </cell>
          <cell r="P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103499.52</v>
          </cell>
          <cell r="M405">
            <v>103499.52</v>
          </cell>
          <cell r="N405">
            <v>0</v>
          </cell>
          <cell r="O405">
            <v>0</v>
          </cell>
          <cell r="P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4100140.09</v>
          </cell>
          <cell r="M406">
            <v>4100140.09</v>
          </cell>
          <cell r="N406">
            <v>0</v>
          </cell>
          <cell r="O406">
            <v>0</v>
          </cell>
          <cell r="P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207448.73</v>
          </cell>
          <cell r="M407">
            <v>207448.73</v>
          </cell>
          <cell r="N407">
            <v>0</v>
          </cell>
          <cell r="O407">
            <v>0</v>
          </cell>
          <cell r="P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2808658.85</v>
          </cell>
          <cell r="M408">
            <v>2808658.85</v>
          </cell>
          <cell r="N408">
            <v>0</v>
          </cell>
          <cell r="O408">
            <v>0</v>
          </cell>
          <cell r="P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151218.22</v>
          </cell>
          <cell r="M409">
            <v>151218.22</v>
          </cell>
          <cell r="N409">
            <v>0</v>
          </cell>
          <cell r="O409">
            <v>0</v>
          </cell>
          <cell r="P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8904583.0199999996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8904583.0199999996</v>
          </cell>
          <cell r="N410">
            <v>0</v>
          </cell>
          <cell r="O410">
            <v>0</v>
          </cell>
          <cell r="P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172115.11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172115.11</v>
          </cell>
          <cell r="N411">
            <v>0</v>
          </cell>
          <cell r="O411">
            <v>0</v>
          </cell>
          <cell r="P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418542.2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418542.2</v>
          </cell>
          <cell r="N412">
            <v>0</v>
          </cell>
          <cell r="O412">
            <v>0</v>
          </cell>
          <cell r="P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12501.02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12501.02</v>
          </cell>
          <cell r="N413">
            <v>0</v>
          </cell>
          <cell r="O413">
            <v>0</v>
          </cell>
          <cell r="P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0</v>
          </cell>
          <cell r="F417">
            <v>1095943.03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0</v>
          </cell>
          <cell r="F418">
            <v>-1095943.03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4048105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4048105</v>
          </cell>
          <cell r="N419">
            <v>0</v>
          </cell>
          <cell r="O419">
            <v>0</v>
          </cell>
          <cell r="P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-4048105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-4048105</v>
          </cell>
          <cell r="N420">
            <v>0</v>
          </cell>
          <cell r="O420">
            <v>0</v>
          </cell>
          <cell r="P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0</v>
          </cell>
          <cell r="F421">
            <v>561848.96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0</v>
          </cell>
          <cell r="F422">
            <v>-561848.96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0</v>
          </cell>
          <cell r="F424">
            <v>4466102.84</v>
          </cell>
          <cell r="G424">
            <v>5458452.4000000004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5458452.4000000004</v>
          </cell>
          <cell r="N424">
            <v>0</v>
          </cell>
          <cell r="O424">
            <v>0</v>
          </cell>
          <cell r="P424">
            <v>9924555.2400000002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32460.240000000002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32460.240000000002</v>
          </cell>
          <cell r="N425">
            <v>0</v>
          </cell>
          <cell r="O425">
            <v>0</v>
          </cell>
          <cell r="P425">
            <v>32460.240000000002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0</v>
          </cell>
          <cell r="F426">
            <v>5094581.37</v>
          </cell>
          <cell r="G426">
            <v>6662326.4299999997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6662326.4299999997</v>
          </cell>
          <cell r="N426">
            <v>0</v>
          </cell>
          <cell r="O426">
            <v>0</v>
          </cell>
          <cell r="P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0</v>
          </cell>
          <cell r="F427">
            <v>167266.28</v>
          </cell>
          <cell r="G427">
            <v>82733.72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82733.72</v>
          </cell>
          <cell r="N427">
            <v>0</v>
          </cell>
          <cell r="O427">
            <v>0</v>
          </cell>
          <cell r="P427">
            <v>250000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0</v>
          </cell>
          <cell r="F429">
            <v>-50123.67</v>
          </cell>
          <cell r="G429">
            <v>-49658.21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-49658.21</v>
          </cell>
          <cell r="N429">
            <v>0</v>
          </cell>
          <cell r="O429">
            <v>0</v>
          </cell>
          <cell r="P429">
            <v>-99781.88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0</v>
          </cell>
          <cell r="F430">
            <v>1287205.25</v>
          </cell>
          <cell r="G430">
            <v>1287205.3700000001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1287205.3700000001</v>
          </cell>
          <cell r="N430">
            <v>0</v>
          </cell>
          <cell r="O430">
            <v>0</v>
          </cell>
          <cell r="P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0</v>
          </cell>
          <cell r="F431">
            <v>233761.79</v>
          </cell>
          <cell r="G431">
            <v>-233761.78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-233761.78</v>
          </cell>
          <cell r="N431">
            <v>0</v>
          </cell>
          <cell r="O431">
            <v>0</v>
          </cell>
          <cell r="P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0</v>
          </cell>
          <cell r="F432">
            <v>411981.19</v>
          </cell>
          <cell r="G432">
            <v>546114.61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546114.61</v>
          </cell>
          <cell r="N432">
            <v>0</v>
          </cell>
          <cell r="O432">
            <v>0</v>
          </cell>
          <cell r="P432">
            <v>958095.8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0</v>
          </cell>
          <cell r="F436">
            <v>-0.01</v>
          </cell>
          <cell r="G436">
            <v>0.01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0.01</v>
          </cell>
          <cell r="N436">
            <v>0</v>
          </cell>
          <cell r="O436">
            <v>0</v>
          </cell>
          <cell r="P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8530.67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8530.67</v>
          </cell>
          <cell r="N440">
            <v>0</v>
          </cell>
          <cell r="O440">
            <v>0</v>
          </cell>
          <cell r="P440">
            <v>8530.67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-19707.43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-19707.43</v>
          </cell>
          <cell r="N443">
            <v>0</v>
          </cell>
          <cell r="O443">
            <v>0</v>
          </cell>
          <cell r="P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-216473.75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-216473.75</v>
          </cell>
          <cell r="N444">
            <v>0</v>
          </cell>
          <cell r="O444">
            <v>0</v>
          </cell>
          <cell r="P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3743.41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3743.41</v>
          </cell>
          <cell r="N445">
            <v>0</v>
          </cell>
          <cell r="O445">
            <v>0</v>
          </cell>
          <cell r="P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70744.789999999994</v>
          </cell>
          <cell r="H446">
            <v>6280.67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77025.459999999992</v>
          </cell>
          <cell r="N446">
            <v>0</v>
          </cell>
          <cell r="O446">
            <v>0</v>
          </cell>
          <cell r="P446">
            <v>77025.460000000006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0.10079999999999999</v>
          </cell>
          <cell r="F448">
            <v>-7.9200000000000007E-2</v>
          </cell>
          <cell r="G448">
            <v>-0.24</v>
          </cell>
          <cell r="H448">
            <v>0</v>
          </cell>
          <cell r="I448">
            <v>0.31919999999999998</v>
          </cell>
          <cell r="J448">
            <v>0</v>
          </cell>
          <cell r="K448">
            <v>0</v>
          </cell>
          <cell r="L448">
            <v>0</v>
          </cell>
          <cell r="M448">
            <v>7.9199999999999993E-2</v>
          </cell>
          <cell r="N448">
            <v>0</v>
          </cell>
          <cell r="O448">
            <v>0</v>
          </cell>
          <cell r="P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0</v>
          </cell>
          <cell r="F449">
            <v>8960.9500000000007</v>
          </cell>
          <cell r="G449">
            <v>-8961.24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0.28999999999999998</v>
          </cell>
          <cell r="M449">
            <v>-8960.9499999999989</v>
          </cell>
          <cell r="N449">
            <v>0</v>
          </cell>
          <cell r="O449">
            <v>0</v>
          </cell>
          <cell r="P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0</v>
          </cell>
          <cell r="F450">
            <v>-7953124.6699999999</v>
          </cell>
          <cell r="G450">
            <v>-9492834.8300000001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-9492834.8300000001</v>
          </cell>
          <cell r="N450">
            <v>0</v>
          </cell>
          <cell r="O450">
            <v>0</v>
          </cell>
          <cell r="P450">
            <v>-17445959.5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-283747.53999999998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-283747.53999999998</v>
          </cell>
          <cell r="N451">
            <v>0</v>
          </cell>
          <cell r="O451">
            <v>0</v>
          </cell>
          <cell r="P451">
            <v>-283747.53999999998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0</v>
          </cell>
          <cell r="F452">
            <v>-4685872000</v>
          </cell>
          <cell r="G452">
            <v>-2991128000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-2991128000</v>
          </cell>
          <cell r="N452">
            <v>0</v>
          </cell>
          <cell r="O452">
            <v>0</v>
          </cell>
          <cell r="P452">
            <v>-7677000000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0</v>
          </cell>
          <cell r="F454">
            <v>-300000000</v>
          </cell>
          <cell r="G454">
            <v>-200000000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-200000000</v>
          </cell>
          <cell r="N454">
            <v>0</v>
          </cell>
          <cell r="O454">
            <v>0</v>
          </cell>
          <cell r="P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66000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66000</v>
          </cell>
          <cell r="N455">
            <v>0</v>
          </cell>
          <cell r="O455">
            <v>0</v>
          </cell>
          <cell r="P455">
            <v>66000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-8591685.8303999994</v>
          </cell>
          <cell r="F456">
            <v>-56495090.3904</v>
          </cell>
          <cell r="G456">
            <v>-20009083.760000002</v>
          </cell>
          <cell r="H456">
            <v>-118690.52</v>
          </cell>
          <cell r="I456">
            <v>-27207005.1296</v>
          </cell>
          <cell r="J456">
            <v>0</v>
          </cell>
          <cell r="K456">
            <v>40083.65</v>
          </cell>
          <cell r="L456">
            <v>-5942.08</v>
          </cell>
          <cell r="M456">
            <v>-47300637.839600004</v>
          </cell>
          <cell r="N456">
            <v>0</v>
          </cell>
          <cell r="O456">
            <v>0</v>
          </cell>
          <cell r="P456">
            <v>-103795728.23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0</v>
          </cell>
          <cell r="F457">
            <v>-965.37</v>
          </cell>
          <cell r="G457">
            <v>-10869.56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-10869.56</v>
          </cell>
          <cell r="N457">
            <v>0</v>
          </cell>
          <cell r="O457">
            <v>0</v>
          </cell>
          <cell r="P457">
            <v>-11834.93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7428204.3168000001</v>
          </cell>
          <cell r="F460">
            <v>-7548647.5732000005</v>
          </cell>
          <cell r="G460">
            <v>-15934490.310000001</v>
          </cell>
          <cell r="H460">
            <v>0</v>
          </cell>
          <cell r="I460">
            <v>23522647.003200002</v>
          </cell>
          <cell r="J460">
            <v>0</v>
          </cell>
          <cell r="K460">
            <v>-40083.65</v>
          </cell>
          <cell r="L460">
            <v>0</v>
          </cell>
          <cell r="M460">
            <v>7548073.0432000011</v>
          </cell>
          <cell r="N460">
            <v>574.53</v>
          </cell>
          <cell r="O460">
            <v>0</v>
          </cell>
          <cell r="P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4121052710.7143998</v>
          </cell>
          <cell r="F461">
            <v>-6352342645.1956005</v>
          </cell>
          <cell r="G461">
            <v>-10189678089.99</v>
          </cell>
          <cell r="H461">
            <v>0</v>
          </cell>
          <cell r="I461">
            <v>13050000250.5956</v>
          </cell>
          <cell r="J461">
            <v>0</v>
          </cell>
          <cell r="K461">
            <v>3492020484.5900002</v>
          </cell>
          <cell r="L461">
            <v>0</v>
          </cell>
          <cell r="M461">
            <v>6352342645.1956005</v>
          </cell>
          <cell r="N461">
            <v>0</v>
          </cell>
          <cell r="O461">
            <v>0</v>
          </cell>
          <cell r="P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1163481.5183999999</v>
          </cell>
          <cell r="F462">
            <v>1136009.1184</v>
          </cell>
          <cell r="G462">
            <v>-1431906.6</v>
          </cell>
          <cell r="H462">
            <v>0</v>
          </cell>
          <cell r="I462">
            <v>3684358.1416000002</v>
          </cell>
          <cell r="J462">
            <v>0</v>
          </cell>
          <cell r="K462">
            <v>0</v>
          </cell>
          <cell r="L462">
            <v>0</v>
          </cell>
          <cell r="M462">
            <v>2252451.5416000001</v>
          </cell>
          <cell r="N462">
            <v>0</v>
          </cell>
          <cell r="O462">
            <v>0</v>
          </cell>
          <cell r="P462">
            <v>3388460.66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0</v>
          </cell>
          <cell r="F464">
            <v>-20421264.260000002</v>
          </cell>
          <cell r="G464">
            <v>-18811663.219999999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-18811663.219999999</v>
          </cell>
          <cell r="N464">
            <v>0</v>
          </cell>
          <cell r="O464">
            <v>0</v>
          </cell>
          <cell r="P464">
            <v>-39232927.479999997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0</v>
          </cell>
          <cell r="F465">
            <v>-2882960.18</v>
          </cell>
          <cell r="G465">
            <v>-2650552.64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-2650552.64</v>
          </cell>
          <cell r="N465">
            <v>0</v>
          </cell>
          <cell r="O465">
            <v>0</v>
          </cell>
          <cell r="P465">
            <v>-5533512.8200000003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5624121.1367999995</v>
          </cell>
          <cell r="F467">
            <v>25371367.616799999</v>
          </cell>
          <cell r="G467">
            <v>-38126685.159999996</v>
          </cell>
          <cell r="H467">
            <v>-33174331.59</v>
          </cell>
          <cell r="I467">
            <v>17809716.933200002</v>
          </cell>
          <cell r="J467">
            <v>0</v>
          </cell>
          <cell r="K467">
            <v>0</v>
          </cell>
          <cell r="L467">
            <v>0</v>
          </cell>
          <cell r="M467">
            <v>-53491299.816799998</v>
          </cell>
          <cell r="N467">
            <v>0</v>
          </cell>
          <cell r="O467">
            <v>0</v>
          </cell>
          <cell r="P467">
            <v>-28119932.199999999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15931.221599999999</v>
          </cell>
          <cell r="F469">
            <v>5472695730.8716002</v>
          </cell>
          <cell r="G469">
            <v>-5473392674.3400002</v>
          </cell>
          <cell r="H469">
            <v>6569042.75</v>
          </cell>
          <cell r="I469">
            <v>50448.868399999999</v>
          </cell>
          <cell r="J469">
            <v>16186472.050000001</v>
          </cell>
          <cell r="K469">
            <v>0</v>
          </cell>
          <cell r="L469">
            <v>-6394358.6200000001</v>
          </cell>
          <cell r="M469">
            <v>-5456981069.2916002</v>
          </cell>
          <cell r="N469">
            <v>0</v>
          </cell>
          <cell r="O469">
            <v>-15603018.67</v>
          </cell>
          <cell r="P469">
            <v>111642.91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-39071261.270000003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-39071261.270000003</v>
          </cell>
          <cell r="N470">
            <v>0</v>
          </cell>
          <cell r="O470">
            <v>0</v>
          </cell>
          <cell r="P470">
            <v>-39071261.270000003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0</v>
          </cell>
          <cell r="F471">
            <v>-15904.31</v>
          </cell>
          <cell r="G471">
            <v>15904.31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15904.31</v>
          </cell>
          <cell r="N471">
            <v>0</v>
          </cell>
          <cell r="O471">
            <v>0</v>
          </cell>
          <cell r="P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-4127536868.5151997</v>
          </cell>
          <cell r="F472">
            <v>-11108189320.7752</v>
          </cell>
          <cell r="G472">
            <v>-10307233271.02</v>
          </cell>
          <cell r="H472">
            <v>-4563378.82</v>
          </cell>
          <cell r="I472">
            <v>-13070533416.9648</v>
          </cell>
          <cell r="J472">
            <v>5087633.99</v>
          </cell>
          <cell r="K472">
            <v>-3492020484.5900002</v>
          </cell>
          <cell r="L472">
            <v>-622239.57999999996</v>
          </cell>
          <cell r="M472">
            <v>-26869885156.984802</v>
          </cell>
          <cell r="N472">
            <v>-574.53</v>
          </cell>
          <cell r="O472">
            <v>-243951786</v>
          </cell>
          <cell r="P472">
            <v>-38222026838.290001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0</v>
          </cell>
          <cell r="F473">
            <v>-24914448</v>
          </cell>
          <cell r="G473">
            <v>-26486232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-26486232</v>
          </cell>
          <cell r="N473">
            <v>0</v>
          </cell>
          <cell r="O473">
            <v>0</v>
          </cell>
          <cell r="P473">
            <v>-51400680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0</v>
          </cell>
          <cell r="F475">
            <v>-9642960.6400000006</v>
          </cell>
          <cell r="G475">
            <v>-12703311.630000001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-12703311.630000001</v>
          </cell>
          <cell r="N475">
            <v>0</v>
          </cell>
          <cell r="O475">
            <v>0</v>
          </cell>
          <cell r="P475">
            <v>-22346272.27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0</v>
          </cell>
          <cell r="F476">
            <v>-2929851.12</v>
          </cell>
          <cell r="G476">
            <v>-3871672.2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-3871672.2</v>
          </cell>
          <cell r="N476">
            <v>0</v>
          </cell>
          <cell r="O476">
            <v>0</v>
          </cell>
          <cell r="P476">
            <v>-6801523.3200000003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0</v>
          </cell>
          <cell r="F477">
            <v>2759.32</v>
          </cell>
          <cell r="G477">
            <v>-10355.1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-10355.1</v>
          </cell>
          <cell r="N477">
            <v>0</v>
          </cell>
          <cell r="O477">
            <v>0</v>
          </cell>
          <cell r="P477">
            <v>-7595.78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0</v>
          </cell>
          <cell r="F479">
            <v>-6769088.4500000002</v>
          </cell>
          <cell r="G479">
            <v>-8972975.6300000008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-8972975.6300000008</v>
          </cell>
          <cell r="N479">
            <v>0</v>
          </cell>
          <cell r="O479">
            <v>0</v>
          </cell>
          <cell r="P479">
            <v>-15742064.08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0</v>
          </cell>
          <cell r="F480">
            <v>6769087.5499999998</v>
          </cell>
          <cell r="G480">
            <v>8972976.5299999993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8972976.5299999993</v>
          </cell>
          <cell r="N480">
            <v>0</v>
          </cell>
          <cell r="O480">
            <v>0</v>
          </cell>
          <cell r="P480">
            <v>15742064.08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0</v>
          </cell>
          <cell r="F481">
            <v>-1155446.57</v>
          </cell>
          <cell r="G481">
            <v>-1499663.81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-1499663.81</v>
          </cell>
          <cell r="N481">
            <v>0</v>
          </cell>
          <cell r="O481">
            <v>0</v>
          </cell>
          <cell r="P481">
            <v>-2655110.38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0</v>
          </cell>
          <cell r="F482">
            <v>-3968740.36</v>
          </cell>
          <cell r="G482">
            <v>-5260888.1399999997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-5260888.1399999997</v>
          </cell>
          <cell r="N482">
            <v>0</v>
          </cell>
          <cell r="O482">
            <v>0</v>
          </cell>
          <cell r="P482">
            <v>-9229628.5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0</v>
          </cell>
          <cell r="F483">
            <v>3968740.25</v>
          </cell>
          <cell r="G483">
            <v>5260888.25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5260888.25</v>
          </cell>
          <cell r="N483">
            <v>0</v>
          </cell>
          <cell r="O483">
            <v>0</v>
          </cell>
          <cell r="P483">
            <v>9229628.5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0</v>
          </cell>
          <cell r="F484">
            <v>-1544.36</v>
          </cell>
          <cell r="G484">
            <v>1544.36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1544.36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0</v>
          </cell>
          <cell r="F485">
            <v>-5046.6400000000003</v>
          </cell>
          <cell r="G485">
            <v>-7125.55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-7125.55</v>
          </cell>
          <cell r="N485">
            <v>0</v>
          </cell>
          <cell r="O485">
            <v>0</v>
          </cell>
          <cell r="P485">
            <v>-12172.19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0</v>
          </cell>
          <cell r="F486">
            <v>11687.49</v>
          </cell>
          <cell r="G486">
            <v>16551.099999999999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16551.099999999999</v>
          </cell>
          <cell r="N486">
            <v>0</v>
          </cell>
          <cell r="O486">
            <v>0</v>
          </cell>
          <cell r="P486">
            <v>28238.59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0</v>
          </cell>
          <cell r="F487">
            <v>-28855.439999999999</v>
          </cell>
          <cell r="G487">
            <v>-38278.04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-38278.04</v>
          </cell>
          <cell r="N487">
            <v>0</v>
          </cell>
          <cell r="O487">
            <v>0</v>
          </cell>
          <cell r="P487">
            <v>-67133.48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0</v>
          </cell>
          <cell r="F488">
            <v>-93.9</v>
          </cell>
          <cell r="G488">
            <v>-119.1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-119.1</v>
          </cell>
          <cell r="N488">
            <v>0</v>
          </cell>
          <cell r="O488">
            <v>0</v>
          </cell>
          <cell r="P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0</v>
          </cell>
          <cell r="F489">
            <v>-1.1200000000000001</v>
          </cell>
          <cell r="G489">
            <v>1.1200000000000001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1.1200000000000001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0</v>
          </cell>
          <cell r="F490">
            <v>1555670.23</v>
          </cell>
          <cell r="G490">
            <v>1977965.78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1977965.78</v>
          </cell>
          <cell r="N490">
            <v>0</v>
          </cell>
          <cell r="O490">
            <v>0</v>
          </cell>
          <cell r="P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0</v>
          </cell>
          <cell r="F491">
            <v>-45041.16</v>
          </cell>
          <cell r="G491">
            <v>58673.91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58673.91</v>
          </cell>
          <cell r="N491">
            <v>0</v>
          </cell>
          <cell r="O491">
            <v>0</v>
          </cell>
          <cell r="P491">
            <v>13632.75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0</v>
          </cell>
          <cell r="F492">
            <v>-715.23</v>
          </cell>
          <cell r="G492">
            <v>-715.19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-715.19</v>
          </cell>
          <cell r="N492">
            <v>0</v>
          </cell>
          <cell r="O492">
            <v>0</v>
          </cell>
          <cell r="P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0</v>
          </cell>
          <cell r="F493">
            <v>-24181.06</v>
          </cell>
          <cell r="G493">
            <v>-23925.55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-23925.55</v>
          </cell>
          <cell r="N493">
            <v>0</v>
          </cell>
          <cell r="O493">
            <v>0</v>
          </cell>
          <cell r="P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0</v>
          </cell>
          <cell r="F494">
            <v>-82432.17</v>
          </cell>
          <cell r="G494">
            <v>-108613.5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-108613.5</v>
          </cell>
          <cell r="N494">
            <v>0</v>
          </cell>
          <cell r="O494">
            <v>0</v>
          </cell>
          <cell r="P494">
            <v>-191045.67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0</v>
          </cell>
          <cell r="F495">
            <v>-13840.03</v>
          </cell>
          <cell r="G495">
            <v>-18190.09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-18190.09</v>
          </cell>
          <cell r="N495">
            <v>0</v>
          </cell>
          <cell r="O495">
            <v>0</v>
          </cell>
          <cell r="P495">
            <v>-32030.12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0</v>
          </cell>
          <cell r="F497">
            <v>-816.72</v>
          </cell>
          <cell r="G497">
            <v>-1150.6300000000001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-1150.6300000000001</v>
          </cell>
          <cell r="N497">
            <v>0</v>
          </cell>
          <cell r="O497">
            <v>0</v>
          </cell>
          <cell r="P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0</v>
          </cell>
          <cell r="F498">
            <v>-0.83</v>
          </cell>
          <cell r="G498">
            <v>0.83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0.83</v>
          </cell>
          <cell r="N498">
            <v>0</v>
          </cell>
          <cell r="O498">
            <v>0</v>
          </cell>
          <cell r="P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0</v>
          </cell>
          <cell r="F499">
            <v>-34.33</v>
          </cell>
          <cell r="G499">
            <v>-48.67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-48.67</v>
          </cell>
          <cell r="N499">
            <v>0</v>
          </cell>
          <cell r="O499">
            <v>0</v>
          </cell>
          <cell r="P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0</v>
          </cell>
          <cell r="F501">
            <v>-15.05</v>
          </cell>
          <cell r="G501">
            <v>-19.95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-19.95</v>
          </cell>
          <cell r="N501">
            <v>0</v>
          </cell>
          <cell r="O501">
            <v>0</v>
          </cell>
          <cell r="P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0</v>
          </cell>
          <cell r="F502">
            <v>-52312.81</v>
          </cell>
          <cell r="G502">
            <v>-68558.02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-68558.02</v>
          </cell>
          <cell r="N502">
            <v>0</v>
          </cell>
          <cell r="O502">
            <v>0</v>
          </cell>
          <cell r="P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0</v>
          </cell>
          <cell r="F503">
            <v>-721.63</v>
          </cell>
          <cell r="G503">
            <v>-2025.81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-2025.81</v>
          </cell>
          <cell r="N503">
            <v>0</v>
          </cell>
          <cell r="O503">
            <v>0</v>
          </cell>
          <cell r="P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0</v>
          </cell>
          <cell r="F506">
            <v>-63294.37</v>
          </cell>
          <cell r="G506">
            <v>-85787.26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-85787.26</v>
          </cell>
          <cell r="N506">
            <v>0</v>
          </cell>
          <cell r="O506">
            <v>0</v>
          </cell>
          <cell r="P506">
            <v>-149081.63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0</v>
          </cell>
          <cell r="F508">
            <v>-73602794.819999993</v>
          </cell>
          <cell r="G508">
            <v>-97566495.769999996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-97566495.769999996</v>
          </cell>
          <cell r="N508">
            <v>0</v>
          </cell>
          <cell r="O508">
            <v>0</v>
          </cell>
          <cell r="P508">
            <v>-171169290.59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0</v>
          </cell>
          <cell r="F509">
            <v>73602794.969999999</v>
          </cell>
          <cell r="G509">
            <v>97566495.629999995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97566495.629999995</v>
          </cell>
          <cell r="N509">
            <v>0</v>
          </cell>
          <cell r="O509">
            <v>0</v>
          </cell>
          <cell r="P509">
            <v>171169290.59999999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0</v>
          </cell>
          <cell r="F510">
            <v>-4043775.47</v>
          </cell>
          <cell r="G510">
            <v>-4665067.6399999997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-4665067.6399999997</v>
          </cell>
          <cell r="N510">
            <v>0</v>
          </cell>
          <cell r="O510">
            <v>0</v>
          </cell>
          <cell r="P510">
            <v>-8708843.1099999994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933.17</v>
          </cell>
          <cell r="M511">
            <v>933.17</v>
          </cell>
          <cell r="N511">
            <v>0</v>
          </cell>
          <cell r="O511">
            <v>0</v>
          </cell>
          <cell r="P511">
            <v>933.17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-27682288.82</v>
          </cell>
          <cell r="H512">
            <v>-1500</v>
          </cell>
          <cell r="I512">
            <v>0</v>
          </cell>
          <cell r="J512">
            <v>0</v>
          </cell>
          <cell r="K512">
            <v>0</v>
          </cell>
          <cell r="L512">
            <v>-933.17</v>
          </cell>
          <cell r="M512">
            <v>-27684721.990000002</v>
          </cell>
          <cell r="N512">
            <v>0</v>
          </cell>
          <cell r="O512">
            <v>0</v>
          </cell>
          <cell r="P512">
            <v>-27684721.989999998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-14409897.42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-14409897.42</v>
          </cell>
          <cell r="N513">
            <v>0</v>
          </cell>
          <cell r="O513">
            <v>0</v>
          </cell>
          <cell r="P513">
            <v>-14409897.42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-229954.56</v>
          </cell>
          <cell r="F514">
            <v>-234954.56</v>
          </cell>
          <cell r="G514">
            <v>-5224096.93</v>
          </cell>
          <cell r="H514">
            <v>0</v>
          </cell>
          <cell r="I514">
            <v>-728189.44000000006</v>
          </cell>
          <cell r="J514">
            <v>0</v>
          </cell>
          <cell r="K514">
            <v>-1001427.11</v>
          </cell>
          <cell r="L514">
            <v>0</v>
          </cell>
          <cell r="M514">
            <v>-6953713.4800000004</v>
          </cell>
          <cell r="N514">
            <v>0</v>
          </cell>
          <cell r="O514">
            <v>0</v>
          </cell>
          <cell r="P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229954.8</v>
          </cell>
          <cell r="F517">
            <v>229954.8</v>
          </cell>
          <cell r="G517">
            <v>-1959572.11</v>
          </cell>
          <cell r="H517">
            <v>0</v>
          </cell>
          <cell r="I517">
            <v>728190.2</v>
          </cell>
          <cell r="J517">
            <v>0</v>
          </cell>
          <cell r="K517">
            <v>1001427.11</v>
          </cell>
          <cell r="L517">
            <v>0</v>
          </cell>
          <cell r="M517">
            <v>-229954.80000000016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0</v>
          </cell>
          <cell r="F518">
            <v>-9102.4</v>
          </cell>
          <cell r="G518">
            <v>9137.5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9137.5</v>
          </cell>
          <cell r="N518">
            <v>0</v>
          </cell>
          <cell r="O518">
            <v>0</v>
          </cell>
          <cell r="P518">
            <v>35.1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0</v>
          </cell>
          <cell r="F519">
            <v>-203551.75</v>
          </cell>
          <cell r="G519">
            <v>-31607297.539999999</v>
          </cell>
          <cell r="H519">
            <v>-283836.99</v>
          </cell>
          <cell r="I519">
            <v>0</v>
          </cell>
          <cell r="J519">
            <v>-195.03</v>
          </cell>
          <cell r="K519">
            <v>0</v>
          </cell>
          <cell r="L519">
            <v>0</v>
          </cell>
          <cell r="M519">
            <v>-31891329.559999999</v>
          </cell>
          <cell r="N519">
            <v>0</v>
          </cell>
          <cell r="O519">
            <v>0</v>
          </cell>
          <cell r="P519">
            <v>-32094881.309999999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0</v>
          </cell>
          <cell r="F525">
            <v>-6778.2</v>
          </cell>
          <cell r="G525">
            <v>-6778.2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-6778.2</v>
          </cell>
          <cell r="N525">
            <v>0</v>
          </cell>
          <cell r="O525">
            <v>0</v>
          </cell>
          <cell r="P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0</v>
          </cell>
          <cell r="F526">
            <v>4793568.0199999996</v>
          </cell>
          <cell r="G526">
            <v>-8713667.1300000008</v>
          </cell>
          <cell r="H526">
            <v>-54014.87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-8767682</v>
          </cell>
          <cell r="N526">
            <v>0</v>
          </cell>
          <cell r="O526">
            <v>0</v>
          </cell>
          <cell r="P526">
            <v>-3974113.98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-399264.59</v>
          </cell>
          <cell r="H527">
            <v>-60532.9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-459797.49000000005</v>
          </cell>
          <cell r="N527">
            <v>0</v>
          </cell>
          <cell r="O527">
            <v>0</v>
          </cell>
          <cell r="P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-1048231.02</v>
          </cell>
          <cell r="H529">
            <v>-88165.4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-1136396.42</v>
          </cell>
          <cell r="N529">
            <v>0</v>
          </cell>
          <cell r="O529">
            <v>0</v>
          </cell>
          <cell r="P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-44218192.32</v>
          </cell>
          <cell r="H530">
            <v>-2448028.16</v>
          </cell>
          <cell r="I530">
            <v>0</v>
          </cell>
          <cell r="J530">
            <v>0</v>
          </cell>
          <cell r="K530">
            <v>0</v>
          </cell>
          <cell r="L530">
            <v>-124779.97</v>
          </cell>
          <cell r="M530">
            <v>-46791000.450000003</v>
          </cell>
          <cell r="N530">
            <v>0</v>
          </cell>
          <cell r="O530">
            <v>0</v>
          </cell>
          <cell r="P530">
            <v>-46791000.450000003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-78306.05</v>
          </cell>
          <cell r="H531">
            <v>-5492.76</v>
          </cell>
          <cell r="I531">
            <v>0</v>
          </cell>
          <cell r="J531">
            <v>0</v>
          </cell>
          <cell r="K531">
            <v>0</v>
          </cell>
          <cell r="L531">
            <v>-54.6</v>
          </cell>
          <cell r="M531">
            <v>-83853.41</v>
          </cell>
          <cell r="N531">
            <v>0</v>
          </cell>
          <cell r="O531">
            <v>0</v>
          </cell>
          <cell r="P531">
            <v>-83853.41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496558.12</v>
          </cell>
          <cell r="H532">
            <v>8494.9</v>
          </cell>
          <cell r="I532">
            <v>0</v>
          </cell>
          <cell r="J532">
            <v>0</v>
          </cell>
          <cell r="K532">
            <v>0</v>
          </cell>
          <cell r="L532">
            <v>7376.11</v>
          </cell>
          <cell r="M532">
            <v>512429.13</v>
          </cell>
          <cell r="N532">
            <v>0</v>
          </cell>
          <cell r="O532">
            <v>0</v>
          </cell>
          <cell r="P532">
            <v>512429.13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0</v>
          </cell>
          <cell r="F533">
            <v>32902.910000000003</v>
          </cell>
          <cell r="G533">
            <v>-82161.52</v>
          </cell>
          <cell r="H533">
            <v>-21.16</v>
          </cell>
          <cell r="I533">
            <v>0</v>
          </cell>
          <cell r="J533">
            <v>0</v>
          </cell>
          <cell r="K533">
            <v>0</v>
          </cell>
          <cell r="L533">
            <v>-146.13999999999999</v>
          </cell>
          <cell r="M533">
            <v>-82328.820000000007</v>
          </cell>
          <cell r="N533">
            <v>0</v>
          </cell>
          <cell r="O533">
            <v>0</v>
          </cell>
          <cell r="P533">
            <v>-49425.91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-7.1999999999999998E-3</v>
          </cell>
          <cell r="F534">
            <v>127170912.1328</v>
          </cell>
          <cell r="G534">
            <v>-68934179.269999996</v>
          </cell>
          <cell r="H534">
            <v>1020491.21</v>
          </cell>
          <cell r="I534">
            <v>-2.2800000000000001E-2</v>
          </cell>
          <cell r="J534">
            <v>318.52999999999997</v>
          </cell>
          <cell r="K534">
            <v>0</v>
          </cell>
          <cell r="L534">
            <v>-113.52</v>
          </cell>
          <cell r="M534">
            <v>-67913483.072799996</v>
          </cell>
          <cell r="N534">
            <v>0</v>
          </cell>
          <cell r="O534">
            <v>0</v>
          </cell>
          <cell r="P534">
            <v>59257429.060000002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8484944.5700000003</v>
          </cell>
          <cell r="H535">
            <v>649321.28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9134265.8499999996</v>
          </cell>
          <cell r="N535">
            <v>0</v>
          </cell>
          <cell r="O535">
            <v>0</v>
          </cell>
          <cell r="P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0</v>
          </cell>
          <cell r="F536">
            <v>-1027.49</v>
          </cell>
          <cell r="G536">
            <v>-2391.0700000000002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-2391.0700000000002</v>
          </cell>
          <cell r="N536">
            <v>0</v>
          </cell>
          <cell r="O536">
            <v>0</v>
          </cell>
          <cell r="P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0</v>
          </cell>
          <cell r="F537">
            <v>-1960183.47</v>
          </cell>
          <cell r="G537">
            <v>1528256.64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-126.4</v>
          </cell>
          <cell r="M537">
            <v>1528130.24</v>
          </cell>
          <cell r="N537">
            <v>0</v>
          </cell>
          <cell r="O537">
            <v>0</v>
          </cell>
          <cell r="P537">
            <v>-432053.23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0</v>
          </cell>
          <cell r="F539">
            <v>-3658571.55</v>
          </cell>
          <cell r="G539">
            <v>-35027.9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-35027.9</v>
          </cell>
          <cell r="N539">
            <v>0</v>
          </cell>
          <cell r="O539">
            <v>0</v>
          </cell>
          <cell r="P539">
            <v>-3693599.45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0</v>
          </cell>
          <cell r="F548">
            <v>2.78</v>
          </cell>
          <cell r="G548">
            <v>-1.94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-1.94</v>
          </cell>
          <cell r="N548">
            <v>0</v>
          </cell>
          <cell r="O548">
            <v>0</v>
          </cell>
          <cell r="P548">
            <v>0.84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0</v>
          </cell>
          <cell r="F552">
            <v>-74402340.039999992</v>
          </cell>
          <cell r="G552">
            <v>11363310.390000001</v>
          </cell>
          <cell r="H552">
            <v>625567</v>
          </cell>
          <cell r="I552">
            <v>0</v>
          </cell>
          <cell r="J552">
            <v>-1952513.86</v>
          </cell>
          <cell r="K552">
            <v>0</v>
          </cell>
          <cell r="L552">
            <v>-1548.82</v>
          </cell>
          <cell r="M552">
            <v>10034814.710000001</v>
          </cell>
          <cell r="N552">
            <v>0</v>
          </cell>
          <cell r="O552">
            <v>72998208</v>
          </cell>
          <cell r="P552">
            <v>8630682.6699999999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-0.1056</v>
          </cell>
          <cell r="F553">
            <v>-0.1056</v>
          </cell>
          <cell r="G553">
            <v>0</v>
          </cell>
          <cell r="H553">
            <v>0</v>
          </cell>
          <cell r="I553">
            <v>-0.33440000000000003</v>
          </cell>
          <cell r="J553">
            <v>0</v>
          </cell>
          <cell r="K553">
            <v>0</v>
          </cell>
          <cell r="L553">
            <v>0</v>
          </cell>
          <cell r="M553">
            <v>-0.33440000000000003</v>
          </cell>
          <cell r="N553">
            <v>0</v>
          </cell>
          <cell r="O553">
            <v>0</v>
          </cell>
          <cell r="P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0</v>
          </cell>
          <cell r="F554">
            <v>-8974103.9800000004</v>
          </cell>
          <cell r="G554">
            <v>-9531942.0500000007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-9531942.0500000007</v>
          </cell>
          <cell r="N554">
            <v>0</v>
          </cell>
          <cell r="O554">
            <v>0</v>
          </cell>
          <cell r="P554">
            <v>-18506046.030000001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-186678947.91</v>
          </cell>
          <cell r="H555">
            <v>-2147125.73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-188826073.63999999</v>
          </cell>
          <cell r="N555">
            <v>0</v>
          </cell>
          <cell r="O555">
            <v>0</v>
          </cell>
          <cell r="P555">
            <v>-188826073.63999999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-167492.42000000001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-167492.42000000001</v>
          </cell>
          <cell r="N556">
            <v>0</v>
          </cell>
          <cell r="O556">
            <v>0</v>
          </cell>
          <cell r="P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0</v>
          </cell>
          <cell r="F557">
            <v>-27789931.699999999</v>
          </cell>
          <cell r="G557">
            <v>-2395131.89</v>
          </cell>
          <cell r="H557">
            <v>618.27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-2394513.62</v>
          </cell>
          <cell r="N557">
            <v>0</v>
          </cell>
          <cell r="O557">
            <v>0</v>
          </cell>
          <cell r="P557">
            <v>-30184445.32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-10918916.550000001</v>
          </cell>
          <cell r="H558">
            <v>-141309.93</v>
          </cell>
          <cell r="I558">
            <v>0</v>
          </cell>
          <cell r="J558">
            <v>0</v>
          </cell>
          <cell r="K558">
            <v>0</v>
          </cell>
          <cell r="L558">
            <v>-1180.51</v>
          </cell>
          <cell r="M558">
            <v>-11061406.99</v>
          </cell>
          <cell r="N558">
            <v>0</v>
          </cell>
          <cell r="O558">
            <v>0</v>
          </cell>
          <cell r="P558">
            <v>-11061406.99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-1537098.22</v>
          </cell>
          <cell r="H559">
            <v>-22012.560000000001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-1559110.78</v>
          </cell>
          <cell r="N559">
            <v>0</v>
          </cell>
          <cell r="O559">
            <v>0</v>
          </cell>
          <cell r="P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137919.39000000001</v>
          </cell>
          <cell r="H561">
            <v>9.49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137928.88</v>
          </cell>
          <cell r="N561">
            <v>0</v>
          </cell>
          <cell r="O561">
            <v>0</v>
          </cell>
          <cell r="P561">
            <v>137928.88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-13319.96</v>
          </cell>
          <cell r="H562">
            <v>-3.72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-13323.679999999998</v>
          </cell>
          <cell r="N562">
            <v>0</v>
          </cell>
          <cell r="O562">
            <v>0</v>
          </cell>
          <cell r="P562">
            <v>-13323.68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0</v>
          </cell>
          <cell r="F564">
            <v>-78522871.299999997</v>
          </cell>
          <cell r="G564">
            <v>-17225733.620000001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-17225733.620000001</v>
          </cell>
          <cell r="N564">
            <v>0</v>
          </cell>
          <cell r="O564">
            <v>0</v>
          </cell>
          <cell r="P564">
            <v>-95748604.920000002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129.91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129.91</v>
          </cell>
          <cell r="N565">
            <v>0</v>
          </cell>
          <cell r="O565">
            <v>0</v>
          </cell>
          <cell r="P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-2440.08</v>
          </cell>
          <cell r="F566">
            <v>-2440.08</v>
          </cell>
          <cell r="G566">
            <v>-18200968.629999999</v>
          </cell>
          <cell r="H566">
            <v>-285398.69</v>
          </cell>
          <cell r="I566">
            <v>-7726.92</v>
          </cell>
          <cell r="J566">
            <v>0</v>
          </cell>
          <cell r="K566">
            <v>0</v>
          </cell>
          <cell r="L566">
            <v>0</v>
          </cell>
          <cell r="M566">
            <v>-18494094.240000002</v>
          </cell>
          <cell r="N566">
            <v>0</v>
          </cell>
          <cell r="O566">
            <v>0</v>
          </cell>
          <cell r="P566">
            <v>-18496534.32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-2.3999999999999998E-3</v>
          </cell>
          <cell r="F570">
            <v>7.6000000000000009E-3</v>
          </cell>
          <cell r="G570">
            <v>0</v>
          </cell>
          <cell r="H570">
            <v>0</v>
          </cell>
          <cell r="I570">
            <v>-7.6E-3</v>
          </cell>
          <cell r="J570">
            <v>0</v>
          </cell>
          <cell r="K570">
            <v>0</v>
          </cell>
          <cell r="L570">
            <v>0</v>
          </cell>
          <cell r="M570">
            <v>-7.6E-3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0</v>
          </cell>
          <cell r="F571">
            <v>-3326804.24</v>
          </cell>
          <cell r="G571">
            <v>-3103076.28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-3103076.28</v>
          </cell>
          <cell r="N571">
            <v>0</v>
          </cell>
          <cell r="O571">
            <v>0</v>
          </cell>
          <cell r="P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0</v>
          </cell>
          <cell r="F573">
            <v>-58356160.880000003</v>
          </cell>
          <cell r="G573">
            <v>-72232713.439999998</v>
          </cell>
          <cell r="H573">
            <v>-30554.41</v>
          </cell>
          <cell r="I573">
            <v>0</v>
          </cell>
          <cell r="J573">
            <v>0.05</v>
          </cell>
          <cell r="K573">
            <v>0</v>
          </cell>
          <cell r="L573">
            <v>0</v>
          </cell>
          <cell r="M573">
            <v>-72263267.799999997</v>
          </cell>
          <cell r="N573">
            <v>0</v>
          </cell>
          <cell r="O573">
            <v>-1740000</v>
          </cell>
          <cell r="P573">
            <v>-132359428.68000001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0</v>
          </cell>
          <cell r="F574">
            <v>-6031916.7699999996</v>
          </cell>
          <cell r="G574">
            <v>-7004904.2599999998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-7004904.2599999998</v>
          </cell>
          <cell r="N574">
            <v>0</v>
          </cell>
          <cell r="O574">
            <v>0</v>
          </cell>
          <cell r="P574">
            <v>-13036821.029999999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0</v>
          </cell>
          <cell r="F576">
            <v>-1005490.16</v>
          </cell>
          <cell r="G576">
            <v>-670326.78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-670326.78</v>
          </cell>
          <cell r="N576">
            <v>0</v>
          </cell>
          <cell r="O576">
            <v>0</v>
          </cell>
          <cell r="P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2440.08</v>
          </cell>
          <cell r="F577">
            <v>-10343.51</v>
          </cell>
          <cell r="G577">
            <v>-11852.43</v>
          </cell>
          <cell r="H577">
            <v>0</v>
          </cell>
          <cell r="I577">
            <v>7726.92</v>
          </cell>
          <cell r="J577">
            <v>0</v>
          </cell>
          <cell r="K577">
            <v>14469.02</v>
          </cell>
          <cell r="L577">
            <v>0</v>
          </cell>
          <cell r="M577">
            <v>10343.51</v>
          </cell>
          <cell r="N577">
            <v>0</v>
          </cell>
          <cell r="O577">
            <v>0</v>
          </cell>
          <cell r="P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0</v>
          </cell>
          <cell r="F581">
            <v>-0.78</v>
          </cell>
          <cell r="G581">
            <v>28058.98</v>
          </cell>
          <cell r="H581">
            <v>-28160.82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-101.84000000000015</v>
          </cell>
          <cell r="N581">
            <v>0</v>
          </cell>
          <cell r="O581">
            <v>0</v>
          </cell>
          <cell r="P581">
            <v>-102.62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0</v>
          </cell>
          <cell r="F583">
            <v>-2360764.62</v>
          </cell>
          <cell r="G583">
            <v>-1184962.0900000001</v>
          </cell>
          <cell r="H583">
            <v>0</v>
          </cell>
          <cell r="I583">
            <v>0</v>
          </cell>
          <cell r="J583">
            <v>0</v>
          </cell>
          <cell r="K583">
            <v>-14469.02</v>
          </cell>
          <cell r="L583">
            <v>0</v>
          </cell>
          <cell r="M583">
            <v>-1199431.1100000001</v>
          </cell>
          <cell r="N583">
            <v>0</v>
          </cell>
          <cell r="O583">
            <v>0</v>
          </cell>
          <cell r="P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-13856682.810000001</v>
          </cell>
          <cell r="H584">
            <v>-108695.9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-13965378.710000001</v>
          </cell>
          <cell r="N584">
            <v>0</v>
          </cell>
          <cell r="O584">
            <v>0</v>
          </cell>
          <cell r="P584">
            <v>-13965378.710000001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-476282.81</v>
          </cell>
          <cell r="H588">
            <v>-78944.820000000007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-555227.63</v>
          </cell>
          <cell r="N588">
            <v>0</v>
          </cell>
          <cell r="O588">
            <v>0</v>
          </cell>
          <cell r="P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25760.959999999999</v>
          </cell>
          <cell r="H591">
            <v>32399.65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58160.61</v>
          </cell>
          <cell r="N591">
            <v>0</v>
          </cell>
          <cell r="O591">
            <v>0</v>
          </cell>
          <cell r="P591">
            <v>58160.61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0</v>
          </cell>
          <cell r="F592">
            <v>-57677692.43</v>
          </cell>
          <cell r="G592">
            <v>-36008095.520000003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-36008095.520000003</v>
          </cell>
          <cell r="N592">
            <v>0</v>
          </cell>
          <cell r="O592">
            <v>0</v>
          </cell>
          <cell r="P592">
            <v>-93685787.950000003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0</v>
          </cell>
          <cell r="F593">
            <v>-0.12</v>
          </cell>
          <cell r="G593">
            <v>0.12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0.12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0</v>
          </cell>
          <cell r="F594">
            <v>-5329643.32</v>
          </cell>
          <cell r="G594">
            <v>0</v>
          </cell>
          <cell r="H594">
            <v>-455811.98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-455811.98</v>
          </cell>
          <cell r="N594">
            <v>0</v>
          </cell>
          <cell r="O594">
            <v>0</v>
          </cell>
          <cell r="P594">
            <v>-5785455.2999999998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0</v>
          </cell>
          <cell r="F595">
            <v>-4353607.25</v>
          </cell>
          <cell r="G595">
            <v>-3434931.41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-3434931.41</v>
          </cell>
          <cell r="N595">
            <v>0</v>
          </cell>
          <cell r="O595">
            <v>0</v>
          </cell>
          <cell r="P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0</v>
          </cell>
          <cell r="F596">
            <v>-910078628.95000005</v>
          </cell>
          <cell r="G596">
            <v>-459475978.63</v>
          </cell>
          <cell r="H596">
            <v>131045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-459344933.63</v>
          </cell>
          <cell r="N596">
            <v>0</v>
          </cell>
          <cell r="O596">
            <v>0</v>
          </cell>
          <cell r="P596">
            <v>-1369423562.5799999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0</v>
          </cell>
          <cell r="F599">
            <v>-6118882.5099999998</v>
          </cell>
          <cell r="G599">
            <v>-1888055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-1888055</v>
          </cell>
          <cell r="N599">
            <v>0</v>
          </cell>
          <cell r="O599">
            <v>0</v>
          </cell>
          <cell r="P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-718350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-718350</v>
          </cell>
          <cell r="N603">
            <v>0</v>
          </cell>
          <cell r="O603">
            <v>0</v>
          </cell>
          <cell r="P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-4808961.72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-4808961.72</v>
          </cell>
          <cell r="N607">
            <v>0</v>
          </cell>
          <cell r="O607">
            <v>0</v>
          </cell>
          <cell r="P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0</v>
          </cell>
          <cell r="F608">
            <v>-3041733.88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-514910.65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-514910.65</v>
          </cell>
          <cell r="N612">
            <v>0</v>
          </cell>
          <cell r="O612">
            <v>0</v>
          </cell>
          <cell r="P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-73425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-73425</v>
          </cell>
          <cell r="N613">
            <v>0</v>
          </cell>
          <cell r="O613">
            <v>0</v>
          </cell>
          <cell r="P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0</v>
          </cell>
          <cell r="F616">
            <v>-870000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0</v>
          </cell>
          <cell r="F617">
            <v>-10363.719999999999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-10009024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-10009024</v>
          </cell>
          <cell r="N618">
            <v>0</v>
          </cell>
          <cell r="O618">
            <v>0</v>
          </cell>
          <cell r="P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-9237514.3499999996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-9237514.3499999996</v>
          </cell>
          <cell r="N622">
            <v>0</v>
          </cell>
          <cell r="O622">
            <v>0</v>
          </cell>
          <cell r="P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0</v>
          </cell>
          <cell r="F623">
            <v>-1856117.53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-56652161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-56652161</v>
          </cell>
          <cell r="N624">
            <v>0</v>
          </cell>
          <cell r="O624">
            <v>0</v>
          </cell>
          <cell r="P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0</v>
          </cell>
          <cell r="F625">
            <v>-68707091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-1704725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-1704725</v>
          </cell>
          <cell r="N626">
            <v>0</v>
          </cell>
          <cell r="O626">
            <v>0</v>
          </cell>
          <cell r="P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0</v>
          </cell>
          <cell r="F627">
            <v>-7745182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-14835200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-14835200</v>
          </cell>
          <cell r="N629">
            <v>0</v>
          </cell>
          <cell r="O629">
            <v>0</v>
          </cell>
          <cell r="P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-12787450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-12787450</v>
          </cell>
          <cell r="N630">
            <v>0</v>
          </cell>
          <cell r="O630">
            <v>0</v>
          </cell>
          <cell r="P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-2342057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-2342057</v>
          </cell>
          <cell r="N631">
            <v>0</v>
          </cell>
          <cell r="O631">
            <v>0</v>
          </cell>
          <cell r="P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-815749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-815749</v>
          </cell>
          <cell r="N632">
            <v>0</v>
          </cell>
          <cell r="O632">
            <v>0</v>
          </cell>
          <cell r="P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0</v>
          </cell>
          <cell r="F633">
            <v>1048925.54</v>
          </cell>
          <cell r="G633">
            <v>1299843.72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1299843.72</v>
          </cell>
          <cell r="N633">
            <v>0</v>
          </cell>
          <cell r="O633">
            <v>0</v>
          </cell>
          <cell r="P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0</v>
          </cell>
          <cell r="F634">
            <v>-38433</v>
          </cell>
          <cell r="G634">
            <v>-1004298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-1004298</v>
          </cell>
          <cell r="N634">
            <v>0</v>
          </cell>
          <cell r="O634">
            <v>0</v>
          </cell>
          <cell r="P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0</v>
          </cell>
          <cell r="F646">
            <v>-40131448.259999998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0</v>
          </cell>
          <cell r="F648">
            <v>-544929.51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0</v>
          </cell>
          <cell r="F649">
            <v>-1483557.69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0</v>
          </cell>
          <cell r="F650">
            <v>-44116016.700000003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0</v>
          </cell>
          <cell r="F651">
            <v>-1329694.48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0</v>
          </cell>
          <cell r="F654">
            <v>-4723471.59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0</v>
          </cell>
          <cell r="F655">
            <v>-175664.44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-0.24</v>
          </cell>
          <cell r="F658">
            <v>-0.15</v>
          </cell>
          <cell r="G658">
            <v>-0.01</v>
          </cell>
          <cell r="H658">
            <v>0</v>
          </cell>
          <cell r="I658">
            <v>-0.76</v>
          </cell>
          <cell r="J658">
            <v>0</v>
          </cell>
          <cell r="K658">
            <v>0</v>
          </cell>
          <cell r="L658">
            <v>0.01</v>
          </cell>
          <cell r="M658">
            <v>-0.76</v>
          </cell>
          <cell r="N658">
            <v>0</v>
          </cell>
          <cell r="O658">
            <v>0</v>
          </cell>
          <cell r="P658">
            <v>-0.91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0</v>
          </cell>
          <cell r="F659">
            <v>-471253500.81999999</v>
          </cell>
          <cell r="G659">
            <v>-611597462.96000004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-611597462.96000004</v>
          </cell>
          <cell r="N659">
            <v>0</v>
          </cell>
          <cell r="O659">
            <v>0</v>
          </cell>
          <cell r="P659">
            <v>-1082850963.78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0</v>
          </cell>
          <cell r="F660">
            <v>-28597183.420000002</v>
          </cell>
          <cell r="G660">
            <v>-37219454.18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-37219454.18</v>
          </cell>
          <cell r="N660">
            <v>0</v>
          </cell>
          <cell r="O660">
            <v>0</v>
          </cell>
          <cell r="P660">
            <v>-65816637.600000001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0</v>
          </cell>
          <cell r="F661">
            <v>-35683568.409999996</v>
          </cell>
          <cell r="G661">
            <v>-46433646.060000002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-46433646.060000002</v>
          </cell>
          <cell r="N661">
            <v>0</v>
          </cell>
          <cell r="O661">
            <v>0</v>
          </cell>
          <cell r="P661">
            <v>-82117214.469999999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0</v>
          </cell>
          <cell r="F662">
            <v>42198.28</v>
          </cell>
          <cell r="G662">
            <v>61856.7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61856.7</v>
          </cell>
          <cell r="N662">
            <v>0</v>
          </cell>
          <cell r="O662">
            <v>0</v>
          </cell>
          <cell r="P662">
            <v>104054.98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0</v>
          </cell>
          <cell r="F663">
            <v>-15438866.810000001</v>
          </cell>
          <cell r="G663">
            <v>-19101666.420000002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-19101666.420000002</v>
          </cell>
          <cell r="N663">
            <v>0</v>
          </cell>
          <cell r="O663">
            <v>0</v>
          </cell>
          <cell r="P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0</v>
          </cell>
          <cell r="F664">
            <v>23322869.890000001</v>
          </cell>
          <cell r="G664">
            <v>28077809.870000001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28077809.870000001</v>
          </cell>
          <cell r="N664">
            <v>0</v>
          </cell>
          <cell r="O664">
            <v>0</v>
          </cell>
          <cell r="P664">
            <v>51400679.759999998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8407.8000000000029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8407.8000000000029</v>
          </cell>
          <cell r="N665">
            <v>0</v>
          </cell>
          <cell r="O665">
            <v>0</v>
          </cell>
          <cell r="P665">
            <v>8407.8000000000029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0</v>
          </cell>
          <cell r="F666">
            <v>762876.29</v>
          </cell>
          <cell r="G666">
            <v>1011254.6200000001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1011254.6200000001</v>
          </cell>
          <cell r="N666">
            <v>0</v>
          </cell>
          <cell r="O666">
            <v>0</v>
          </cell>
          <cell r="P666">
            <v>1774130.9100000001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0</v>
          </cell>
          <cell r="F667">
            <v>752284.92999999993</v>
          </cell>
          <cell r="G667">
            <v>997214.89000000013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997214.89000000013</v>
          </cell>
          <cell r="N667">
            <v>0</v>
          </cell>
          <cell r="O667">
            <v>0</v>
          </cell>
          <cell r="P667">
            <v>1749499.82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0</v>
          </cell>
          <cell r="F668">
            <v>2000295.5</v>
          </cell>
          <cell r="G668">
            <v>2651554.4900000002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2651554.4900000002</v>
          </cell>
          <cell r="N668">
            <v>0</v>
          </cell>
          <cell r="O668">
            <v>0</v>
          </cell>
          <cell r="P668">
            <v>4651849.9899999984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0</v>
          </cell>
          <cell r="F669">
            <v>730433.07999999961</v>
          </cell>
          <cell r="G669">
            <v>968248.49999999953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968248.49999999953</v>
          </cell>
          <cell r="N669">
            <v>0</v>
          </cell>
          <cell r="O669">
            <v>0</v>
          </cell>
          <cell r="P669">
            <v>1698681.58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0</v>
          </cell>
          <cell r="F670">
            <v>46260.949999999953</v>
          </cell>
          <cell r="G670">
            <v>61322.630000000005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61322.630000000005</v>
          </cell>
          <cell r="N670">
            <v>0</v>
          </cell>
          <cell r="O670">
            <v>0</v>
          </cell>
          <cell r="P670">
            <v>107583.58000000007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0</v>
          </cell>
          <cell r="F671">
            <v>1508402.21</v>
          </cell>
          <cell r="G671">
            <v>1999509.91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1999509.91</v>
          </cell>
          <cell r="N671">
            <v>0</v>
          </cell>
          <cell r="O671">
            <v>0</v>
          </cell>
          <cell r="P671">
            <v>3507912.12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0</v>
          </cell>
          <cell r="F674">
            <v>-88973.37</v>
          </cell>
          <cell r="G674">
            <v>-117941.03000000003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-117941.03000000003</v>
          </cell>
          <cell r="N674">
            <v>0</v>
          </cell>
          <cell r="O674">
            <v>0</v>
          </cell>
          <cell r="P674">
            <v>-206914.39999999991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0</v>
          </cell>
          <cell r="F675">
            <v>-6764225.8500000015</v>
          </cell>
          <cell r="G675">
            <v>-8966532.1600000039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-8966532.1600000039</v>
          </cell>
          <cell r="N675">
            <v>0</v>
          </cell>
          <cell r="O675">
            <v>0</v>
          </cell>
          <cell r="P675">
            <v>-15730758.010000005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0</v>
          </cell>
          <cell r="F676">
            <v>-2038876.0099999998</v>
          </cell>
          <cell r="G676">
            <v>-2678505.2199999997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-2678505.2199999997</v>
          </cell>
          <cell r="N676">
            <v>0</v>
          </cell>
          <cell r="O676">
            <v>0</v>
          </cell>
          <cell r="P676">
            <v>-4717381.2299999995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0</v>
          </cell>
          <cell r="F677">
            <v>-828775.60000000009</v>
          </cell>
          <cell r="G677">
            <v>-1098609.6399999997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-1098609.6399999997</v>
          </cell>
          <cell r="N677">
            <v>0</v>
          </cell>
          <cell r="O677">
            <v>0</v>
          </cell>
          <cell r="P677">
            <v>-1927385.2400000002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0</v>
          </cell>
          <cell r="F678">
            <v>-99028134</v>
          </cell>
          <cell r="G678">
            <v>-129127173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-129127173</v>
          </cell>
          <cell r="N678">
            <v>0</v>
          </cell>
          <cell r="O678">
            <v>0</v>
          </cell>
          <cell r="P678">
            <v>41948007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0</v>
          </cell>
          <cell r="F679">
            <v>6081266.9000000004</v>
          </cell>
          <cell r="G679">
            <v>8577416.0999999996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8577416.0999999996</v>
          </cell>
          <cell r="N679">
            <v>0</v>
          </cell>
          <cell r="O679">
            <v>0</v>
          </cell>
          <cell r="P679">
            <v>-3582885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0</v>
          </cell>
          <cell r="F680">
            <v>-8849437</v>
          </cell>
          <cell r="G680">
            <v>-11540968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-11540968</v>
          </cell>
          <cell r="N680">
            <v>0</v>
          </cell>
          <cell r="O680">
            <v>0</v>
          </cell>
          <cell r="P680">
            <v>-3004887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-1167901.6399999999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-1167901.6399999999</v>
          </cell>
          <cell r="N681">
            <v>0</v>
          </cell>
          <cell r="O681">
            <v>0</v>
          </cell>
          <cell r="P681">
            <v>-1167901.6399999999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0</v>
          </cell>
          <cell r="F684">
            <v>-1162362.6000000001</v>
          </cell>
          <cell r="G684">
            <v>-2944649.4</v>
          </cell>
          <cell r="H684">
            <v>-830799.07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-3775448.4699999997</v>
          </cell>
          <cell r="N684">
            <v>0</v>
          </cell>
          <cell r="O684">
            <v>0</v>
          </cell>
          <cell r="P684">
            <v>-4937811.07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0.13200000000000001</v>
          </cell>
          <cell r="F685">
            <v>-2062358017.7280002</v>
          </cell>
          <cell r="G685">
            <v>-1530409274.53</v>
          </cell>
          <cell r="H685">
            <v>-418225.21</v>
          </cell>
          <cell r="I685">
            <v>0.41800000000000004</v>
          </cell>
          <cell r="J685">
            <v>-19320239.68</v>
          </cell>
          <cell r="K685">
            <v>0</v>
          </cell>
          <cell r="L685">
            <v>-6078.45</v>
          </cell>
          <cell r="M685">
            <v>-1550153817.4520001</v>
          </cell>
          <cell r="N685">
            <v>0</v>
          </cell>
          <cell r="O685">
            <v>3208441.59</v>
          </cell>
          <cell r="P685">
            <v>-3609303393.5900002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0</v>
          </cell>
          <cell r="F687">
            <v>-2320852165.4499998</v>
          </cell>
          <cell r="G687">
            <v>-1042040844.0700001</v>
          </cell>
          <cell r="H687">
            <v>-66354980</v>
          </cell>
          <cell r="I687">
            <v>0</v>
          </cell>
          <cell r="J687">
            <v>0</v>
          </cell>
          <cell r="K687">
            <v>0</v>
          </cell>
          <cell r="L687">
            <v>-0.48</v>
          </cell>
          <cell r="M687">
            <v>-1108395824.5500002</v>
          </cell>
          <cell r="N687">
            <v>0</v>
          </cell>
          <cell r="O687">
            <v>-2271000000</v>
          </cell>
          <cell r="P687">
            <v>-5700247990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0</v>
          </cell>
          <cell r="F689">
            <v>615001128.53999996</v>
          </cell>
          <cell r="G689">
            <v>235000000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235000000</v>
          </cell>
          <cell r="N689">
            <v>0</v>
          </cell>
          <cell r="O689">
            <v>0</v>
          </cell>
          <cell r="P689">
            <v>850001128.53999996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0</v>
          </cell>
          <cell r="F694">
            <v>5685802.0099999998</v>
          </cell>
          <cell r="G694">
            <v>2505994.13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2505994.13</v>
          </cell>
          <cell r="N694">
            <v>0</v>
          </cell>
          <cell r="O694">
            <v>0</v>
          </cell>
          <cell r="P694">
            <v>8191796.1399999997</v>
          </cell>
        </row>
        <row r="695">
          <cell r="A695">
            <v>530000</v>
          </cell>
          <cell r="B695" t="str">
            <v>Rtl Power Sale-Rural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530009</v>
          </cell>
          <cell r="B696" t="str">
            <v>Line Loss Energy Rev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236333.5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236333.5</v>
          </cell>
          <cell r="N696">
            <v>0</v>
          </cell>
          <cell r="O696">
            <v>0</v>
          </cell>
          <cell r="P696">
            <v>236333.5</v>
          </cell>
        </row>
        <row r="697">
          <cell r="A697">
            <v>530010</v>
          </cell>
          <cell r="B697" t="str">
            <v>Energy Rev (IESO101)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-232663651.94000006</v>
          </cell>
          <cell r="H697">
            <v>-3855169.8599999994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-236518821.80000007</v>
          </cell>
          <cell r="N697">
            <v>0</v>
          </cell>
          <cell r="O697">
            <v>0</v>
          </cell>
          <cell r="P697">
            <v>-236518821.79999995</v>
          </cell>
        </row>
        <row r="698">
          <cell r="A698">
            <v>530011</v>
          </cell>
          <cell r="B698" t="str">
            <v>Rural-Resi- Std 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530012</v>
          </cell>
          <cell r="B699" t="str">
            <v>Rural- Seasonal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>
            <v>530013</v>
          </cell>
          <cell r="B700" t="str">
            <v>RESOP Commodity Revenue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530018</v>
          </cell>
          <cell r="B701" t="str">
            <v>Smt Meter Rev Req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530019</v>
          </cell>
          <cell r="B702" t="str">
            <v>Other GEP RR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-106676.09000000032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-106676.09000000032</v>
          </cell>
          <cell r="N702">
            <v>0</v>
          </cell>
          <cell r="O702">
            <v>0</v>
          </cell>
          <cell r="P702">
            <v>-106676.09000000032</v>
          </cell>
        </row>
        <row r="703">
          <cell r="A703">
            <v>530020</v>
          </cell>
          <cell r="B703" t="str">
            <v>Commercial Energy Sales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A704">
            <v>530021</v>
          </cell>
          <cell r="B704" t="str">
            <v>Rural-Comm-StdA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530023</v>
          </cell>
          <cell r="B705" t="str">
            <v>Rider 10 ICM Revenue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8919.49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8919.49</v>
          </cell>
          <cell r="N705">
            <v>0</v>
          </cell>
          <cell r="O705">
            <v>0</v>
          </cell>
          <cell r="P705">
            <v>8919.49</v>
          </cell>
        </row>
        <row r="706">
          <cell r="A706">
            <v>530024</v>
          </cell>
          <cell r="B706" t="str">
            <v>Rider 11 SG Csh Fndg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530025</v>
          </cell>
          <cell r="B707" t="str">
            <v>Rider 11 SG Contra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530027</v>
          </cell>
          <cell r="B708" t="str">
            <v>Rider 12 Tax Savgs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-855.34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-855.34</v>
          </cell>
          <cell r="N708">
            <v>0</v>
          </cell>
          <cell r="O708">
            <v>0</v>
          </cell>
          <cell r="P708">
            <v>-855.34</v>
          </cell>
        </row>
        <row r="709">
          <cell r="A709">
            <v>530029</v>
          </cell>
          <cell r="B709" t="str">
            <v>Smart Grid Rider 2014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530030</v>
          </cell>
          <cell r="B710" t="str">
            <v>Dfd Rev-Pension Adj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-548197.35999999987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-548197.35999999987</v>
          </cell>
          <cell r="N710">
            <v>0</v>
          </cell>
          <cell r="O710">
            <v>0</v>
          </cell>
          <cell r="P710">
            <v>-548197.35999999987</v>
          </cell>
        </row>
        <row r="711">
          <cell r="A711">
            <v>530040</v>
          </cell>
          <cell r="B711" t="str">
            <v>Lightng Engy Sales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>
            <v>530060</v>
          </cell>
          <cell r="B712" t="str">
            <v>IESO Uplift&amp;Adm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-518217.29999999702</v>
          </cell>
          <cell r="H712">
            <v>-228819.09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-747036.38999999699</v>
          </cell>
          <cell r="N712">
            <v>0</v>
          </cell>
          <cell r="O712">
            <v>0</v>
          </cell>
          <cell r="P712">
            <v>-747036.3900000006</v>
          </cell>
        </row>
        <row r="713">
          <cell r="A713">
            <v>530070</v>
          </cell>
          <cell r="B713" t="str">
            <v>Revenue RRRP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-3677474.5199999996</v>
          </cell>
          <cell r="H713">
            <v>-67604.849999999991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-3745079.3699999996</v>
          </cell>
          <cell r="N713">
            <v>0</v>
          </cell>
          <cell r="O713">
            <v>0</v>
          </cell>
          <cell r="P713">
            <v>-3745079.370000001</v>
          </cell>
        </row>
        <row r="714">
          <cell r="A714">
            <v>530080</v>
          </cell>
          <cell r="B714" t="str">
            <v>Rev-RPP Final Stlmt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62097.960000000021</v>
          </cell>
          <cell r="H714">
            <v>908.9799999999999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63006.940000000024</v>
          </cell>
          <cell r="N714">
            <v>0</v>
          </cell>
          <cell r="O714">
            <v>0</v>
          </cell>
          <cell r="P714">
            <v>63006.939999999944</v>
          </cell>
        </row>
        <row r="715">
          <cell r="A715">
            <v>530100</v>
          </cell>
          <cell r="B715" t="str">
            <v>RRRP-Dir Rtl Cstmr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21558516.260000005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21558516.260000005</v>
          </cell>
          <cell r="N715">
            <v>0</v>
          </cell>
          <cell r="O715">
            <v>0</v>
          </cell>
          <cell r="P715">
            <v>21558516.260000005</v>
          </cell>
        </row>
        <row r="716">
          <cell r="A716">
            <v>530150</v>
          </cell>
          <cell r="B716" t="str">
            <v>SPC Revenue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>
            <v>530250</v>
          </cell>
          <cell r="B717" t="str">
            <v>Smart Meter Charge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-1314820.5099999998</v>
          </cell>
          <cell r="H717">
            <v>-32291.879999999997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-1347112.3899999997</v>
          </cell>
          <cell r="N717">
            <v>0</v>
          </cell>
          <cell r="O717">
            <v>0</v>
          </cell>
          <cell r="P717">
            <v>-1347112.3899999987</v>
          </cell>
        </row>
        <row r="718">
          <cell r="A718">
            <v>530251</v>
          </cell>
          <cell r="B718" t="str">
            <v>SMC Offset Account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-610783.57000000007</v>
          </cell>
          <cell r="H718">
            <v>2075.239999999998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-608708.33000000007</v>
          </cell>
          <cell r="N718">
            <v>0</v>
          </cell>
          <cell r="O718">
            <v>0</v>
          </cell>
          <cell r="P718">
            <v>-608708.32999999996</v>
          </cell>
        </row>
        <row r="719">
          <cell r="A719">
            <v>530300</v>
          </cell>
          <cell r="B719" t="str">
            <v>Rtl EngySale-Acq MEU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-6360.3000000000029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-6360.3000000000029</v>
          </cell>
          <cell r="N719">
            <v>0</v>
          </cell>
          <cell r="O719">
            <v>0</v>
          </cell>
          <cell r="P719">
            <v>-6360.3000000000029</v>
          </cell>
        </row>
        <row r="720">
          <cell r="A720">
            <v>530600</v>
          </cell>
          <cell r="B720" t="str">
            <v>Distribution  Fixed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-105301658.23000002</v>
          </cell>
          <cell r="H720">
            <v>-1066161.8699999999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-106367820.10000002</v>
          </cell>
          <cell r="N720">
            <v>0</v>
          </cell>
          <cell r="O720">
            <v>0</v>
          </cell>
          <cell r="P720">
            <v>-106367820.10000002</v>
          </cell>
        </row>
        <row r="721">
          <cell r="A721">
            <v>530610</v>
          </cell>
          <cell r="B721" t="str">
            <v>Distribution Volumetric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-113549165.44999993</v>
          </cell>
          <cell r="H721">
            <v>-806152.89000000013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-114355318.33999993</v>
          </cell>
          <cell r="N721">
            <v>0</v>
          </cell>
          <cell r="O721">
            <v>0</v>
          </cell>
          <cell r="P721">
            <v>-114355318.34000003</v>
          </cell>
        </row>
        <row r="722">
          <cell r="A722">
            <v>530611</v>
          </cell>
          <cell r="B722" t="str">
            <v>Trsfmr Ownship Allow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253705.54000000015</v>
          </cell>
          <cell r="H722">
            <v>11479.080000000002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265184.62000000017</v>
          </cell>
          <cell r="N722">
            <v>0</v>
          </cell>
          <cell r="O722">
            <v>0</v>
          </cell>
          <cell r="P722">
            <v>265184.62000000011</v>
          </cell>
        </row>
        <row r="723">
          <cell r="A723">
            <v>530620</v>
          </cell>
          <cell r="B723" t="str">
            <v>ST-Common ST Lines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-4610545.379999999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-4610545.379999999</v>
          </cell>
          <cell r="N723">
            <v>0</v>
          </cell>
          <cell r="O723">
            <v>0</v>
          </cell>
          <cell r="P723">
            <v>-4610545.379999999</v>
          </cell>
        </row>
        <row r="724">
          <cell r="A724">
            <v>530630</v>
          </cell>
          <cell r="B724" t="str">
            <v>Dx Mtr Svc Rbate Rev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>
            <v>530631</v>
          </cell>
          <cell r="B725" t="str">
            <v>ST-Specific ST Lines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-10540.019999999902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-10540.019999999902</v>
          </cell>
          <cell r="N725">
            <v>0</v>
          </cell>
          <cell r="O725">
            <v>0</v>
          </cell>
          <cell r="P725">
            <v>-10540.019999999902</v>
          </cell>
        </row>
        <row r="726">
          <cell r="A726">
            <v>530632</v>
          </cell>
          <cell r="B726" t="str">
            <v>ST-Meter Charge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-966895.73999999976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-966895.73999999976</v>
          </cell>
          <cell r="N726">
            <v>0</v>
          </cell>
          <cell r="O726">
            <v>0</v>
          </cell>
          <cell r="P726">
            <v>-966895.73999999976</v>
          </cell>
        </row>
        <row r="727">
          <cell r="A727">
            <v>530633</v>
          </cell>
          <cell r="B727" t="str">
            <v>ST-Service Charge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-667618.39999999991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-667618.39999999991</v>
          </cell>
          <cell r="N727">
            <v>0</v>
          </cell>
          <cell r="O727">
            <v>0</v>
          </cell>
          <cell r="P727">
            <v>-667618.39999999991</v>
          </cell>
        </row>
        <row r="728">
          <cell r="A728">
            <v>530640</v>
          </cell>
          <cell r="B728" t="str">
            <v>Low Voltage Rate Rider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-41928.789999999994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-41928.789999999994</v>
          </cell>
          <cell r="N728">
            <v>0</v>
          </cell>
          <cell r="O728">
            <v>0</v>
          </cell>
          <cell r="P728">
            <v>-41928.789999999994</v>
          </cell>
        </row>
        <row r="729">
          <cell r="A729">
            <v>530650</v>
          </cell>
          <cell r="B729" t="str">
            <v>ST-HVDS-High Connection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-763903.68000000017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-763903.68000000017</v>
          </cell>
          <cell r="N729">
            <v>0</v>
          </cell>
          <cell r="O729">
            <v>0</v>
          </cell>
          <cell r="P729">
            <v>-763903.68000000017</v>
          </cell>
        </row>
        <row r="730">
          <cell r="A730">
            <v>530660</v>
          </cell>
          <cell r="B730" t="str">
            <v>ST-HVDS-Low Connection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-73565.600000000006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-73565.600000000006</v>
          </cell>
          <cell r="N730">
            <v>0</v>
          </cell>
          <cell r="O730">
            <v>0</v>
          </cell>
          <cell r="P730">
            <v>-73565.600000000006</v>
          </cell>
        </row>
        <row r="731">
          <cell r="A731">
            <v>530670</v>
          </cell>
          <cell r="B731" t="str">
            <v>ST-LV DS Low Connection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-81042.210000000196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-81042.210000000196</v>
          </cell>
          <cell r="N731">
            <v>0</v>
          </cell>
          <cell r="O731">
            <v>0</v>
          </cell>
          <cell r="P731">
            <v>-81042.210000000196</v>
          </cell>
        </row>
        <row r="732">
          <cell r="A732">
            <v>530680</v>
          </cell>
          <cell r="B732" t="str">
            <v>ST-Spcfc Primary Lns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A733">
            <v>530702</v>
          </cell>
          <cell r="B733" t="str">
            <v>RRRP-Ntwk Pmt to Oth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A734">
            <v>530703</v>
          </cell>
          <cell r="B734" t="str">
            <v>RRRP from IMO - Gross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-20900000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-20900000</v>
          </cell>
          <cell r="N734">
            <v>0</v>
          </cell>
          <cell r="O734">
            <v>0</v>
          </cell>
          <cell r="P734">
            <v>-20900000</v>
          </cell>
        </row>
        <row r="735">
          <cell r="A735">
            <v>530726</v>
          </cell>
          <cell r="B735" t="str">
            <v>TX Ntwk (IESO650)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-32071113.5</v>
          </cell>
          <cell r="H735">
            <v>-336438.84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-32407552.34</v>
          </cell>
          <cell r="N735">
            <v>0</v>
          </cell>
          <cell r="O735">
            <v>0</v>
          </cell>
          <cell r="P735">
            <v>-32407552.340000004</v>
          </cell>
        </row>
        <row r="736">
          <cell r="A736">
            <v>530727</v>
          </cell>
          <cell r="B736" t="str">
            <v>Tx Connect (IEO652)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-2800321.9399999976</v>
          </cell>
          <cell r="H736">
            <v>-156017.19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-2956339.1299999976</v>
          </cell>
          <cell r="N736">
            <v>0</v>
          </cell>
          <cell r="O736">
            <v>0</v>
          </cell>
          <cell r="P736">
            <v>-2956339.1299999952</v>
          </cell>
        </row>
        <row r="737">
          <cell r="A737">
            <v>530730</v>
          </cell>
          <cell r="B737" t="str">
            <v>Glob Adj Demnd Billd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-22821942.139999993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-22821942.139999993</v>
          </cell>
          <cell r="N737">
            <v>0</v>
          </cell>
          <cell r="O737">
            <v>0</v>
          </cell>
          <cell r="P737">
            <v>-22821942.139999993</v>
          </cell>
        </row>
        <row r="738">
          <cell r="A738">
            <v>530731</v>
          </cell>
          <cell r="B738" t="str">
            <v>Global Adj. Engy Rev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-77637457.24000001</v>
          </cell>
          <cell r="H738">
            <v>-2020909.9000000001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-79658367.140000015</v>
          </cell>
          <cell r="N738">
            <v>0</v>
          </cell>
          <cell r="O738">
            <v>0</v>
          </cell>
          <cell r="P738">
            <v>-79658367.139999986</v>
          </cell>
        </row>
        <row r="739">
          <cell r="A739">
            <v>530732</v>
          </cell>
          <cell r="B739" t="str">
            <v>IESO-703Rur Rt Asst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530802</v>
          </cell>
          <cell r="B740" t="str">
            <v>Rider 8 Expr FdersH1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>
            <v>530803</v>
          </cell>
          <cell r="B741" t="str">
            <v>Rider 8 Other GEP-H1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>
            <v>530804</v>
          </cell>
          <cell r="B742" t="str">
            <v>Rider 8 Sm Grid-H1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>
            <v>530805</v>
          </cell>
          <cell r="B743" t="str">
            <v>Other GEP - Provin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3450.34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3450.34</v>
          </cell>
          <cell r="N743">
            <v>0</v>
          </cell>
          <cell r="O743">
            <v>0</v>
          </cell>
          <cell r="P743">
            <v>3450.34</v>
          </cell>
        </row>
        <row r="744">
          <cell r="A744">
            <v>530806</v>
          </cell>
          <cell r="B744" t="str">
            <v>Express Feeders Prov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-3134.34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-3134.34</v>
          </cell>
          <cell r="N744">
            <v>0</v>
          </cell>
          <cell r="O744">
            <v>0</v>
          </cell>
          <cell r="P744">
            <v>-3134.34</v>
          </cell>
        </row>
        <row r="745">
          <cell r="A745">
            <v>530807</v>
          </cell>
          <cell r="B745" t="str">
            <v>Rider 8 - GEA Costs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530809</v>
          </cell>
          <cell r="B746" t="str">
            <v>Dx Deferred Revenue Tax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530810</v>
          </cell>
          <cell r="B747" t="str">
            <v>Smart Meter Revenue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-47660.969999998808</v>
          </cell>
          <cell r="H747">
            <v>-17516.609999999997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-65177.579999998808</v>
          </cell>
          <cell r="N747">
            <v>0</v>
          </cell>
          <cell r="O747">
            <v>0</v>
          </cell>
          <cell r="P747">
            <v>-65177.580000001937</v>
          </cell>
        </row>
        <row r="748">
          <cell r="A748">
            <v>530812</v>
          </cell>
          <cell r="B748" t="str">
            <v>SmartMeterRev Contra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540110</v>
          </cell>
          <cell r="B749" t="str">
            <v>MicroFITGen SvcChg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-184098.6399999999</v>
          </cell>
          <cell r="H749">
            <v>-1321.41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-185420.0499999999</v>
          </cell>
          <cell r="N749">
            <v>0</v>
          </cell>
          <cell r="O749">
            <v>0</v>
          </cell>
          <cell r="P749">
            <v>-185420.05000000005</v>
          </cell>
        </row>
        <row r="750">
          <cell r="A750">
            <v>540111</v>
          </cell>
          <cell r="B750" t="str">
            <v>MicroFITGen Contra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540120</v>
          </cell>
          <cell r="B751" t="str">
            <v>Rider5ARev- Inc.Capi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540130</v>
          </cell>
          <cell r="B752" t="str">
            <v>Rider 5B Rev - Share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550000</v>
          </cell>
          <cell r="B753" t="str">
            <v>Ext Revenue</v>
          </cell>
          <cell r="C753">
            <v>-13091152.810000002</v>
          </cell>
          <cell r="D753">
            <v>0</v>
          </cell>
          <cell r="E753">
            <v>0</v>
          </cell>
          <cell r="F753">
            <v>-13091152.810000002</v>
          </cell>
          <cell r="G753">
            <v>-8448118.4200000018</v>
          </cell>
          <cell r="H753">
            <v>-50856.890000000007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-8498975.3100000024</v>
          </cell>
          <cell r="N753">
            <v>0</v>
          </cell>
          <cell r="O753">
            <v>0</v>
          </cell>
          <cell r="P753">
            <v>-21590128.11999999</v>
          </cell>
        </row>
        <row r="754">
          <cell r="A754">
            <v>550200</v>
          </cell>
          <cell r="B754" t="str">
            <v>General Revenue</v>
          </cell>
          <cell r="C754">
            <v>7894677.4099999983</v>
          </cell>
          <cell r="D754">
            <v>0</v>
          </cell>
          <cell r="E754">
            <v>0</v>
          </cell>
          <cell r="F754">
            <v>7894677.4099999983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7894677.410000002</v>
          </cell>
        </row>
        <row r="755">
          <cell r="A755">
            <v>550210</v>
          </cell>
          <cell r="B755" t="str">
            <v>SSS Admin Chrge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-544032.54</v>
          </cell>
          <cell r="H755">
            <v>-9289.0299999999988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-553321.57000000007</v>
          </cell>
          <cell r="N755">
            <v>0</v>
          </cell>
          <cell r="O755">
            <v>0</v>
          </cell>
          <cell r="P755">
            <v>-553321.56999999983</v>
          </cell>
        </row>
        <row r="756">
          <cell r="A756">
            <v>550400</v>
          </cell>
          <cell r="B756" t="str">
            <v>OPA Incentive Income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550711</v>
          </cell>
          <cell r="B757" t="str">
            <v>ROWs&amp;Rl Estate Lsng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550712</v>
          </cell>
          <cell r="B758" t="str">
            <v>NW Twr Lsing Prod Ln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550713</v>
          </cell>
          <cell r="B759" t="str">
            <v>Trnsprnt LAN Prod L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>
            <v>550715</v>
          </cell>
          <cell r="B760" t="str">
            <v>Private Line Prod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</row>
        <row r="761">
          <cell r="A761">
            <v>550716</v>
          </cell>
          <cell r="B761" t="str">
            <v>Telecom Internet Bundle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</row>
        <row r="762">
          <cell r="A762">
            <v>550717</v>
          </cell>
          <cell r="B762" t="str">
            <v>Internet Transit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</row>
        <row r="763">
          <cell r="A763">
            <v>550718</v>
          </cell>
          <cell r="B763" t="str">
            <v>Drk Fiber Lesng Prod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550719</v>
          </cell>
          <cell r="B764" t="str">
            <v>Drk Fiber IRU Prod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550724</v>
          </cell>
          <cell r="B765" t="str">
            <v>Installation Rev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550851</v>
          </cell>
          <cell r="B766" t="str">
            <v>Cllctn&amp;Late Pmt Chg</v>
          </cell>
          <cell r="C766">
            <v>-22658.639999999985</v>
          </cell>
          <cell r="D766">
            <v>0</v>
          </cell>
          <cell r="E766">
            <v>0</v>
          </cell>
          <cell r="F766">
            <v>-22658.639999999985</v>
          </cell>
          <cell r="G766">
            <v>-64331.049999999988</v>
          </cell>
          <cell r="H766">
            <v>-400.67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-64731.719999999987</v>
          </cell>
          <cell r="N766">
            <v>0</v>
          </cell>
          <cell r="O766">
            <v>0</v>
          </cell>
          <cell r="P766">
            <v>-87390.360000000044</v>
          </cell>
        </row>
        <row r="767">
          <cell r="A767">
            <v>550890</v>
          </cell>
          <cell r="B767" t="str">
            <v>Cllctn&amp;Late Pmt Chg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550900</v>
          </cell>
          <cell r="B768" t="str">
            <v>DX - Misc Revenue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551000</v>
          </cell>
          <cell r="B769" t="str">
            <v>OCI-Amt ARS Hdg G/L</v>
          </cell>
          <cell r="C769">
            <v>-32125.139999999985</v>
          </cell>
          <cell r="D769">
            <v>0</v>
          </cell>
          <cell r="E769">
            <v>0</v>
          </cell>
          <cell r="F769">
            <v>-32125.139999999985</v>
          </cell>
          <cell r="G769">
            <v>-17779.170000000013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-17779.170000000013</v>
          </cell>
          <cell r="N769">
            <v>0</v>
          </cell>
          <cell r="O769">
            <v>0</v>
          </cell>
          <cell r="P769">
            <v>-49904.31</v>
          </cell>
        </row>
        <row r="770">
          <cell r="A770">
            <v>551000</v>
          </cell>
          <cell r="B770" t="str">
            <v>OCI-Amt ARS Hdg G/L</v>
          </cell>
          <cell r="C770">
            <v>-32125.139999999985</v>
          </cell>
          <cell r="D770">
            <v>0</v>
          </cell>
          <cell r="E770">
            <v>0</v>
          </cell>
          <cell r="F770">
            <v>-32125.139999999985</v>
          </cell>
          <cell r="G770">
            <v>-17779.170000000013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-17779.170000000013</v>
          </cell>
          <cell r="N770">
            <v>0</v>
          </cell>
          <cell r="O770">
            <v>0</v>
          </cell>
          <cell r="P770">
            <v>-49904.31</v>
          </cell>
        </row>
        <row r="771">
          <cell r="A771">
            <v>552000</v>
          </cell>
          <cell r="B771" t="str">
            <v>Non-control Intrst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560001</v>
          </cell>
          <cell r="B772" t="str">
            <v>RSVA Offset Account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-149520658.78999999</v>
          </cell>
          <cell r="H772">
            <v>-239849.61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-149760508.40000001</v>
          </cell>
          <cell r="N772">
            <v>0</v>
          </cell>
          <cell r="O772">
            <v>0</v>
          </cell>
          <cell r="P772">
            <v>-149760508.40000001</v>
          </cell>
        </row>
        <row r="773">
          <cell r="A773">
            <v>560020</v>
          </cell>
          <cell r="B773" t="str">
            <v>Tx-Tax Changes Dfd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A774">
            <v>560030</v>
          </cell>
          <cell r="B774" t="str">
            <v>Rev per RA Agreemt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</row>
        <row r="775">
          <cell r="A775">
            <v>560031</v>
          </cell>
          <cell r="B775" t="str">
            <v>RRP Rev Adj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A776">
            <v>560040</v>
          </cell>
          <cell r="B776" t="str">
            <v>Tx Dfd Rev-Pensn Adj</v>
          </cell>
          <cell r="C776">
            <v>-389598.56000000006</v>
          </cell>
          <cell r="D776">
            <v>0</v>
          </cell>
          <cell r="E776">
            <v>0</v>
          </cell>
          <cell r="F776">
            <v>-389598.56000000006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-389598.56000000006</v>
          </cell>
        </row>
        <row r="777">
          <cell r="A777">
            <v>560041</v>
          </cell>
          <cell r="B777" t="str">
            <v>Tx Def Rev Right Pay</v>
          </cell>
          <cell r="C777">
            <v>-153459.58000000007</v>
          </cell>
          <cell r="D777">
            <v>0</v>
          </cell>
          <cell r="E777">
            <v>0</v>
          </cell>
          <cell r="F777">
            <v>-153459.58000000007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-153459.58000000007</v>
          </cell>
        </row>
        <row r="778">
          <cell r="A778">
            <v>560042</v>
          </cell>
          <cell r="B778" t="str">
            <v>Tx Def Rev Bx M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>
            <v>560043</v>
          </cell>
          <cell r="B779" t="str">
            <v>Tx Revenue - CDM Adj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560051</v>
          </cell>
          <cell r="B780" t="str">
            <v>Tx Exc Exp Def Rev</v>
          </cell>
          <cell r="C780">
            <v>1567643.33</v>
          </cell>
          <cell r="D780">
            <v>0</v>
          </cell>
          <cell r="E780">
            <v>0</v>
          </cell>
          <cell r="F780">
            <v>1567643.33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1567643.33</v>
          </cell>
        </row>
        <row r="781">
          <cell r="A781">
            <v>560060</v>
          </cell>
          <cell r="B781" t="str">
            <v>LVSG Switch Gear Credit</v>
          </cell>
          <cell r="C781">
            <v>2131759.1799999997</v>
          </cell>
          <cell r="D781">
            <v>0</v>
          </cell>
          <cell r="E781">
            <v>0</v>
          </cell>
          <cell r="F781">
            <v>2131759.1799999997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2131759.1799999997</v>
          </cell>
        </row>
        <row r="782">
          <cell r="A782">
            <v>560726</v>
          </cell>
          <cell r="B782" t="str">
            <v>TX - Network Credit</v>
          </cell>
          <cell r="C782">
            <v>-133599398.23000002</v>
          </cell>
          <cell r="D782">
            <v>0</v>
          </cell>
          <cell r="E782">
            <v>0</v>
          </cell>
          <cell r="F782">
            <v>-133599398.23000002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-133599398.23000002</v>
          </cell>
        </row>
        <row r="783">
          <cell r="A783">
            <v>560727</v>
          </cell>
          <cell r="B783" t="str">
            <v>TX-Line Conn Serv Cr</v>
          </cell>
          <cell r="C783">
            <v>-30771903.660000026</v>
          </cell>
          <cell r="D783">
            <v>0</v>
          </cell>
          <cell r="E783">
            <v>0</v>
          </cell>
          <cell r="F783">
            <v>-30771903.660000026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-30771903.660000026</v>
          </cell>
        </row>
        <row r="784">
          <cell r="A784">
            <v>560728</v>
          </cell>
          <cell r="B784" t="str">
            <v>TX-Transf Conn Cred</v>
          </cell>
          <cell r="C784">
            <v>-59373922</v>
          </cell>
          <cell r="D784">
            <v>0</v>
          </cell>
          <cell r="E784">
            <v>0</v>
          </cell>
          <cell r="F784">
            <v>-59373922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-59373922</v>
          </cell>
        </row>
        <row r="785">
          <cell r="A785">
            <v>560729</v>
          </cell>
          <cell r="B785" t="str">
            <v>Tx Ext&amp;Whl thru Cred</v>
          </cell>
          <cell r="C785">
            <v>-6717643.3299999982</v>
          </cell>
          <cell r="D785">
            <v>0</v>
          </cell>
          <cell r="E785">
            <v>0</v>
          </cell>
          <cell r="F785">
            <v>-6717643.3299999982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-6717643.3299999982</v>
          </cell>
        </row>
        <row r="786">
          <cell r="A786">
            <v>560732</v>
          </cell>
          <cell r="B786" t="str">
            <v>Tx Mt Provider Svc R</v>
          </cell>
          <cell r="C786">
            <v>-260400</v>
          </cell>
          <cell r="D786">
            <v>0</v>
          </cell>
          <cell r="E786">
            <v>0</v>
          </cell>
          <cell r="F786">
            <v>-260400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-260400</v>
          </cell>
        </row>
        <row r="787">
          <cell r="A787">
            <v>570000</v>
          </cell>
          <cell r="B787" t="str">
            <v>Intnal Rev fr RECSV</v>
          </cell>
          <cell r="C787">
            <v>-530618.93000000017</v>
          </cell>
          <cell r="D787">
            <v>0</v>
          </cell>
          <cell r="E787">
            <v>0</v>
          </cell>
          <cell r="F787">
            <v>-530618.93000000017</v>
          </cell>
          <cell r="G787">
            <v>-602076.26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-602076.26</v>
          </cell>
          <cell r="N787">
            <v>0</v>
          </cell>
          <cell r="O787">
            <v>0</v>
          </cell>
          <cell r="P787">
            <v>-1132695.1900000004</v>
          </cell>
        </row>
        <row r="788">
          <cell r="A788">
            <v>570030</v>
          </cell>
          <cell r="B788" t="str">
            <v>Rev-Associated Co.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A789">
            <v>570050</v>
          </cell>
          <cell r="B789" t="str">
            <v>Div Income fr Sub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A790">
            <v>570060</v>
          </cell>
          <cell r="B790" t="str">
            <v>LP Disbursement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A791">
            <v>570999</v>
          </cell>
          <cell r="B791" t="str">
            <v>Intco Rev Elmntn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A792">
            <v>580000</v>
          </cell>
          <cell r="B792" t="str">
            <v>Revenue Cust Contrib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590000</v>
          </cell>
          <cell r="B793" t="str">
            <v>Internal Rev from LP</v>
          </cell>
          <cell r="C793">
            <v>-114136.05999999994</v>
          </cell>
          <cell r="D793">
            <v>0</v>
          </cell>
          <cell r="E793">
            <v>0</v>
          </cell>
          <cell r="F793">
            <v>-114136.05999999994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-114136.05999999994</v>
          </cell>
        </row>
        <row r="794">
          <cell r="A794">
            <v>610000</v>
          </cell>
          <cell r="B794" t="str">
            <v>COP&amp;Engy(Int)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>
            <v>610003</v>
          </cell>
          <cell r="B795" t="str">
            <v>IESO SMC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1909599.8000000007</v>
          </cell>
          <cell r="H795">
            <v>30216.639999999999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1939816.4400000006</v>
          </cell>
          <cell r="N795">
            <v>0</v>
          </cell>
          <cell r="O795">
            <v>0</v>
          </cell>
          <cell r="P795">
            <v>1939816.4399999995</v>
          </cell>
        </row>
        <row r="796">
          <cell r="A796">
            <v>610005</v>
          </cell>
          <cell r="B796" t="str">
            <v>Distribution Tariff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610080</v>
          </cell>
          <cell r="B797" t="str">
            <v>COP-RPP Fnl Stlmt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-96396.289999999979</v>
          </cell>
          <cell r="H797">
            <v>-908.9799999999999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-97305.269999999975</v>
          </cell>
          <cell r="N797">
            <v>0</v>
          </cell>
          <cell r="O797">
            <v>0</v>
          </cell>
          <cell r="P797">
            <v>-97305.270000000019</v>
          </cell>
        </row>
        <row r="798">
          <cell r="A798">
            <v>610300</v>
          </cell>
          <cell r="B798" t="str">
            <v>COP-Acqrd MEUs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610602</v>
          </cell>
          <cell r="B799" t="str">
            <v>LTLT -SSS Admin Charges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664135.1100000001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664135.1100000001</v>
          </cell>
          <cell r="N799">
            <v>0</v>
          </cell>
          <cell r="O799">
            <v>0</v>
          </cell>
          <cell r="P799">
            <v>664135.1100000001</v>
          </cell>
        </row>
        <row r="800">
          <cell r="A800">
            <v>610604</v>
          </cell>
          <cell r="B800" t="str">
            <v>Dstrib'n Vlumtrc Chg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610702</v>
          </cell>
          <cell r="B801" t="str">
            <v>IESO-101 Net Energy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36677767.399999976</v>
          </cell>
          <cell r="H801">
            <v>565959.53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37243726.929999977</v>
          </cell>
          <cell r="N801">
            <v>0</v>
          </cell>
          <cell r="O801">
            <v>0</v>
          </cell>
          <cell r="P801">
            <v>37243726.929999948</v>
          </cell>
        </row>
        <row r="802">
          <cell r="A802">
            <v>610703</v>
          </cell>
          <cell r="B802" t="str">
            <v>Emb Gnrtr - Spot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2170107.5800000019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2170107.5800000019</v>
          </cell>
          <cell r="N802">
            <v>0</v>
          </cell>
          <cell r="O802">
            <v>0</v>
          </cell>
          <cell r="P802">
            <v>2170107.5800000019</v>
          </cell>
        </row>
        <row r="803">
          <cell r="A803">
            <v>610704</v>
          </cell>
          <cell r="B803" t="str">
            <v>H LDC Load Trsf-Spot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1544875.8100000005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1544875.8100000005</v>
          </cell>
          <cell r="N803">
            <v>0</v>
          </cell>
          <cell r="O803">
            <v>0</v>
          </cell>
          <cell r="P803">
            <v>1544875.8100000005</v>
          </cell>
        </row>
        <row r="804">
          <cell r="A804">
            <v>610705</v>
          </cell>
          <cell r="B804" t="str">
            <v>Other ERG COP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246873.24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246873.24</v>
          </cell>
          <cell r="N804">
            <v>0</v>
          </cell>
          <cell r="O804">
            <v>0</v>
          </cell>
          <cell r="P804">
            <v>246873.24</v>
          </cell>
        </row>
        <row r="805">
          <cell r="A805">
            <v>610706</v>
          </cell>
          <cell r="B805" t="str">
            <v>OtherERGDeclaration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-221873.99999999988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-221873.99999999988</v>
          </cell>
          <cell r="N805">
            <v>0</v>
          </cell>
          <cell r="O805">
            <v>0</v>
          </cell>
          <cell r="P805">
            <v>-221873.99999999988</v>
          </cell>
        </row>
        <row r="806">
          <cell r="A806">
            <v>610708</v>
          </cell>
          <cell r="B806" t="str">
            <v>FIT Generators COP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69342936.650000095</v>
          </cell>
          <cell r="H806">
            <v>880273.23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70223209.8800001</v>
          </cell>
          <cell r="N806">
            <v>0</v>
          </cell>
          <cell r="O806">
            <v>0</v>
          </cell>
          <cell r="P806">
            <v>70223209.879999995</v>
          </cell>
        </row>
        <row r="807">
          <cell r="A807">
            <v>610709</v>
          </cell>
          <cell r="B807" t="str">
            <v>FIT Declaration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-66627202.899999976</v>
          </cell>
          <cell r="H807">
            <v>-857035.5299999998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-67484238.429999977</v>
          </cell>
          <cell r="N807">
            <v>0</v>
          </cell>
          <cell r="O807">
            <v>0</v>
          </cell>
          <cell r="P807">
            <v>-67484238.430000067</v>
          </cell>
        </row>
        <row r="808">
          <cell r="A808">
            <v>610710</v>
          </cell>
          <cell r="B808" t="str">
            <v>Micro FIT Cost of Power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8862262.5300000012</v>
          </cell>
          <cell r="H808">
            <v>123388.38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8985650.910000002</v>
          </cell>
          <cell r="N808">
            <v>0</v>
          </cell>
          <cell r="O808">
            <v>0</v>
          </cell>
          <cell r="P808">
            <v>8985650.9100000113</v>
          </cell>
        </row>
        <row r="809">
          <cell r="A809">
            <v>610711</v>
          </cell>
          <cell r="B809" t="str">
            <v>Micro FIT Declaration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-8788027.450000003</v>
          </cell>
          <cell r="H809">
            <v>-121977.32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-8910004.7700000033</v>
          </cell>
          <cell r="N809">
            <v>0</v>
          </cell>
          <cell r="O809">
            <v>0</v>
          </cell>
          <cell r="P809">
            <v>-8910004.7699999958</v>
          </cell>
        </row>
        <row r="810">
          <cell r="A810">
            <v>610713</v>
          </cell>
          <cell r="B810" t="str">
            <v>HCI Declaration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-2982406.8900000006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-2982406.8900000006</v>
          </cell>
          <cell r="N810">
            <v>0</v>
          </cell>
          <cell r="O810">
            <v>0</v>
          </cell>
          <cell r="P810">
            <v>-2982406.8900000006</v>
          </cell>
        </row>
        <row r="811">
          <cell r="A811">
            <v>610714</v>
          </cell>
          <cell r="B811" t="str">
            <v>HCI Cost of Power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3414959.910000002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3414959.910000002</v>
          </cell>
          <cell r="N811">
            <v>0</v>
          </cell>
          <cell r="O811">
            <v>0</v>
          </cell>
          <cell r="P811">
            <v>3414959.910000002</v>
          </cell>
        </row>
        <row r="812">
          <cell r="A812">
            <v>610721</v>
          </cell>
          <cell r="B812" t="str">
            <v>IESO-650Ntwk Svc Chg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38998751.110000014</v>
          </cell>
          <cell r="H812">
            <v>247775.46999999997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39246526.580000013</v>
          </cell>
          <cell r="N812">
            <v>0</v>
          </cell>
          <cell r="O812">
            <v>0</v>
          </cell>
          <cell r="P812">
            <v>39246526.580000013</v>
          </cell>
        </row>
        <row r="813">
          <cell r="A813">
            <v>610722</v>
          </cell>
          <cell r="B813" t="str">
            <v>IESO-651 Ln Conn Svc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7850700.6799999997</v>
          </cell>
          <cell r="H813">
            <v>56812.61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7907513.29</v>
          </cell>
          <cell r="N813">
            <v>0</v>
          </cell>
          <cell r="O813">
            <v>0</v>
          </cell>
          <cell r="P813">
            <v>7907513.2899999991</v>
          </cell>
        </row>
        <row r="814">
          <cell r="A814">
            <v>610723</v>
          </cell>
          <cell r="B814" t="str">
            <v>IESO-652Trsf Conn Sv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20418394.399999991</v>
          </cell>
          <cell r="H814">
            <v>38981.839999999997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20457376.239999991</v>
          </cell>
          <cell r="N814">
            <v>0</v>
          </cell>
          <cell r="O814">
            <v>0</v>
          </cell>
          <cell r="P814">
            <v>20457376.24000001</v>
          </cell>
        </row>
        <row r="815">
          <cell r="A815">
            <v>610731</v>
          </cell>
          <cell r="B815" t="str">
            <v>IESO-9990 IESO Admin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3790835.8299999982</v>
          </cell>
          <cell r="H815">
            <v>187880.51999999996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3978716.3499999982</v>
          </cell>
          <cell r="N815">
            <v>0</v>
          </cell>
          <cell r="O815">
            <v>0</v>
          </cell>
          <cell r="P815">
            <v>3978716.349999994</v>
          </cell>
        </row>
        <row r="816">
          <cell r="A816">
            <v>610741</v>
          </cell>
          <cell r="B816" t="str">
            <v>Glob Adj Dmd Bld COP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22032249.999999993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22032249.999999993</v>
          </cell>
          <cell r="N816">
            <v>0</v>
          </cell>
          <cell r="O816">
            <v>0</v>
          </cell>
          <cell r="P816">
            <v>22032249.999999993</v>
          </cell>
        </row>
        <row r="817">
          <cell r="A817">
            <v>610742</v>
          </cell>
          <cell r="B817" t="str">
            <v>Prvncl Bnfts-RPP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-222809894.31999993</v>
          </cell>
          <cell r="H817">
            <v>-2823273.3299999991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-225633167.64999995</v>
          </cell>
          <cell r="N817">
            <v>0</v>
          </cell>
          <cell r="O817">
            <v>0</v>
          </cell>
          <cell r="P817">
            <v>-225633167.64999998</v>
          </cell>
        </row>
        <row r="818">
          <cell r="A818">
            <v>610743</v>
          </cell>
          <cell r="B818" t="str">
            <v>Global Adj Cmdiy Cst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397807417.96000004</v>
          </cell>
          <cell r="H818">
            <v>5757966.7499999991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403565384.71000004</v>
          </cell>
          <cell r="N818">
            <v>0</v>
          </cell>
          <cell r="O818">
            <v>0</v>
          </cell>
          <cell r="P818">
            <v>403565384.71000004</v>
          </cell>
        </row>
        <row r="819">
          <cell r="A819">
            <v>610744</v>
          </cell>
          <cell r="B819" t="str">
            <v>RPP Declar - 2 Tier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38401156.49000001</v>
          </cell>
          <cell r="H819">
            <v>208889.55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38610046.040000007</v>
          </cell>
          <cell r="N819">
            <v>0</v>
          </cell>
          <cell r="O819">
            <v>0</v>
          </cell>
          <cell r="P819">
            <v>38610046.039999992</v>
          </cell>
        </row>
        <row r="820">
          <cell r="A820">
            <v>610745</v>
          </cell>
          <cell r="B820" t="str">
            <v>RPP Declaration – TOU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169813997.21000004</v>
          </cell>
          <cell r="H820">
            <v>2435828.5499999998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172249825.76000005</v>
          </cell>
          <cell r="N820">
            <v>0</v>
          </cell>
          <cell r="O820">
            <v>0</v>
          </cell>
          <cell r="P820">
            <v>172249825.75999999</v>
          </cell>
        </row>
        <row r="821">
          <cell r="A821">
            <v>610749</v>
          </cell>
          <cell r="B821" t="str">
            <v>RESOP Commodity COP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27503435.340000004</v>
          </cell>
          <cell r="H821">
            <v>367027.69999999995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27870463.040000003</v>
          </cell>
          <cell r="N821">
            <v>0</v>
          </cell>
          <cell r="O821">
            <v>0</v>
          </cell>
          <cell r="P821">
            <v>27870463.039999992</v>
          </cell>
        </row>
        <row r="822">
          <cell r="A822">
            <v>610750</v>
          </cell>
          <cell r="B822" t="str">
            <v>IESO-1410 RESOP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-26409293.309999973</v>
          </cell>
          <cell r="H822">
            <v>-357433.37000000011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-26766726.679999974</v>
          </cell>
          <cell r="N822">
            <v>0</v>
          </cell>
          <cell r="O822">
            <v>0</v>
          </cell>
          <cell r="P822">
            <v>-26766726.679999977</v>
          </cell>
        </row>
        <row r="823">
          <cell r="A823">
            <v>618010</v>
          </cell>
          <cell r="B823" t="str">
            <v>COS -GRP-OMA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A824">
            <v>618091</v>
          </cell>
          <cell r="B824" t="str">
            <v>Fiber Optic Lse Exp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>
            <v>618095</v>
          </cell>
          <cell r="B825" t="str">
            <v>Lit Svc Lse Exp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>
            <v>618096</v>
          </cell>
          <cell r="B826" t="str">
            <v>Bulk Internet Exp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A827">
            <v>618282</v>
          </cell>
          <cell r="B827" t="str">
            <v>Cost of Service (PC)</v>
          </cell>
          <cell r="C827">
            <v>19856.400000000001</v>
          </cell>
          <cell r="D827">
            <v>0</v>
          </cell>
          <cell r="E827">
            <v>0</v>
          </cell>
          <cell r="F827">
            <v>19856.400000000001</v>
          </cell>
          <cell r="G827">
            <v>3558.33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3558.33</v>
          </cell>
          <cell r="N827">
            <v>0</v>
          </cell>
          <cell r="O827">
            <v>0</v>
          </cell>
          <cell r="P827">
            <v>23414.730000000003</v>
          </cell>
        </row>
        <row r="828">
          <cell r="A828">
            <v>618821</v>
          </cell>
          <cell r="B828" t="str">
            <v>Cost of Service-(Lab)</v>
          </cell>
          <cell r="C828">
            <v>1022588.9200000009</v>
          </cell>
          <cell r="D828">
            <v>0</v>
          </cell>
          <cell r="E828">
            <v>0</v>
          </cell>
          <cell r="F828">
            <v>1022588.9200000009</v>
          </cell>
          <cell r="G828">
            <v>272649.42999999993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272649.42999999993</v>
          </cell>
          <cell r="N828">
            <v>0</v>
          </cell>
          <cell r="O828">
            <v>0</v>
          </cell>
          <cell r="P828">
            <v>1295238.3500000006</v>
          </cell>
        </row>
        <row r="829">
          <cell r="A829">
            <v>618822</v>
          </cell>
          <cell r="B829" t="str">
            <v>Cost of Svc (Mtrl)</v>
          </cell>
          <cell r="C829">
            <v>1400.8999999999942</v>
          </cell>
          <cell r="D829">
            <v>0</v>
          </cell>
          <cell r="E829">
            <v>0</v>
          </cell>
          <cell r="F829">
            <v>1400.8999999999942</v>
          </cell>
          <cell r="G829">
            <v>37386.520000000004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37386.520000000004</v>
          </cell>
          <cell r="N829">
            <v>0</v>
          </cell>
          <cell r="O829">
            <v>0</v>
          </cell>
          <cell r="P829">
            <v>38787.420000000013</v>
          </cell>
        </row>
        <row r="830">
          <cell r="A830">
            <v>618823</v>
          </cell>
          <cell r="B830" t="str">
            <v>Cost of Svc (Cntrct)</v>
          </cell>
          <cell r="C830">
            <v>27434.600000000006</v>
          </cell>
          <cell r="D830">
            <v>0</v>
          </cell>
          <cell r="E830">
            <v>0</v>
          </cell>
          <cell r="F830">
            <v>27434.600000000006</v>
          </cell>
          <cell r="G830">
            <v>144119.10999999999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144119.10999999999</v>
          </cell>
          <cell r="N830">
            <v>0</v>
          </cell>
          <cell r="O830">
            <v>0</v>
          </cell>
          <cell r="P830">
            <v>171553.70999999996</v>
          </cell>
        </row>
        <row r="831">
          <cell r="A831">
            <v>618824</v>
          </cell>
          <cell r="B831" t="str">
            <v>Cost of Svc (Sundry)</v>
          </cell>
          <cell r="C831">
            <v>14443.919999999984</v>
          </cell>
          <cell r="D831">
            <v>0</v>
          </cell>
          <cell r="E831">
            <v>0</v>
          </cell>
          <cell r="F831">
            <v>14443.919999999984</v>
          </cell>
          <cell r="G831">
            <v>105881.07999999999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105881.07999999999</v>
          </cell>
          <cell r="N831">
            <v>0</v>
          </cell>
          <cell r="O831">
            <v>0</v>
          </cell>
          <cell r="P831">
            <v>120325</v>
          </cell>
        </row>
        <row r="832">
          <cell r="A832">
            <v>618825</v>
          </cell>
          <cell r="B832" t="str">
            <v>Cost of Service (TWE)</v>
          </cell>
          <cell r="C832">
            <v>67550</v>
          </cell>
          <cell r="D832">
            <v>0</v>
          </cell>
          <cell r="E832">
            <v>0</v>
          </cell>
          <cell r="F832">
            <v>67550</v>
          </cell>
          <cell r="G832">
            <v>85274.590000000026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85274.590000000026</v>
          </cell>
          <cell r="N832">
            <v>0</v>
          </cell>
          <cell r="O832">
            <v>0</v>
          </cell>
          <cell r="P832">
            <v>152824.59000000008</v>
          </cell>
        </row>
        <row r="833">
          <cell r="A833">
            <v>618827</v>
          </cell>
          <cell r="B833" t="str">
            <v>Cost of Svc (Ovhd)</v>
          </cell>
          <cell r="C833">
            <v>126254.81000000006</v>
          </cell>
          <cell r="D833">
            <v>0</v>
          </cell>
          <cell r="E833">
            <v>0</v>
          </cell>
          <cell r="F833">
            <v>126254.81000000006</v>
          </cell>
          <cell r="G833">
            <v>98323.260000000009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98323.260000000009</v>
          </cell>
          <cell r="N833">
            <v>0</v>
          </cell>
          <cell r="O833">
            <v>0</v>
          </cell>
          <cell r="P833">
            <v>224578.07000000007</v>
          </cell>
        </row>
        <row r="834">
          <cell r="A834">
            <v>618828</v>
          </cell>
          <cell r="B834" t="str">
            <v>Cost of Service (MS)</v>
          </cell>
          <cell r="C834">
            <v>238.15000000000146</v>
          </cell>
          <cell r="D834">
            <v>0</v>
          </cell>
          <cell r="E834">
            <v>0</v>
          </cell>
          <cell r="F834">
            <v>238.15000000000146</v>
          </cell>
          <cell r="G834">
            <v>7477.2800000000007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7477.2800000000007</v>
          </cell>
          <cell r="N834">
            <v>0</v>
          </cell>
          <cell r="O834">
            <v>0</v>
          </cell>
          <cell r="P834">
            <v>7715.43</v>
          </cell>
        </row>
        <row r="835">
          <cell r="A835">
            <v>618829</v>
          </cell>
          <cell r="B835" t="str">
            <v>Cost of Svc(Ext Eqp)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A836">
            <v>618832</v>
          </cell>
          <cell r="B836" t="str">
            <v>Cost of Service (IC)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</row>
        <row r="837">
          <cell r="A837">
            <v>618840</v>
          </cell>
          <cell r="B837" t="str">
            <v>Cost of Svc-Teleco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A838">
            <v>619000</v>
          </cell>
          <cell r="B838" t="str">
            <v>Interco COS Elim LP</v>
          </cell>
          <cell r="C838">
            <v>114136.05999999959</v>
          </cell>
          <cell r="D838">
            <v>0</v>
          </cell>
          <cell r="E838">
            <v>0</v>
          </cell>
          <cell r="F838">
            <v>114136.05999999959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114136.06000000052</v>
          </cell>
        </row>
        <row r="839">
          <cell r="A839">
            <v>619010</v>
          </cell>
          <cell r="B839" t="str">
            <v>Int.COS Overheads</v>
          </cell>
          <cell r="C839">
            <v>8974.320000000007</v>
          </cell>
          <cell r="D839">
            <v>0</v>
          </cell>
          <cell r="E839">
            <v>0</v>
          </cell>
          <cell r="F839">
            <v>8974.320000000007</v>
          </cell>
          <cell r="G839">
            <v>12763.670000000013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12763.670000000013</v>
          </cell>
          <cell r="N839">
            <v>0</v>
          </cell>
          <cell r="O839">
            <v>0</v>
          </cell>
          <cell r="P839">
            <v>21737.989999999991</v>
          </cell>
        </row>
        <row r="840">
          <cell r="A840">
            <v>619012</v>
          </cell>
          <cell r="B840" t="str">
            <v>INT COS MAT SURCHG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A841">
            <v>619020</v>
          </cell>
          <cell r="B841" t="str">
            <v>Int COS Labor</v>
          </cell>
          <cell r="C841">
            <v>32007.719999999972</v>
          </cell>
          <cell r="D841">
            <v>0</v>
          </cell>
          <cell r="E841">
            <v>0</v>
          </cell>
          <cell r="F841">
            <v>32007.719999999972</v>
          </cell>
          <cell r="G841">
            <v>16431.18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16431.18</v>
          </cell>
          <cell r="N841">
            <v>0</v>
          </cell>
          <cell r="O841">
            <v>0</v>
          </cell>
          <cell r="P841">
            <v>48438.900000000023</v>
          </cell>
        </row>
        <row r="842">
          <cell r="A842">
            <v>619075</v>
          </cell>
          <cell r="B842" t="str">
            <v>Int COS Material</v>
          </cell>
          <cell r="C842">
            <v>27200</v>
          </cell>
          <cell r="D842">
            <v>0</v>
          </cell>
          <cell r="E842">
            <v>0</v>
          </cell>
          <cell r="F842">
            <v>27200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27200</v>
          </cell>
        </row>
        <row r="843">
          <cell r="A843">
            <v>619241</v>
          </cell>
          <cell r="B843" t="str">
            <v>Int COS Contracts</v>
          </cell>
          <cell r="C843">
            <v>150</v>
          </cell>
          <cell r="D843">
            <v>0</v>
          </cell>
          <cell r="E843">
            <v>0</v>
          </cell>
          <cell r="F843">
            <v>150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150</v>
          </cell>
        </row>
        <row r="844">
          <cell r="A844">
            <v>619496</v>
          </cell>
          <cell r="B844" t="str">
            <v>Int COS Sundry</v>
          </cell>
          <cell r="C844">
            <v>2555705.7999999989</v>
          </cell>
          <cell r="D844">
            <v>0</v>
          </cell>
          <cell r="E844">
            <v>0</v>
          </cell>
          <cell r="F844">
            <v>2555705.7999999989</v>
          </cell>
          <cell r="G844">
            <v>996116.8200000003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996116.8200000003</v>
          </cell>
          <cell r="N844">
            <v>0</v>
          </cell>
          <cell r="O844">
            <v>0</v>
          </cell>
          <cell r="P844">
            <v>3551822.6199999973</v>
          </cell>
        </row>
        <row r="845">
          <cell r="A845">
            <v>619522</v>
          </cell>
          <cell r="B845" t="str">
            <v>Int COS TWE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307.90999999999997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307.90999999999997</v>
          </cell>
          <cell r="N845">
            <v>0</v>
          </cell>
          <cell r="O845">
            <v>0</v>
          </cell>
          <cell r="P845">
            <v>307.90999999999997</v>
          </cell>
        </row>
        <row r="846">
          <cell r="A846">
            <v>619980</v>
          </cell>
          <cell r="B846" t="str">
            <v>Expense-Associates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619990</v>
          </cell>
          <cell r="B847" t="str">
            <v>Interco COS Elim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>
            <v>619999</v>
          </cell>
          <cell r="B848" t="str">
            <v>COS InterRecov Proj</v>
          </cell>
          <cell r="C848">
            <v>109379.84999999998</v>
          </cell>
          <cell r="D848">
            <v>0</v>
          </cell>
          <cell r="E848">
            <v>0</v>
          </cell>
          <cell r="F848">
            <v>109379.84999999998</v>
          </cell>
          <cell r="G848">
            <v>399898.92000000016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399898.92000000016</v>
          </cell>
          <cell r="N848">
            <v>0</v>
          </cell>
          <cell r="O848">
            <v>0</v>
          </cell>
          <cell r="P848">
            <v>509278.77</v>
          </cell>
        </row>
        <row r="849">
          <cell r="A849">
            <v>620000</v>
          </cell>
          <cell r="B849" t="str">
            <v>Om&amp;A General</v>
          </cell>
          <cell r="C849">
            <v>-2212531.7599999998</v>
          </cell>
          <cell r="D849">
            <v>0</v>
          </cell>
          <cell r="E849">
            <v>0</v>
          </cell>
          <cell r="F849">
            <v>-2212531.7599999998</v>
          </cell>
          <cell r="G849">
            <v>315103.95000000298</v>
          </cell>
          <cell r="H849">
            <v>28482.51999999999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343586.470000003</v>
          </cell>
          <cell r="N849">
            <v>0</v>
          </cell>
          <cell r="O849">
            <v>0</v>
          </cell>
          <cell r="P849">
            <v>-1868945.2899999991</v>
          </cell>
        </row>
        <row r="850">
          <cell r="A850">
            <v>620007</v>
          </cell>
          <cell r="B850" t="str">
            <v>Labour - Regular DSU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>
            <v>620009</v>
          </cell>
          <cell r="B851" t="str">
            <v>Lbr Reg-Gov't Oblgtn</v>
          </cell>
          <cell r="C851">
            <v>2188550.3500000015</v>
          </cell>
          <cell r="D851">
            <v>0</v>
          </cell>
          <cell r="E851">
            <v>0</v>
          </cell>
          <cell r="F851">
            <v>2188550.3500000015</v>
          </cell>
          <cell r="G851">
            <v>1928686.2599999979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1928686.2599999979</v>
          </cell>
          <cell r="N851">
            <v>0</v>
          </cell>
          <cell r="O851">
            <v>0</v>
          </cell>
          <cell r="P851">
            <v>4117236.6099999994</v>
          </cell>
        </row>
        <row r="852">
          <cell r="A852">
            <v>620010</v>
          </cell>
          <cell r="B852" t="str">
            <v>Lbr Reg-Pension</v>
          </cell>
          <cell r="C852">
            <v>14590730.190000013</v>
          </cell>
          <cell r="D852">
            <v>0</v>
          </cell>
          <cell r="E852">
            <v>0</v>
          </cell>
          <cell r="F852">
            <v>14590730.190000013</v>
          </cell>
          <cell r="G852">
            <v>12796542.079999998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12796542.079999998</v>
          </cell>
          <cell r="N852">
            <v>0</v>
          </cell>
          <cell r="O852">
            <v>0</v>
          </cell>
          <cell r="P852">
            <v>27387272.269999981</v>
          </cell>
        </row>
        <row r="853">
          <cell r="A853">
            <v>620011</v>
          </cell>
          <cell r="B853" t="str">
            <v>Lbr Reg-Base Labour</v>
          </cell>
          <cell r="C853">
            <v>46195498.030000001</v>
          </cell>
          <cell r="D853">
            <v>0</v>
          </cell>
          <cell r="E853">
            <v>0</v>
          </cell>
          <cell r="F853">
            <v>46195498.030000001</v>
          </cell>
          <cell r="G853">
            <v>40534598.589999974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40534598.589999974</v>
          </cell>
          <cell r="N853">
            <v>0</v>
          </cell>
          <cell r="O853">
            <v>0</v>
          </cell>
          <cell r="P853">
            <v>86730096.620000005</v>
          </cell>
        </row>
        <row r="854">
          <cell r="A854">
            <v>620012</v>
          </cell>
          <cell r="B854" t="str">
            <v>Lbr OPEB Retired</v>
          </cell>
          <cell r="C854">
            <v>9315185.4900000021</v>
          </cell>
          <cell r="D854">
            <v>0</v>
          </cell>
          <cell r="E854">
            <v>0</v>
          </cell>
          <cell r="F854">
            <v>9315185.4900000021</v>
          </cell>
          <cell r="G854">
            <v>8174192.4100000039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8174192.4100000039</v>
          </cell>
          <cell r="N854">
            <v>0</v>
          </cell>
          <cell r="O854">
            <v>0</v>
          </cell>
          <cell r="P854">
            <v>17489377.899999991</v>
          </cell>
        </row>
        <row r="855">
          <cell r="A855">
            <v>620013</v>
          </cell>
          <cell r="B855" t="str">
            <v>Lbr Reg-OPEB Current</v>
          </cell>
          <cell r="C855">
            <v>5211007.7899999991</v>
          </cell>
          <cell r="D855">
            <v>0</v>
          </cell>
          <cell r="E855">
            <v>0</v>
          </cell>
          <cell r="F855">
            <v>5211007.7899999991</v>
          </cell>
          <cell r="G855">
            <v>4488930.3900000006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4488930.3900000006</v>
          </cell>
          <cell r="N855">
            <v>0</v>
          </cell>
          <cell r="O855">
            <v>0</v>
          </cell>
          <cell r="P855">
            <v>9699938.1799999997</v>
          </cell>
        </row>
        <row r="856">
          <cell r="A856">
            <v>620014</v>
          </cell>
          <cell r="B856" t="str">
            <v>Lbr Reg-Overtime</v>
          </cell>
          <cell r="C856">
            <v>10363558.449999999</v>
          </cell>
          <cell r="D856">
            <v>0</v>
          </cell>
          <cell r="E856">
            <v>0</v>
          </cell>
          <cell r="F856">
            <v>10363558.449999999</v>
          </cell>
          <cell r="G856">
            <v>9385692.3800000027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9385692.3800000027</v>
          </cell>
          <cell r="N856">
            <v>0</v>
          </cell>
          <cell r="O856">
            <v>0</v>
          </cell>
          <cell r="P856">
            <v>19749250.829999991</v>
          </cell>
        </row>
        <row r="857">
          <cell r="A857">
            <v>620015</v>
          </cell>
          <cell r="B857" t="str">
            <v>Lbr Reg-Oth Pay</v>
          </cell>
          <cell r="C857">
            <v>2706714.8800000008</v>
          </cell>
          <cell r="D857">
            <v>0</v>
          </cell>
          <cell r="E857">
            <v>0</v>
          </cell>
          <cell r="F857">
            <v>2706714.8800000008</v>
          </cell>
          <cell r="G857">
            <v>2333045.4700000007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2333045.4700000007</v>
          </cell>
          <cell r="N857">
            <v>0</v>
          </cell>
          <cell r="O857">
            <v>0</v>
          </cell>
          <cell r="P857">
            <v>5039760.3500000015</v>
          </cell>
        </row>
        <row r="858">
          <cell r="A858">
            <v>620018</v>
          </cell>
          <cell r="B858" t="str">
            <v>Payroll Write-Off</v>
          </cell>
          <cell r="C858">
            <v>1567.0299999999988</v>
          </cell>
          <cell r="D858">
            <v>0</v>
          </cell>
          <cell r="E858">
            <v>0</v>
          </cell>
          <cell r="F858">
            <v>1567.0299999999988</v>
          </cell>
          <cell r="G858">
            <v>1363.4300000000003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1363.4300000000003</v>
          </cell>
          <cell r="N858">
            <v>0</v>
          </cell>
          <cell r="O858">
            <v>0</v>
          </cell>
          <cell r="P858">
            <v>2930.4599999999991</v>
          </cell>
        </row>
        <row r="859">
          <cell r="A859">
            <v>620019</v>
          </cell>
          <cell r="B859" t="str">
            <v>Lb Cost Accr&amp;Adj</v>
          </cell>
          <cell r="C859">
            <v>1740307.4999999998</v>
          </cell>
          <cell r="D859">
            <v>0</v>
          </cell>
          <cell r="E859">
            <v>0</v>
          </cell>
          <cell r="F859">
            <v>1740307.4999999998</v>
          </cell>
          <cell r="G859">
            <v>1556647.5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1556647.5</v>
          </cell>
          <cell r="N859">
            <v>0</v>
          </cell>
          <cell r="O859">
            <v>0</v>
          </cell>
          <cell r="P859">
            <v>3296955</v>
          </cell>
        </row>
        <row r="860">
          <cell r="A860">
            <v>620020</v>
          </cell>
          <cell r="B860" t="str">
            <v>Lbr NReg-Base Labour</v>
          </cell>
          <cell r="C860">
            <v>13201207.179999992</v>
          </cell>
          <cell r="D860">
            <v>0</v>
          </cell>
          <cell r="E860">
            <v>0</v>
          </cell>
          <cell r="F860">
            <v>13201207.179999992</v>
          </cell>
          <cell r="G860">
            <v>12305023.689999998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12305023.689999998</v>
          </cell>
          <cell r="N860">
            <v>0</v>
          </cell>
          <cell r="O860">
            <v>0</v>
          </cell>
          <cell r="P860">
            <v>25506230.870000005</v>
          </cell>
        </row>
        <row r="861">
          <cell r="A861">
            <v>620021</v>
          </cell>
          <cell r="B861" t="str">
            <v>Lbr NReg-Overtime</v>
          </cell>
          <cell r="C861">
            <v>2309897.9100000011</v>
          </cell>
          <cell r="D861">
            <v>0</v>
          </cell>
          <cell r="E861">
            <v>0</v>
          </cell>
          <cell r="F861">
            <v>2309897.9100000011</v>
          </cell>
          <cell r="G861">
            <v>2136360.04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2136360.04</v>
          </cell>
          <cell r="N861">
            <v>0</v>
          </cell>
          <cell r="O861">
            <v>0</v>
          </cell>
          <cell r="P861">
            <v>4446257.9499999993</v>
          </cell>
        </row>
        <row r="862">
          <cell r="A862">
            <v>620022</v>
          </cell>
          <cell r="B862" t="str">
            <v>Lbr NReg-Oth Pay</v>
          </cell>
          <cell r="C862">
            <v>1841309.9000000004</v>
          </cell>
          <cell r="D862">
            <v>0</v>
          </cell>
          <cell r="E862">
            <v>0</v>
          </cell>
          <cell r="F862">
            <v>1841309.9000000004</v>
          </cell>
          <cell r="G862">
            <v>1693870.4700000007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1693870.4700000007</v>
          </cell>
          <cell r="N862">
            <v>0</v>
          </cell>
          <cell r="O862">
            <v>0</v>
          </cell>
          <cell r="P862">
            <v>3535180.3699999973</v>
          </cell>
        </row>
        <row r="863">
          <cell r="A863">
            <v>620023</v>
          </cell>
          <cell r="B863" t="str">
            <v>Lbr NReg-Benefits</v>
          </cell>
          <cell r="C863">
            <v>5194103.5100000016</v>
          </cell>
          <cell r="D863">
            <v>0</v>
          </cell>
          <cell r="E863">
            <v>0</v>
          </cell>
          <cell r="F863">
            <v>5194103.5100000016</v>
          </cell>
          <cell r="G863">
            <v>4786735.129999999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4786735.129999999</v>
          </cell>
          <cell r="N863">
            <v>0</v>
          </cell>
          <cell r="O863">
            <v>0</v>
          </cell>
          <cell r="P863">
            <v>9980838.6400000006</v>
          </cell>
        </row>
        <row r="864">
          <cell r="A864">
            <v>620024</v>
          </cell>
          <cell r="B864" t="str">
            <v>Lbr NReg-Gov't Oblgn</v>
          </cell>
          <cell r="C864">
            <v>743996.1799999997</v>
          </cell>
          <cell r="D864">
            <v>0</v>
          </cell>
          <cell r="E864">
            <v>0</v>
          </cell>
          <cell r="F864">
            <v>743996.1799999997</v>
          </cell>
          <cell r="G864">
            <v>695019.01000000071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695019.01000000071</v>
          </cell>
          <cell r="N864">
            <v>0</v>
          </cell>
          <cell r="O864">
            <v>0</v>
          </cell>
          <cell r="P864">
            <v>1439015.1899999976</v>
          </cell>
        </row>
        <row r="865">
          <cell r="A865">
            <v>620030</v>
          </cell>
          <cell r="B865" t="str">
            <v>Severance Pay</v>
          </cell>
          <cell r="C865">
            <v>55060.180000000022</v>
          </cell>
          <cell r="D865">
            <v>0</v>
          </cell>
          <cell r="E865">
            <v>0</v>
          </cell>
          <cell r="F865">
            <v>55060.180000000022</v>
          </cell>
          <cell r="G865">
            <v>50824.780000000028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50824.780000000028</v>
          </cell>
          <cell r="N865">
            <v>0</v>
          </cell>
          <cell r="O865">
            <v>0</v>
          </cell>
          <cell r="P865">
            <v>105884.96000000002</v>
          </cell>
        </row>
        <row r="866">
          <cell r="A866">
            <v>620040</v>
          </cell>
          <cell r="B866" t="str">
            <v>Cmptr Sys Softw</v>
          </cell>
          <cell r="C866">
            <v>1989.17</v>
          </cell>
          <cell r="D866">
            <v>0</v>
          </cell>
          <cell r="E866">
            <v>0</v>
          </cell>
          <cell r="F866">
            <v>1989.17</v>
          </cell>
          <cell r="G866">
            <v>1803.33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1803.33</v>
          </cell>
          <cell r="N866">
            <v>0</v>
          </cell>
          <cell r="O866">
            <v>0</v>
          </cell>
          <cell r="P866">
            <v>3792.5</v>
          </cell>
        </row>
        <row r="867">
          <cell r="A867">
            <v>620046</v>
          </cell>
          <cell r="B867" t="str">
            <v>Cmpt Appli S/W&amp;Lic</v>
          </cell>
          <cell r="C867">
            <v>309606.26000000024</v>
          </cell>
          <cell r="D867">
            <v>722.96</v>
          </cell>
          <cell r="E867">
            <v>0</v>
          </cell>
          <cell r="F867">
            <v>310329.22000000026</v>
          </cell>
          <cell r="G867">
            <v>443853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443853</v>
          </cell>
          <cell r="N867">
            <v>0</v>
          </cell>
          <cell r="O867">
            <v>0</v>
          </cell>
          <cell r="P867">
            <v>754182.21999999974</v>
          </cell>
        </row>
        <row r="868">
          <cell r="A868">
            <v>620052</v>
          </cell>
          <cell r="B868" t="str">
            <v>AUP Variance</v>
          </cell>
          <cell r="C868">
            <v>8844.6899999999987</v>
          </cell>
          <cell r="D868">
            <v>0</v>
          </cell>
          <cell r="E868">
            <v>0</v>
          </cell>
          <cell r="F868">
            <v>8844.6899999999987</v>
          </cell>
          <cell r="G868">
            <v>7366.78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7366.78</v>
          </cell>
          <cell r="N868">
            <v>0</v>
          </cell>
          <cell r="O868">
            <v>0</v>
          </cell>
          <cell r="P868">
            <v>16211.470000000001</v>
          </cell>
        </row>
        <row r="869">
          <cell r="A869">
            <v>620053</v>
          </cell>
          <cell r="B869" t="str">
            <v>Inventory Scrap</v>
          </cell>
          <cell r="C869">
            <v>1071249</v>
          </cell>
          <cell r="D869">
            <v>0</v>
          </cell>
          <cell r="E869">
            <v>0</v>
          </cell>
          <cell r="F869">
            <v>1071249</v>
          </cell>
          <cell r="G869">
            <v>828418.29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828418.29</v>
          </cell>
          <cell r="N869">
            <v>0</v>
          </cell>
          <cell r="O869">
            <v>0</v>
          </cell>
          <cell r="P869">
            <v>1899667.29</v>
          </cell>
        </row>
        <row r="870">
          <cell r="A870">
            <v>620054</v>
          </cell>
          <cell r="B870" t="str">
            <v>Inv cycle count var</v>
          </cell>
          <cell r="C870">
            <v>563363.21000000008</v>
          </cell>
          <cell r="D870">
            <v>0</v>
          </cell>
          <cell r="E870">
            <v>0</v>
          </cell>
          <cell r="F870">
            <v>563363.21000000008</v>
          </cell>
          <cell r="G870">
            <v>566544.42000000004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566544.42000000004</v>
          </cell>
          <cell r="N870">
            <v>0</v>
          </cell>
          <cell r="O870">
            <v>0</v>
          </cell>
          <cell r="P870">
            <v>1129907.6299999999</v>
          </cell>
        </row>
        <row r="871">
          <cell r="A871">
            <v>620056</v>
          </cell>
          <cell r="B871" t="str">
            <v>Inventory Recovery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>
            <v>620057</v>
          </cell>
          <cell r="B872" t="str">
            <v>Inv Mvg Avg Prc G/L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>
            <v>620058</v>
          </cell>
          <cell r="B873" t="str">
            <v>Inv Rcvry Splus Mtrl</v>
          </cell>
          <cell r="C873">
            <v>-58129.099999999991</v>
          </cell>
          <cell r="D873">
            <v>0</v>
          </cell>
          <cell r="E873">
            <v>0</v>
          </cell>
          <cell r="F873">
            <v>-58129.099999999991</v>
          </cell>
          <cell r="G873">
            <v>-53657.62000000001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-53657.62000000001</v>
          </cell>
          <cell r="N873">
            <v>0</v>
          </cell>
          <cell r="O873">
            <v>0</v>
          </cell>
          <cell r="P873">
            <v>-111786.72</v>
          </cell>
        </row>
        <row r="874">
          <cell r="A874">
            <v>620060</v>
          </cell>
          <cell r="B874" t="str">
            <v>Fuel&amp;Lbrc-non Elc Gn</v>
          </cell>
          <cell r="C874">
            <v>2282922.2999999989</v>
          </cell>
          <cell r="D874">
            <v>0</v>
          </cell>
          <cell r="E874">
            <v>0</v>
          </cell>
          <cell r="F874">
            <v>2282922.2999999989</v>
          </cell>
          <cell r="G874">
            <v>2107312.879999999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2107312.879999999</v>
          </cell>
          <cell r="N874">
            <v>0</v>
          </cell>
          <cell r="O874">
            <v>0</v>
          </cell>
          <cell r="P874">
            <v>4390235.18</v>
          </cell>
        </row>
        <row r="875">
          <cell r="A875">
            <v>620061</v>
          </cell>
          <cell r="B875" t="str">
            <v>Cash discount lost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>
            <v>620062</v>
          </cell>
          <cell r="B876" t="str">
            <v>Cash discount earned</v>
          </cell>
          <cell r="C876">
            <v>-272115.17000000004</v>
          </cell>
          <cell r="D876">
            <v>0</v>
          </cell>
          <cell r="E876">
            <v>0</v>
          </cell>
          <cell r="F876">
            <v>-272115.17000000004</v>
          </cell>
          <cell r="G876">
            <v>-119890.05000000005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-119890.05000000005</v>
          </cell>
          <cell r="N876">
            <v>0</v>
          </cell>
          <cell r="O876">
            <v>0</v>
          </cell>
          <cell r="P876">
            <v>-392005.22</v>
          </cell>
        </row>
        <row r="877">
          <cell r="A877">
            <v>620070</v>
          </cell>
          <cell r="B877" t="str">
            <v>Misc Mtrl&amp;Supplies</v>
          </cell>
          <cell r="C877">
            <v>90615.23000000001</v>
          </cell>
          <cell r="D877">
            <v>0</v>
          </cell>
          <cell r="E877">
            <v>0</v>
          </cell>
          <cell r="F877">
            <v>90615.23000000001</v>
          </cell>
          <cell r="G877">
            <v>45359.799999999988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45359.799999999988</v>
          </cell>
          <cell r="N877">
            <v>0</v>
          </cell>
          <cell r="O877">
            <v>0</v>
          </cell>
          <cell r="P877">
            <v>135975.02999999997</v>
          </cell>
        </row>
        <row r="878">
          <cell r="A878">
            <v>620071</v>
          </cell>
          <cell r="B878" t="str">
            <v>Office Supplies</v>
          </cell>
          <cell r="C878">
            <v>395.98</v>
          </cell>
          <cell r="D878">
            <v>0</v>
          </cell>
          <cell r="E878">
            <v>0</v>
          </cell>
          <cell r="F878">
            <v>395.98</v>
          </cell>
          <cell r="G878">
            <v>365.52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365.52</v>
          </cell>
          <cell r="N878">
            <v>0</v>
          </cell>
          <cell r="O878">
            <v>0</v>
          </cell>
          <cell r="P878">
            <v>761.5</v>
          </cell>
        </row>
        <row r="879">
          <cell r="A879">
            <v>620072</v>
          </cell>
          <cell r="B879" t="str">
            <v>Pblctns &amp; Subscrptn</v>
          </cell>
          <cell r="C879">
            <v>4352.0200000000004</v>
          </cell>
          <cell r="D879">
            <v>0</v>
          </cell>
          <cell r="E879">
            <v>0</v>
          </cell>
          <cell r="F879">
            <v>4352.0200000000004</v>
          </cell>
          <cell r="G879">
            <v>2859.2900000000009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2859.2900000000009</v>
          </cell>
          <cell r="N879">
            <v>0</v>
          </cell>
          <cell r="O879">
            <v>0</v>
          </cell>
          <cell r="P879">
            <v>7211.3099999999977</v>
          </cell>
        </row>
        <row r="880">
          <cell r="A880">
            <v>620074</v>
          </cell>
          <cell r="B880" t="str">
            <v>Free Issue Materials</v>
          </cell>
          <cell r="C880">
            <v>285442.09000000008</v>
          </cell>
          <cell r="D880">
            <v>0</v>
          </cell>
          <cell r="E880">
            <v>0</v>
          </cell>
          <cell r="F880">
            <v>285442.09000000008</v>
          </cell>
          <cell r="G880">
            <v>282636.30000000005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282636.30000000005</v>
          </cell>
          <cell r="N880">
            <v>0</v>
          </cell>
          <cell r="O880">
            <v>0</v>
          </cell>
          <cell r="P880">
            <v>568078.39000000013</v>
          </cell>
        </row>
        <row r="881">
          <cell r="A881">
            <v>620100</v>
          </cell>
          <cell r="B881" t="str">
            <v>Consultants</v>
          </cell>
          <cell r="C881">
            <v>6283357.0299999975</v>
          </cell>
          <cell r="D881">
            <v>0</v>
          </cell>
          <cell r="E881">
            <v>0</v>
          </cell>
          <cell r="F881">
            <v>6283357.0299999975</v>
          </cell>
          <cell r="G881">
            <v>5782686.2699999996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5782686.2699999996</v>
          </cell>
          <cell r="N881">
            <v>0</v>
          </cell>
          <cell r="O881">
            <v>2263448.2399999998</v>
          </cell>
          <cell r="P881">
            <v>14329491.539999999</v>
          </cell>
        </row>
        <row r="882">
          <cell r="A882">
            <v>620101</v>
          </cell>
          <cell r="B882" t="str">
            <v>Consultants - Redist</v>
          </cell>
          <cell r="C882">
            <v>472124.19999999972</v>
          </cell>
          <cell r="D882">
            <v>0</v>
          </cell>
          <cell r="E882">
            <v>0</v>
          </cell>
          <cell r="F882">
            <v>472124.19999999972</v>
          </cell>
          <cell r="G882">
            <v>-237298.90000000014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-237298.90000000014</v>
          </cell>
          <cell r="N882">
            <v>0</v>
          </cell>
          <cell r="O882">
            <v>37312</v>
          </cell>
          <cell r="P882">
            <v>272137.3</v>
          </cell>
        </row>
        <row r="883">
          <cell r="A883">
            <v>620120</v>
          </cell>
          <cell r="B883" t="str">
            <v>Rental Staff</v>
          </cell>
          <cell r="C883">
            <v>33341.110000000015</v>
          </cell>
          <cell r="D883">
            <v>0</v>
          </cell>
          <cell r="E883">
            <v>0</v>
          </cell>
          <cell r="F883">
            <v>33341.110000000015</v>
          </cell>
          <cell r="G883">
            <v>50997.889999999985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50997.889999999985</v>
          </cell>
          <cell r="N883">
            <v>0</v>
          </cell>
          <cell r="O883">
            <v>0</v>
          </cell>
          <cell r="P883">
            <v>84339</v>
          </cell>
        </row>
        <row r="884">
          <cell r="A884">
            <v>620121</v>
          </cell>
          <cell r="B884" t="str">
            <v>Agents' Commission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A885">
            <v>620160</v>
          </cell>
          <cell r="B885" t="str">
            <v>Prntng&amp;Related Svc</v>
          </cell>
          <cell r="C885">
            <v>21286</v>
          </cell>
          <cell r="D885">
            <v>0</v>
          </cell>
          <cell r="E885">
            <v>0</v>
          </cell>
          <cell r="F885">
            <v>21286</v>
          </cell>
          <cell r="G885">
            <v>39733.599999999977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39733.599999999977</v>
          </cell>
          <cell r="N885">
            <v>0</v>
          </cell>
          <cell r="O885">
            <v>5199.84</v>
          </cell>
          <cell r="P885">
            <v>66219.439999999944</v>
          </cell>
        </row>
        <row r="886">
          <cell r="A886">
            <v>620180</v>
          </cell>
          <cell r="B886" t="str">
            <v>Computer Services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-324000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-324000</v>
          </cell>
          <cell r="N886">
            <v>0</v>
          </cell>
          <cell r="O886">
            <v>0</v>
          </cell>
          <cell r="P886">
            <v>-324000</v>
          </cell>
        </row>
        <row r="887">
          <cell r="A887">
            <v>620186</v>
          </cell>
          <cell r="B887" t="str">
            <v>Comp Svc-Mntnnce</v>
          </cell>
          <cell r="C887">
            <v>1406419.6000000006</v>
          </cell>
          <cell r="D887">
            <v>0</v>
          </cell>
          <cell r="E887">
            <v>0</v>
          </cell>
          <cell r="F887">
            <v>1406419.6000000006</v>
          </cell>
          <cell r="G887">
            <v>2979258.58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2979258.58</v>
          </cell>
          <cell r="N887">
            <v>0</v>
          </cell>
          <cell r="O887">
            <v>0</v>
          </cell>
          <cell r="P887">
            <v>4385678.1800000034</v>
          </cell>
        </row>
        <row r="888">
          <cell r="A888">
            <v>620200</v>
          </cell>
          <cell r="B888" t="str">
            <v>Ads/Cmmnctns</v>
          </cell>
          <cell r="C888">
            <v>4791.5200000000186</v>
          </cell>
          <cell r="D888">
            <v>0</v>
          </cell>
          <cell r="E888">
            <v>0</v>
          </cell>
          <cell r="F888">
            <v>4791.5200000000186</v>
          </cell>
          <cell r="G888">
            <v>10678.989999999991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10678.989999999991</v>
          </cell>
          <cell r="N888">
            <v>0</v>
          </cell>
          <cell r="O888">
            <v>0</v>
          </cell>
          <cell r="P888">
            <v>15470.510000000009</v>
          </cell>
        </row>
        <row r="889">
          <cell r="A889">
            <v>620201</v>
          </cell>
          <cell r="B889" t="str">
            <v>Prmo Mat,Sup,Prod</v>
          </cell>
          <cell r="C889">
            <v>-612.20000000000005</v>
          </cell>
          <cell r="D889">
            <v>0</v>
          </cell>
          <cell r="E889">
            <v>0</v>
          </cell>
          <cell r="F889">
            <v>-612.20000000000005</v>
          </cell>
          <cell r="G889">
            <v>-978.75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-978.75</v>
          </cell>
          <cell r="N889">
            <v>0</v>
          </cell>
          <cell r="O889">
            <v>0</v>
          </cell>
          <cell r="P889">
            <v>-1590.9499999999998</v>
          </cell>
        </row>
        <row r="890">
          <cell r="A890">
            <v>620206</v>
          </cell>
          <cell r="B890" t="str">
            <v>Communications-External</v>
          </cell>
          <cell r="C890">
            <v>11665.5</v>
          </cell>
          <cell r="D890">
            <v>0</v>
          </cell>
          <cell r="E890">
            <v>0</v>
          </cell>
          <cell r="F890">
            <v>11665.5</v>
          </cell>
          <cell r="G890">
            <v>18650.240000000005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18650.240000000005</v>
          </cell>
          <cell r="N890">
            <v>0</v>
          </cell>
          <cell r="O890">
            <v>0</v>
          </cell>
          <cell r="P890">
            <v>30315.739999999998</v>
          </cell>
        </row>
        <row r="891">
          <cell r="A891">
            <v>620220</v>
          </cell>
          <cell r="B891" t="str">
            <v>Freight Costs</v>
          </cell>
          <cell r="C891">
            <v>598304.31999999983</v>
          </cell>
          <cell r="D891">
            <v>0</v>
          </cell>
          <cell r="E891">
            <v>0</v>
          </cell>
          <cell r="F891">
            <v>598304.31999999983</v>
          </cell>
          <cell r="G891">
            <v>552322.46999999974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552322.46999999974</v>
          </cell>
          <cell r="N891">
            <v>0</v>
          </cell>
          <cell r="O891">
            <v>0</v>
          </cell>
          <cell r="P891">
            <v>1150626.79</v>
          </cell>
        </row>
        <row r="892">
          <cell r="A892">
            <v>620221</v>
          </cell>
          <cell r="B892" t="str">
            <v>Postage &amp; Courier</v>
          </cell>
          <cell r="C892">
            <v>3321.1400000000012</v>
          </cell>
          <cell r="D892">
            <v>0</v>
          </cell>
          <cell r="E892">
            <v>0</v>
          </cell>
          <cell r="F892">
            <v>3321.1400000000012</v>
          </cell>
          <cell r="G892">
            <v>1586504.3900000006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1586504.3900000006</v>
          </cell>
          <cell r="N892">
            <v>0</v>
          </cell>
          <cell r="O892">
            <v>0</v>
          </cell>
          <cell r="P892">
            <v>1589825.5300000012</v>
          </cell>
        </row>
        <row r="893">
          <cell r="A893">
            <v>620240</v>
          </cell>
          <cell r="B893" t="str">
            <v>Other Contract Services</v>
          </cell>
          <cell r="C893">
            <v>54266396.929999977</v>
          </cell>
          <cell r="D893">
            <v>0</v>
          </cell>
          <cell r="E893">
            <v>0</v>
          </cell>
          <cell r="F893">
            <v>54266396.929999977</v>
          </cell>
          <cell r="G893">
            <v>48048062.719999999</v>
          </cell>
          <cell r="H893">
            <v>150710.76999999999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48198773.490000002</v>
          </cell>
          <cell r="N893">
            <v>0</v>
          </cell>
          <cell r="O893">
            <v>136157.99000000002</v>
          </cell>
          <cell r="P893">
            <v>102601328.40999997</v>
          </cell>
        </row>
        <row r="894">
          <cell r="A894">
            <v>620260</v>
          </cell>
          <cell r="B894" t="str">
            <v>Travel Costs</v>
          </cell>
          <cell r="C894">
            <v>17299.3</v>
          </cell>
          <cell r="D894">
            <v>0</v>
          </cell>
          <cell r="E894">
            <v>0</v>
          </cell>
          <cell r="F894">
            <v>17299.3</v>
          </cell>
          <cell r="G894">
            <v>13337.05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13337.05</v>
          </cell>
          <cell r="N894">
            <v>0</v>
          </cell>
          <cell r="O894">
            <v>0</v>
          </cell>
          <cell r="P894">
            <v>30636.35</v>
          </cell>
        </row>
        <row r="895">
          <cell r="A895">
            <v>620261</v>
          </cell>
          <cell r="B895" t="str">
            <v>Meals &amp; Entert Exp</v>
          </cell>
          <cell r="C895">
            <v>349970.5</v>
          </cell>
          <cell r="D895">
            <v>0</v>
          </cell>
          <cell r="E895">
            <v>0</v>
          </cell>
          <cell r="F895">
            <v>349970.5</v>
          </cell>
          <cell r="G895">
            <v>323049.7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323049.7</v>
          </cell>
          <cell r="N895">
            <v>0</v>
          </cell>
          <cell r="O895">
            <v>0</v>
          </cell>
          <cell r="P895">
            <v>673020.20000000007</v>
          </cell>
        </row>
        <row r="896">
          <cell r="A896">
            <v>620262</v>
          </cell>
          <cell r="B896" t="str">
            <v>Meals Fully Deductible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>
            <v>620263</v>
          </cell>
          <cell r="B897" t="str">
            <v>Proc Card Exp Redist</v>
          </cell>
          <cell r="C897">
            <v>-92559.01999999999</v>
          </cell>
          <cell r="D897">
            <v>0</v>
          </cell>
          <cell r="E897">
            <v>0</v>
          </cell>
          <cell r="F897">
            <v>-92559.01999999999</v>
          </cell>
          <cell r="G897">
            <v>-67464.78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-67464.78</v>
          </cell>
          <cell r="N897">
            <v>0</v>
          </cell>
          <cell r="O897">
            <v>0</v>
          </cell>
          <cell r="P897">
            <v>-160023.79999999999</v>
          </cell>
        </row>
        <row r="898">
          <cell r="A898">
            <v>620264</v>
          </cell>
          <cell r="B898" t="str">
            <v>Mileage (Timesheets)</v>
          </cell>
          <cell r="C898">
            <v>245022.17000000016</v>
          </cell>
          <cell r="D898">
            <v>0</v>
          </cell>
          <cell r="E898">
            <v>0</v>
          </cell>
          <cell r="F898">
            <v>245022.17000000016</v>
          </cell>
          <cell r="G898">
            <v>226155.74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226155.74</v>
          </cell>
          <cell r="N898">
            <v>0</v>
          </cell>
          <cell r="O898">
            <v>0</v>
          </cell>
          <cell r="P898">
            <v>471177.91000000015</v>
          </cell>
        </row>
        <row r="899">
          <cell r="A899">
            <v>620270</v>
          </cell>
          <cell r="B899" t="str">
            <v>P-card Cash &amp; Cheque</v>
          </cell>
          <cell r="C899">
            <v>218241.40999999992</v>
          </cell>
          <cell r="D899">
            <v>0</v>
          </cell>
          <cell r="E899">
            <v>0</v>
          </cell>
          <cell r="F899">
            <v>218241.40999999992</v>
          </cell>
          <cell r="G899">
            <v>411399.73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411399.73</v>
          </cell>
          <cell r="N899">
            <v>0</v>
          </cell>
          <cell r="O899">
            <v>0</v>
          </cell>
          <cell r="P899">
            <v>629641.14000000013</v>
          </cell>
        </row>
        <row r="900">
          <cell r="A900">
            <v>620271</v>
          </cell>
          <cell r="B900" t="str">
            <v>P-card Facility Exp</v>
          </cell>
          <cell r="C900">
            <v>56490.859999999986</v>
          </cell>
          <cell r="D900">
            <v>0</v>
          </cell>
          <cell r="E900">
            <v>0</v>
          </cell>
          <cell r="F900">
            <v>56490.859999999986</v>
          </cell>
          <cell r="G900">
            <v>46622.350000000006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46622.350000000006</v>
          </cell>
          <cell r="N900">
            <v>0</v>
          </cell>
          <cell r="O900">
            <v>0</v>
          </cell>
          <cell r="P900">
            <v>103113.20999999996</v>
          </cell>
        </row>
        <row r="901">
          <cell r="A901">
            <v>620272</v>
          </cell>
          <cell r="B901" t="str">
            <v>P-card Fleet Exp</v>
          </cell>
          <cell r="C901">
            <v>276477.55999999982</v>
          </cell>
          <cell r="D901">
            <v>0</v>
          </cell>
          <cell r="E901">
            <v>0</v>
          </cell>
          <cell r="F901">
            <v>276477.55999999982</v>
          </cell>
          <cell r="G901">
            <v>262249.01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262249.01</v>
          </cell>
          <cell r="N901">
            <v>0</v>
          </cell>
          <cell r="O901">
            <v>0</v>
          </cell>
          <cell r="P901">
            <v>538726.56999999983</v>
          </cell>
        </row>
        <row r="902">
          <cell r="A902">
            <v>620273</v>
          </cell>
          <cell r="B902" t="str">
            <v>P-card Matrls &amp; Supl</v>
          </cell>
          <cell r="C902">
            <v>858489.79999999981</v>
          </cell>
          <cell r="D902">
            <v>0</v>
          </cell>
          <cell r="E902">
            <v>0</v>
          </cell>
          <cell r="F902">
            <v>858489.79999999981</v>
          </cell>
          <cell r="G902">
            <v>315055.73</v>
          </cell>
          <cell r="H902">
            <v>340.04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315395.76999999996</v>
          </cell>
          <cell r="N902">
            <v>0</v>
          </cell>
          <cell r="O902">
            <v>0</v>
          </cell>
          <cell r="P902">
            <v>1173885.5699999994</v>
          </cell>
        </row>
        <row r="903">
          <cell r="A903">
            <v>620274</v>
          </cell>
          <cell r="B903" t="str">
            <v>P-card Operating Exp</v>
          </cell>
          <cell r="C903">
            <v>1242850.2699999996</v>
          </cell>
          <cell r="D903">
            <v>0</v>
          </cell>
          <cell r="E903">
            <v>0</v>
          </cell>
          <cell r="F903">
            <v>1242850.2699999996</v>
          </cell>
          <cell r="G903">
            <v>1068908.5599999996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1068908.5599999996</v>
          </cell>
          <cell r="N903">
            <v>0</v>
          </cell>
          <cell r="O903">
            <v>0</v>
          </cell>
          <cell r="P903">
            <v>2311758.83</v>
          </cell>
        </row>
        <row r="904">
          <cell r="A904">
            <v>620275</v>
          </cell>
          <cell r="B904" t="str">
            <v>P-card Other</v>
          </cell>
          <cell r="C904">
            <v>236993.75000000012</v>
          </cell>
          <cell r="D904">
            <v>0</v>
          </cell>
          <cell r="E904">
            <v>0</v>
          </cell>
          <cell r="F904">
            <v>236993.75000000012</v>
          </cell>
          <cell r="G904">
            <v>170534.80999999994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170534.80999999994</v>
          </cell>
          <cell r="N904">
            <v>0</v>
          </cell>
          <cell r="O904">
            <v>0</v>
          </cell>
          <cell r="P904">
            <v>407528.56000000006</v>
          </cell>
        </row>
        <row r="905">
          <cell r="A905">
            <v>620276</v>
          </cell>
          <cell r="B905" t="str">
            <v>P-card Prof. Service</v>
          </cell>
          <cell r="C905">
            <v>326070.95999999996</v>
          </cell>
          <cell r="D905">
            <v>0</v>
          </cell>
          <cell r="E905">
            <v>0</v>
          </cell>
          <cell r="F905">
            <v>326070.95999999996</v>
          </cell>
          <cell r="G905">
            <v>258710.52000000002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258710.52000000002</v>
          </cell>
          <cell r="N905">
            <v>0</v>
          </cell>
          <cell r="O905">
            <v>0</v>
          </cell>
          <cell r="P905">
            <v>584781.48</v>
          </cell>
        </row>
        <row r="906">
          <cell r="A906">
            <v>620277</v>
          </cell>
          <cell r="B906" t="str">
            <v>P-card Travel Exp</v>
          </cell>
          <cell r="C906">
            <v>2426106.92</v>
          </cell>
          <cell r="D906">
            <v>0</v>
          </cell>
          <cell r="E906">
            <v>0</v>
          </cell>
          <cell r="F906">
            <v>2426106.92</v>
          </cell>
          <cell r="G906">
            <v>1822675.9299999997</v>
          </cell>
          <cell r="H906">
            <v>892.7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1823568.6299999997</v>
          </cell>
          <cell r="N906">
            <v>0</v>
          </cell>
          <cell r="O906">
            <v>0</v>
          </cell>
          <cell r="P906">
            <v>4249675.5499999989</v>
          </cell>
        </row>
        <row r="907">
          <cell r="A907">
            <v>620279</v>
          </cell>
          <cell r="B907" t="str">
            <v>P-card Default Susp</v>
          </cell>
          <cell r="C907">
            <v>-19860.430000000008</v>
          </cell>
          <cell r="D907">
            <v>0</v>
          </cell>
          <cell r="E907">
            <v>0</v>
          </cell>
          <cell r="F907">
            <v>-19860.430000000008</v>
          </cell>
          <cell r="G907">
            <v>-20507.699999999997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-20507.699999999997</v>
          </cell>
          <cell r="N907">
            <v>0</v>
          </cell>
          <cell r="O907">
            <v>0</v>
          </cell>
          <cell r="P907">
            <v>-40368.12999999999</v>
          </cell>
        </row>
        <row r="908">
          <cell r="A908">
            <v>620280</v>
          </cell>
          <cell r="B908" t="str">
            <v>Buz Exp Proc Card</v>
          </cell>
          <cell r="C908">
            <v>10255.170000000002</v>
          </cell>
          <cell r="D908">
            <v>0</v>
          </cell>
          <cell r="E908">
            <v>0</v>
          </cell>
          <cell r="F908">
            <v>10255.170000000002</v>
          </cell>
          <cell r="G908">
            <v>9466.3099999999977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9466.3099999999977</v>
          </cell>
          <cell r="N908">
            <v>0</v>
          </cell>
          <cell r="O908">
            <v>0</v>
          </cell>
          <cell r="P908">
            <v>19721.480000000003</v>
          </cell>
        </row>
        <row r="909">
          <cell r="A909">
            <v>620300</v>
          </cell>
          <cell r="B909" t="str">
            <v>Relocation Costs</v>
          </cell>
          <cell r="C909">
            <v>131759.31</v>
          </cell>
          <cell r="D909">
            <v>0</v>
          </cell>
          <cell r="E909">
            <v>0</v>
          </cell>
          <cell r="F909">
            <v>131759.31</v>
          </cell>
          <cell r="G909">
            <v>129532.79999999999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129532.79999999999</v>
          </cell>
          <cell r="N909">
            <v>0</v>
          </cell>
          <cell r="O909">
            <v>0</v>
          </cell>
          <cell r="P909">
            <v>261292.1100000001</v>
          </cell>
        </row>
        <row r="910">
          <cell r="A910">
            <v>620320</v>
          </cell>
          <cell r="B910" t="str">
            <v>Cse&amp;Cnfrnce Fees</v>
          </cell>
          <cell r="C910">
            <v>56904.06</v>
          </cell>
          <cell r="D910">
            <v>0</v>
          </cell>
          <cell r="E910">
            <v>0</v>
          </cell>
          <cell r="F910">
            <v>56904.06</v>
          </cell>
          <cell r="G910">
            <v>92355.65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92355.65</v>
          </cell>
          <cell r="N910">
            <v>0</v>
          </cell>
          <cell r="O910">
            <v>0</v>
          </cell>
          <cell r="P910">
            <v>149259.71000000002</v>
          </cell>
        </row>
        <row r="911">
          <cell r="A911">
            <v>620321</v>
          </cell>
          <cell r="B911" t="str">
            <v>TRAINING Expenses</v>
          </cell>
          <cell r="C911">
            <v>5732.9199999999983</v>
          </cell>
          <cell r="D911">
            <v>0</v>
          </cell>
          <cell r="E911">
            <v>0</v>
          </cell>
          <cell r="F911">
            <v>5732.9199999999983</v>
          </cell>
          <cell r="G911">
            <v>8381.7099999999919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8381.7099999999919</v>
          </cell>
          <cell r="N911">
            <v>0</v>
          </cell>
          <cell r="O911">
            <v>0</v>
          </cell>
          <cell r="P911">
            <v>14114.630000000005</v>
          </cell>
        </row>
        <row r="912">
          <cell r="A912">
            <v>620330</v>
          </cell>
          <cell r="B912" t="str">
            <v>Insurance Expense</v>
          </cell>
          <cell r="C912">
            <v>812117.23000000045</v>
          </cell>
          <cell r="D912">
            <v>0</v>
          </cell>
          <cell r="E912">
            <v>0</v>
          </cell>
          <cell r="F912">
            <v>812117.23000000045</v>
          </cell>
          <cell r="G912">
            <v>519222.73999999976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519222.73999999976</v>
          </cell>
          <cell r="N912">
            <v>0</v>
          </cell>
          <cell r="O912">
            <v>0</v>
          </cell>
          <cell r="P912">
            <v>1331339.9700000007</v>
          </cell>
        </row>
        <row r="913">
          <cell r="A913">
            <v>620331</v>
          </cell>
          <cell r="B913" t="str">
            <v>New Royalty Costs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>
            <v>620340</v>
          </cell>
          <cell r="B914" t="str">
            <v>Corporate Donations</v>
          </cell>
          <cell r="C914">
            <v>143940</v>
          </cell>
          <cell r="D914">
            <v>0</v>
          </cell>
          <cell r="E914">
            <v>0</v>
          </cell>
          <cell r="F914">
            <v>143940</v>
          </cell>
          <cell r="G914">
            <v>156060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156060</v>
          </cell>
          <cell r="N914">
            <v>0</v>
          </cell>
          <cell r="O914">
            <v>316406.65000000002</v>
          </cell>
          <cell r="P914">
            <v>616406.64999999991</v>
          </cell>
        </row>
        <row r="915">
          <cell r="A915">
            <v>620350</v>
          </cell>
          <cell r="B915" t="str">
            <v>Corporate Sponsorships</v>
          </cell>
          <cell r="C915">
            <v>-418.27999999996973</v>
          </cell>
          <cell r="D915">
            <v>0</v>
          </cell>
          <cell r="E915">
            <v>0</v>
          </cell>
          <cell r="F915">
            <v>-418.27999999996973</v>
          </cell>
          <cell r="G915">
            <v>-668.72000000003027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-668.72000000003027</v>
          </cell>
          <cell r="N915">
            <v>0</v>
          </cell>
          <cell r="O915">
            <v>0</v>
          </cell>
          <cell r="P915">
            <v>-1087</v>
          </cell>
        </row>
        <row r="916">
          <cell r="A916">
            <v>620360</v>
          </cell>
          <cell r="B916" t="str">
            <v>Membership Fees</v>
          </cell>
          <cell r="C916">
            <v>130163.09000000003</v>
          </cell>
          <cell r="D916">
            <v>0</v>
          </cell>
          <cell r="E916">
            <v>0</v>
          </cell>
          <cell r="F916">
            <v>130163.09000000003</v>
          </cell>
          <cell r="G916">
            <v>89002.770000000019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89002.770000000019</v>
          </cell>
          <cell r="N916">
            <v>0</v>
          </cell>
          <cell r="O916">
            <v>0</v>
          </cell>
          <cell r="P916">
            <v>219165.86</v>
          </cell>
        </row>
        <row r="917">
          <cell r="A917">
            <v>620380</v>
          </cell>
          <cell r="B917" t="str">
            <v>License Fees</v>
          </cell>
          <cell r="C917">
            <v>1702</v>
          </cell>
          <cell r="D917">
            <v>0</v>
          </cell>
          <cell r="E917">
            <v>0</v>
          </cell>
          <cell r="F917">
            <v>1702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1702</v>
          </cell>
        </row>
        <row r="918">
          <cell r="A918">
            <v>620490</v>
          </cell>
          <cell r="B918" t="str">
            <v>Othr Cost/Gnrl Misc</v>
          </cell>
          <cell r="C918">
            <v>12391524.32</v>
          </cell>
          <cell r="D918">
            <v>0</v>
          </cell>
          <cell r="E918">
            <v>0</v>
          </cell>
          <cell r="F918">
            <v>12391524.32</v>
          </cell>
          <cell r="G918">
            <v>11702246.52</v>
          </cell>
          <cell r="H918">
            <v>95427.73000000001</v>
          </cell>
          <cell r="I918">
            <v>0</v>
          </cell>
          <cell r="J918">
            <v>0</v>
          </cell>
          <cell r="K918">
            <v>0</v>
          </cell>
          <cell r="L918">
            <v>-7654.9799999999959</v>
          </cell>
          <cell r="M918">
            <v>11790019.27</v>
          </cell>
          <cell r="N918">
            <v>0</v>
          </cell>
          <cell r="O918">
            <v>224649.21999999974</v>
          </cell>
          <cell r="P918">
            <v>24406192.809999987</v>
          </cell>
        </row>
        <row r="919">
          <cell r="A919">
            <v>620494</v>
          </cell>
          <cell r="B919" t="str">
            <v>Bad Debt Expense</v>
          </cell>
          <cell r="C919">
            <v>262473.3</v>
          </cell>
          <cell r="D919">
            <v>0</v>
          </cell>
          <cell r="E919">
            <v>0</v>
          </cell>
          <cell r="F919">
            <v>262473.3</v>
          </cell>
          <cell r="G919">
            <v>4359957.9600000009</v>
          </cell>
          <cell r="H919">
            <v>46372.380000000005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4406330.3400000008</v>
          </cell>
          <cell r="N919">
            <v>0</v>
          </cell>
          <cell r="O919">
            <v>0</v>
          </cell>
          <cell r="P919">
            <v>4668803.6399999969</v>
          </cell>
        </row>
        <row r="920">
          <cell r="A920">
            <v>620495</v>
          </cell>
          <cell r="B920" t="str">
            <v>Collection Agency Fees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A921">
            <v>620496</v>
          </cell>
          <cell r="B921" t="str">
            <v>Misc Cost OMA</v>
          </cell>
          <cell r="C921">
            <v>38871.19</v>
          </cell>
          <cell r="D921">
            <v>0</v>
          </cell>
          <cell r="E921">
            <v>0</v>
          </cell>
          <cell r="F921">
            <v>38871.19</v>
          </cell>
          <cell r="G921">
            <v>50385.279999999999</v>
          </cell>
          <cell r="H921">
            <v>169.64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50554.92</v>
          </cell>
          <cell r="N921">
            <v>0</v>
          </cell>
          <cell r="O921">
            <v>0</v>
          </cell>
          <cell r="P921">
            <v>89426.11</v>
          </cell>
        </row>
        <row r="922">
          <cell r="A922">
            <v>620498</v>
          </cell>
          <cell r="B922" t="str">
            <v>Damage Claim Settlement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>
            <v>620500</v>
          </cell>
          <cell r="B923" t="str">
            <v>Bad Debt Recovery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-750182.99000000022</v>
          </cell>
          <cell r="H923">
            <v>-139.86000000000001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-750322.85000000021</v>
          </cell>
          <cell r="N923">
            <v>0</v>
          </cell>
          <cell r="O923">
            <v>0</v>
          </cell>
          <cell r="P923">
            <v>-750322.85000000056</v>
          </cell>
        </row>
        <row r="924">
          <cell r="A924">
            <v>620510</v>
          </cell>
          <cell r="B924" t="str">
            <v>Comp&amp;Oth Eq Cst&lt;$2K</v>
          </cell>
          <cell r="C924">
            <v>19661.679999999993</v>
          </cell>
          <cell r="D924">
            <v>0</v>
          </cell>
          <cell r="E924">
            <v>0</v>
          </cell>
          <cell r="F924">
            <v>19661.679999999993</v>
          </cell>
          <cell r="G924">
            <v>17131.209999999992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17131.209999999992</v>
          </cell>
          <cell r="N924">
            <v>0</v>
          </cell>
          <cell r="O924">
            <v>0</v>
          </cell>
          <cell r="P924">
            <v>36792.890000000014</v>
          </cell>
        </row>
        <row r="925">
          <cell r="A925">
            <v>620520</v>
          </cell>
          <cell r="B925" t="str">
            <v>T&amp;We Costs</v>
          </cell>
          <cell r="C925">
            <v>485883.16999999993</v>
          </cell>
          <cell r="D925">
            <v>0</v>
          </cell>
          <cell r="E925">
            <v>0</v>
          </cell>
          <cell r="F925">
            <v>485883.16999999993</v>
          </cell>
          <cell r="G925">
            <v>437436.40000000037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437436.40000000037</v>
          </cell>
          <cell r="N925">
            <v>0</v>
          </cell>
          <cell r="O925">
            <v>0</v>
          </cell>
          <cell r="P925">
            <v>923319.5700000003</v>
          </cell>
        </row>
        <row r="926">
          <cell r="A926">
            <v>620521</v>
          </cell>
          <cell r="B926" t="str">
            <v>T&amp;We Lease Costs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>
            <v>620525</v>
          </cell>
          <cell r="B927" t="str">
            <v>Helicopter Rental</v>
          </cell>
          <cell r="C927">
            <v>139236.77000000002</v>
          </cell>
          <cell r="D927">
            <v>0</v>
          </cell>
          <cell r="E927">
            <v>0</v>
          </cell>
          <cell r="F927">
            <v>139236.77000000002</v>
          </cell>
          <cell r="G927">
            <v>63758.619999999966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63758.619999999966</v>
          </cell>
          <cell r="N927">
            <v>0</v>
          </cell>
          <cell r="O927">
            <v>0</v>
          </cell>
          <cell r="P927">
            <v>202995.3899999999</v>
          </cell>
        </row>
        <row r="928">
          <cell r="A928">
            <v>620526</v>
          </cell>
          <cell r="B928" t="str">
            <v>TWE Ext Rpair&amp;Part</v>
          </cell>
          <cell r="C928">
            <v>3447284.08</v>
          </cell>
          <cell r="D928">
            <v>0</v>
          </cell>
          <cell r="E928">
            <v>0</v>
          </cell>
          <cell r="F928">
            <v>3447284.08</v>
          </cell>
          <cell r="G928">
            <v>3182108.3800000008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3182108.3800000008</v>
          </cell>
          <cell r="N928">
            <v>0</v>
          </cell>
          <cell r="O928">
            <v>0</v>
          </cell>
          <cell r="P928">
            <v>6629392.4600000009</v>
          </cell>
        </row>
        <row r="929">
          <cell r="A929">
            <v>620528</v>
          </cell>
          <cell r="B929" t="str">
            <v>TWE Forced Rental Costs</v>
          </cell>
          <cell r="C929">
            <v>29647.510000000009</v>
          </cell>
          <cell r="D929">
            <v>0</v>
          </cell>
          <cell r="E929">
            <v>0</v>
          </cell>
          <cell r="F929">
            <v>29647.510000000009</v>
          </cell>
          <cell r="G929">
            <v>29093.409999999974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29093.409999999974</v>
          </cell>
          <cell r="N929">
            <v>0</v>
          </cell>
          <cell r="O929">
            <v>0</v>
          </cell>
          <cell r="P929">
            <v>58740.920000000042</v>
          </cell>
        </row>
        <row r="930">
          <cell r="A930">
            <v>620529</v>
          </cell>
          <cell r="B930" t="str">
            <v>TWE Insurance Fees</v>
          </cell>
          <cell r="C930">
            <v>48497.190000000061</v>
          </cell>
          <cell r="D930">
            <v>0</v>
          </cell>
          <cell r="E930">
            <v>0</v>
          </cell>
          <cell r="F930">
            <v>48497.190000000061</v>
          </cell>
          <cell r="G930">
            <v>44766.630000000005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44766.630000000005</v>
          </cell>
          <cell r="N930">
            <v>0</v>
          </cell>
          <cell r="O930">
            <v>0</v>
          </cell>
          <cell r="P930">
            <v>93263.820000000065</v>
          </cell>
        </row>
        <row r="931">
          <cell r="A931">
            <v>620530</v>
          </cell>
          <cell r="B931" t="str">
            <v>TWE License Fees</v>
          </cell>
          <cell r="C931">
            <v>19840.179999999935</v>
          </cell>
          <cell r="D931">
            <v>0</v>
          </cell>
          <cell r="E931">
            <v>0</v>
          </cell>
          <cell r="F931">
            <v>19840.179999999935</v>
          </cell>
          <cell r="G931">
            <v>18314.010000000009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18314.010000000009</v>
          </cell>
          <cell r="N931">
            <v>0</v>
          </cell>
          <cell r="O931">
            <v>0</v>
          </cell>
          <cell r="P931">
            <v>38154.189999999944</v>
          </cell>
        </row>
        <row r="932">
          <cell r="A932">
            <v>620532</v>
          </cell>
          <cell r="B932" t="str">
            <v>TWE Inspe &amp; Test</v>
          </cell>
          <cell r="C932">
            <v>64876.270000000019</v>
          </cell>
          <cell r="D932">
            <v>0</v>
          </cell>
          <cell r="E932">
            <v>0</v>
          </cell>
          <cell r="F932">
            <v>64876.270000000019</v>
          </cell>
          <cell r="G932">
            <v>59885.78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59885.78</v>
          </cell>
          <cell r="N932">
            <v>0</v>
          </cell>
          <cell r="O932">
            <v>0</v>
          </cell>
          <cell r="P932">
            <v>124762.04999999993</v>
          </cell>
        </row>
        <row r="933">
          <cell r="A933">
            <v>620590</v>
          </cell>
          <cell r="B933" t="str">
            <v>Other Equipment Costs</v>
          </cell>
          <cell r="C933">
            <v>15358.560000000005</v>
          </cell>
          <cell r="D933">
            <v>0</v>
          </cell>
          <cell r="E933">
            <v>0</v>
          </cell>
          <cell r="F933">
            <v>15358.560000000005</v>
          </cell>
          <cell r="G933">
            <v>7250.3899999999994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7250.3899999999994</v>
          </cell>
          <cell r="N933">
            <v>0</v>
          </cell>
          <cell r="O933">
            <v>0</v>
          </cell>
          <cell r="P933">
            <v>22608.949999999997</v>
          </cell>
        </row>
        <row r="934">
          <cell r="A934">
            <v>620611</v>
          </cell>
          <cell r="B934" t="str">
            <v>Telephone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92668.879999999976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92668.879999999976</v>
          </cell>
          <cell r="N934">
            <v>0</v>
          </cell>
          <cell r="O934">
            <v>0</v>
          </cell>
          <cell r="P934">
            <v>92668.88</v>
          </cell>
        </row>
        <row r="935">
          <cell r="A935">
            <v>620612</v>
          </cell>
          <cell r="B935" t="str">
            <v>Ext Tele cost Gnrl</v>
          </cell>
          <cell r="C935">
            <v>1021033.19</v>
          </cell>
          <cell r="D935">
            <v>0</v>
          </cell>
          <cell r="E935">
            <v>0</v>
          </cell>
          <cell r="F935">
            <v>1021033.19</v>
          </cell>
          <cell r="G935">
            <v>446656.49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446656.49</v>
          </cell>
          <cell r="N935">
            <v>0</v>
          </cell>
          <cell r="O935">
            <v>0</v>
          </cell>
          <cell r="P935">
            <v>1467689.6800000002</v>
          </cell>
        </row>
        <row r="936">
          <cell r="A936">
            <v>620620</v>
          </cell>
          <cell r="B936" t="str">
            <v>Fclty Costs-Gnrl</v>
          </cell>
          <cell r="C936">
            <v>10499326.75</v>
          </cell>
          <cell r="D936">
            <v>6917.43</v>
          </cell>
          <cell r="E936">
            <v>0</v>
          </cell>
          <cell r="F936">
            <v>10506244.18</v>
          </cell>
          <cell r="G936">
            <v>10692094.359999999</v>
          </cell>
          <cell r="H936">
            <v>-3640.5699999999997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10688453.789999999</v>
          </cell>
          <cell r="N936">
            <v>0</v>
          </cell>
          <cell r="O936">
            <v>43413.770000000004</v>
          </cell>
          <cell r="P936">
            <v>21238111.740000002</v>
          </cell>
        </row>
        <row r="937">
          <cell r="A937">
            <v>620630</v>
          </cell>
          <cell r="B937" t="str">
            <v>Facility Costs - Leases</v>
          </cell>
          <cell r="C937">
            <v>1674.0500000000002</v>
          </cell>
          <cell r="D937">
            <v>0</v>
          </cell>
          <cell r="E937">
            <v>0</v>
          </cell>
          <cell r="F937">
            <v>1674.0500000000002</v>
          </cell>
          <cell r="G937">
            <v>-170.40999999999985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-170.40999999999985</v>
          </cell>
          <cell r="N937">
            <v>0</v>
          </cell>
          <cell r="O937">
            <v>0</v>
          </cell>
          <cell r="P937">
            <v>1503.64</v>
          </cell>
        </row>
        <row r="938">
          <cell r="A938">
            <v>620640</v>
          </cell>
          <cell r="B938" t="str">
            <v>Fclty Costs-Utlty</v>
          </cell>
          <cell r="C938">
            <v>15865.580000000016</v>
          </cell>
          <cell r="D938">
            <v>0</v>
          </cell>
          <cell r="E938">
            <v>0</v>
          </cell>
          <cell r="F938">
            <v>15865.580000000016</v>
          </cell>
          <cell r="G938">
            <v>6.29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6.29</v>
          </cell>
          <cell r="N938">
            <v>0</v>
          </cell>
          <cell r="O938">
            <v>0</v>
          </cell>
          <cell r="P938">
            <v>15871.869999999995</v>
          </cell>
        </row>
        <row r="939">
          <cell r="A939">
            <v>620700</v>
          </cell>
          <cell r="B939" t="str">
            <v>Teleco Cstmr Bld Cst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>
            <v>620720</v>
          </cell>
          <cell r="B940" t="str">
            <v>Inergi Allocations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>
            <v>620730</v>
          </cell>
          <cell r="B941" t="str">
            <v>Telecom Co-Lo Exp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>
            <v>620900</v>
          </cell>
          <cell r="B942" t="str">
            <v>WBS Trfrs I/O-Allow</v>
          </cell>
          <cell r="C942">
            <v>5581.4400000000023</v>
          </cell>
          <cell r="D942">
            <v>0</v>
          </cell>
          <cell r="E942">
            <v>0</v>
          </cell>
          <cell r="F942">
            <v>5581.4400000000023</v>
          </cell>
          <cell r="G942">
            <v>167409.61000000034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167409.61000000034</v>
          </cell>
          <cell r="N942">
            <v>0</v>
          </cell>
          <cell r="O942">
            <v>0</v>
          </cell>
          <cell r="P942">
            <v>172991.04999999981</v>
          </cell>
        </row>
        <row r="943">
          <cell r="A943">
            <v>620901</v>
          </cell>
          <cell r="B943" t="str">
            <v>WBS Trfrs I/O-DA</v>
          </cell>
          <cell r="C943">
            <v>39051.03</v>
          </cell>
          <cell r="D943">
            <v>0</v>
          </cell>
          <cell r="E943">
            <v>0</v>
          </cell>
          <cell r="F943">
            <v>39051.03</v>
          </cell>
          <cell r="G943">
            <v>-8797.1299999999756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-8797.1299999999756</v>
          </cell>
          <cell r="N943">
            <v>0</v>
          </cell>
          <cell r="O943">
            <v>0</v>
          </cell>
          <cell r="P943">
            <v>30253.899999999994</v>
          </cell>
        </row>
        <row r="944">
          <cell r="A944">
            <v>620920</v>
          </cell>
          <cell r="B944" t="str">
            <v>Joint Use Pole Cost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>
            <v>620991</v>
          </cell>
          <cell r="B945" t="str">
            <v>OMA Misc-PS Conv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>
            <v>645000</v>
          </cell>
          <cell r="B946" t="str">
            <v>Self Insurance Claims</v>
          </cell>
          <cell r="C946">
            <v>553690.27</v>
          </cell>
          <cell r="D946">
            <v>0</v>
          </cell>
          <cell r="E946">
            <v>0</v>
          </cell>
          <cell r="F946">
            <v>553690.27</v>
          </cell>
          <cell r="G946">
            <v>-45044.920000000042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-45044.920000000042</v>
          </cell>
          <cell r="N946">
            <v>0</v>
          </cell>
          <cell r="O946">
            <v>0</v>
          </cell>
          <cell r="P946">
            <v>508645.34999999963</v>
          </cell>
        </row>
        <row r="947">
          <cell r="A947">
            <v>660000</v>
          </cell>
          <cell r="B947" t="str">
            <v>Property Tax Expense</v>
          </cell>
          <cell r="C947">
            <v>9433214.299999997</v>
          </cell>
          <cell r="D947">
            <v>0</v>
          </cell>
          <cell r="E947">
            <v>0</v>
          </cell>
          <cell r="F947">
            <v>9433214.299999997</v>
          </cell>
          <cell r="G947">
            <v>632636.58000000007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632636.58000000007</v>
          </cell>
          <cell r="N947">
            <v>0</v>
          </cell>
          <cell r="O947">
            <v>0</v>
          </cell>
          <cell r="P947">
            <v>10065850.879999995</v>
          </cell>
        </row>
        <row r="948">
          <cell r="A948">
            <v>660002</v>
          </cell>
          <cell r="B948" t="str">
            <v>First Natn Rgt Pymts</v>
          </cell>
          <cell r="C948">
            <v>-116626</v>
          </cell>
          <cell r="D948">
            <v>0</v>
          </cell>
          <cell r="E948">
            <v>0</v>
          </cell>
          <cell r="F948">
            <v>-116626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-116626</v>
          </cell>
        </row>
        <row r="949">
          <cell r="A949">
            <v>660003</v>
          </cell>
          <cell r="B949" t="str">
            <v>Rgt Pymts-Non FN</v>
          </cell>
          <cell r="C949">
            <v>744928.21</v>
          </cell>
          <cell r="D949">
            <v>0</v>
          </cell>
          <cell r="E949">
            <v>0</v>
          </cell>
          <cell r="F949">
            <v>744928.21</v>
          </cell>
          <cell r="G949">
            <v>291244.83999999997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291244.83999999997</v>
          </cell>
          <cell r="N949">
            <v>0</v>
          </cell>
          <cell r="O949">
            <v>0</v>
          </cell>
          <cell r="P949">
            <v>1036173.0500000003</v>
          </cell>
        </row>
        <row r="950">
          <cell r="A950">
            <v>660004</v>
          </cell>
          <cell r="B950" t="str">
            <v>Indem Pymts to Prov</v>
          </cell>
          <cell r="C950">
            <v>6147.5400000000373</v>
          </cell>
          <cell r="D950">
            <v>0</v>
          </cell>
          <cell r="E950">
            <v>0</v>
          </cell>
          <cell r="F950">
            <v>6147.5400000000373</v>
          </cell>
          <cell r="G950">
            <v>676.72999999998137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676.72999999998137</v>
          </cell>
          <cell r="N950">
            <v>0</v>
          </cell>
          <cell r="O950">
            <v>0</v>
          </cell>
          <cell r="P950">
            <v>6824.2700000000186</v>
          </cell>
        </row>
        <row r="951">
          <cell r="A951">
            <v>660600</v>
          </cell>
          <cell r="B951" t="str">
            <v>Water Lease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>
            <v>670000</v>
          </cell>
          <cell r="B952" t="str">
            <v>Cancel Costs Allow</v>
          </cell>
          <cell r="C952">
            <v>15676577.109999999</v>
          </cell>
          <cell r="D952">
            <v>0</v>
          </cell>
          <cell r="E952">
            <v>0</v>
          </cell>
          <cell r="F952">
            <v>15676577.109999999</v>
          </cell>
          <cell r="G952">
            <v>1241605.99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1241605.99</v>
          </cell>
          <cell r="N952">
            <v>0</v>
          </cell>
          <cell r="O952">
            <v>0</v>
          </cell>
          <cell r="P952">
            <v>16918183.099999998</v>
          </cell>
        </row>
        <row r="953">
          <cell r="A953">
            <v>670002</v>
          </cell>
          <cell r="B953" t="str">
            <v>Proj OMA Writeoffs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>
            <v>675000</v>
          </cell>
          <cell r="B954" t="str">
            <v>Financing Charges</v>
          </cell>
          <cell r="C954">
            <v>-237108.58999999997</v>
          </cell>
          <cell r="D954">
            <v>0</v>
          </cell>
          <cell r="E954">
            <v>0</v>
          </cell>
          <cell r="F954">
            <v>-237108.58999999997</v>
          </cell>
          <cell r="G954">
            <v>-158467.96999999997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-158467.96999999997</v>
          </cell>
          <cell r="N954">
            <v>0</v>
          </cell>
          <cell r="O954">
            <v>0</v>
          </cell>
          <cell r="P954">
            <v>-395576.56000000006</v>
          </cell>
        </row>
        <row r="955">
          <cell r="A955">
            <v>676010</v>
          </cell>
          <cell r="B955" t="str">
            <v>AUC NonOp Exp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>
            <v>688000</v>
          </cell>
          <cell r="B956" t="str">
            <v>Cprt Misc&amp;Oth Cost</v>
          </cell>
          <cell r="C956">
            <v>-420001.87999999989</v>
          </cell>
          <cell r="D956">
            <v>0</v>
          </cell>
          <cell r="E956">
            <v>0</v>
          </cell>
          <cell r="F956">
            <v>-420001.87999999989</v>
          </cell>
          <cell r="G956">
            <v>-606917.21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-606917.21</v>
          </cell>
          <cell r="N956">
            <v>0</v>
          </cell>
          <cell r="O956">
            <v>0</v>
          </cell>
          <cell r="P956">
            <v>-1026919.0899999999</v>
          </cell>
        </row>
        <row r="957">
          <cell r="A957">
            <v>690005</v>
          </cell>
          <cell r="B957" t="str">
            <v>OMA  Costs Journalized</v>
          </cell>
          <cell r="C957">
            <v>-2654027.629999999</v>
          </cell>
          <cell r="D957">
            <v>0</v>
          </cell>
          <cell r="E957">
            <v>0</v>
          </cell>
          <cell r="F957">
            <v>-2654027.629999999</v>
          </cell>
          <cell r="G957">
            <v>-1058188.7899999996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-1058188.7899999996</v>
          </cell>
          <cell r="N957">
            <v>0</v>
          </cell>
          <cell r="O957">
            <v>532453.59000000032</v>
          </cell>
          <cell r="P957">
            <v>-3179762.8300000019</v>
          </cell>
        </row>
        <row r="958">
          <cell r="A958">
            <v>690010</v>
          </cell>
          <cell r="B958" t="str">
            <v>Ovhd rcvrd (non-cptl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>
            <v>690012</v>
          </cell>
          <cell r="B959" t="str">
            <v>Material Surcharge</v>
          </cell>
          <cell r="C959">
            <v>-789699.16999999993</v>
          </cell>
          <cell r="D959">
            <v>0</v>
          </cell>
          <cell r="E959">
            <v>0</v>
          </cell>
          <cell r="F959">
            <v>-789699.16999999993</v>
          </cell>
          <cell r="G959">
            <v>-953345.81000000052</v>
          </cell>
          <cell r="H959">
            <v>-82892.329999999987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-1036238.1400000005</v>
          </cell>
          <cell r="N959">
            <v>0</v>
          </cell>
          <cell r="O959">
            <v>0</v>
          </cell>
          <cell r="P959">
            <v>-1825937.3099999987</v>
          </cell>
        </row>
        <row r="960">
          <cell r="A960">
            <v>690013</v>
          </cell>
          <cell r="B960" t="str">
            <v>Mat SC Adjustme A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>
            <v>690017</v>
          </cell>
          <cell r="B961" t="str">
            <v>Interest -Allowable</v>
          </cell>
          <cell r="C961">
            <v>5362710.8099999987</v>
          </cell>
          <cell r="D961">
            <v>0</v>
          </cell>
          <cell r="E961">
            <v>0</v>
          </cell>
          <cell r="F961">
            <v>5362710.8099999987</v>
          </cell>
          <cell r="G961">
            <v>1587451.7899999991</v>
          </cell>
          <cell r="H961">
            <v>7210.7699999999995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1594662.5599999991</v>
          </cell>
          <cell r="N961">
            <v>0</v>
          </cell>
          <cell r="O961">
            <v>0</v>
          </cell>
          <cell r="P961">
            <v>6957373.370000001</v>
          </cell>
        </row>
        <row r="962">
          <cell r="A962">
            <v>690018</v>
          </cell>
          <cell r="B962" t="str">
            <v>Interest- Disallow</v>
          </cell>
          <cell r="C962">
            <v>1002446.4299999997</v>
          </cell>
          <cell r="D962">
            <v>0</v>
          </cell>
          <cell r="E962">
            <v>0</v>
          </cell>
          <cell r="F962">
            <v>1002446.4299999997</v>
          </cell>
          <cell r="G962">
            <v>463296.56000000006</v>
          </cell>
          <cell r="H962">
            <v>1045.27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464341.83000000007</v>
          </cell>
          <cell r="N962">
            <v>0</v>
          </cell>
          <cell r="O962">
            <v>0</v>
          </cell>
          <cell r="P962">
            <v>1466788.2599999998</v>
          </cell>
        </row>
        <row r="963">
          <cell r="A963">
            <v>690020</v>
          </cell>
          <cell r="B963" t="str">
            <v>Lbr Rcvry-Billbl wk</v>
          </cell>
          <cell r="C963">
            <v>-37430845.280000001</v>
          </cell>
          <cell r="D963">
            <v>0</v>
          </cell>
          <cell r="E963">
            <v>0</v>
          </cell>
          <cell r="F963">
            <v>-37430845.280000001</v>
          </cell>
          <cell r="G963">
            <v>-55192182.049999982</v>
          </cell>
          <cell r="H963">
            <v>-214119.09999999998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-55406301.149999984</v>
          </cell>
          <cell r="N963">
            <v>0</v>
          </cell>
          <cell r="O963">
            <v>0</v>
          </cell>
          <cell r="P963">
            <v>-92837146.430000007</v>
          </cell>
        </row>
        <row r="964">
          <cell r="A964">
            <v>690025</v>
          </cell>
          <cell r="B964" t="str">
            <v>Labour Recovery DA</v>
          </cell>
          <cell r="C964">
            <v>-6320300.6700000018</v>
          </cell>
          <cell r="D964">
            <v>0</v>
          </cell>
          <cell r="E964">
            <v>0</v>
          </cell>
          <cell r="F964">
            <v>-6320300.6700000018</v>
          </cell>
          <cell r="G964">
            <v>-12342684.32</v>
          </cell>
          <cell r="H964">
            <v>-57440.93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-12400125.25</v>
          </cell>
          <cell r="N964">
            <v>0</v>
          </cell>
          <cell r="O964">
            <v>0</v>
          </cell>
          <cell r="P964">
            <v>-18720425.920000002</v>
          </cell>
        </row>
        <row r="965">
          <cell r="A965">
            <v>690040</v>
          </cell>
          <cell r="B965" t="str">
            <v>TWE&amp; TOOL RECOVERY</v>
          </cell>
          <cell r="C965">
            <v>-1744814.9299999997</v>
          </cell>
          <cell r="D965">
            <v>0</v>
          </cell>
          <cell r="E965">
            <v>0</v>
          </cell>
          <cell r="F965">
            <v>-1744814.9299999997</v>
          </cell>
          <cell r="G965">
            <v>-9548954.299999997</v>
          </cell>
          <cell r="H965">
            <v>-20588.560000000001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-9569542.8599999975</v>
          </cell>
          <cell r="N965">
            <v>0</v>
          </cell>
          <cell r="O965">
            <v>0</v>
          </cell>
          <cell r="P965">
            <v>-11314357.789999992</v>
          </cell>
        </row>
        <row r="966">
          <cell r="A966">
            <v>690045</v>
          </cell>
          <cell r="B966" t="str">
            <v>Equip Recovery DA</v>
          </cell>
          <cell r="C966">
            <v>-133511.09000000008</v>
          </cell>
          <cell r="D966">
            <v>0</v>
          </cell>
          <cell r="E966">
            <v>0</v>
          </cell>
          <cell r="F966">
            <v>-133511.09000000008</v>
          </cell>
          <cell r="G966">
            <v>808262.36000000034</v>
          </cell>
          <cell r="H966">
            <v>4225.8600000000006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812488.22000000032</v>
          </cell>
          <cell r="N966">
            <v>0</v>
          </cell>
          <cell r="O966">
            <v>0</v>
          </cell>
          <cell r="P966">
            <v>678977.12999999989</v>
          </cell>
        </row>
        <row r="967">
          <cell r="A967">
            <v>690046</v>
          </cell>
          <cell r="B967" t="str">
            <v>Mat SC Recoverd DA</v>
          </cell>
          <cell r="C967">
            <v>-56153.530000000028</v>
          </cell>
          <cell r="D967">
            <v>0</v>
          </cell>
          <cell r="E967">
            <v>0</v>
          </cell>
          <cell r="F967">
            <v>-56153.530000000028</v>
          </cell>
          <cell r="G967">
            <v>-44169.989999999991</v>
          </cell>
          <cell r="H967">
            <v>-1961.68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-46131.669999999991</v>
          </cell>
          <cell r="N967">
            <v>0</v>
          </cell>
          <cell r="O967">
            <v>0</v>
          </cell>
          <cell r="P967">
            <v>-102285.19999999972</v>
          </cell>
        </row>
        <row r="968">
          <cell r="A968">
            <v>690047</v>
          </cell>
          <cell r="B968" t="str">
            <v>Corp Ovhd Recov DA</v>
          </cell>
          <cell r="C968">
            <v>-17218312.109999999</v>
          </cell>
          <cell r="D968">
            <v>0</v>
          </cell>
          <cell r="E968">
            <v>0</v>
          </cell>
          <cell r="F968">
            <v>-17218312.109999999</v>
          </cell>
          <cell r="G968">
            <v>-15398454.590000004</v>
          </cell>
          <cell r="H968">
            <v>-41157.98000000001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-15439612.570000004</v>
          </cell>
          <cell r="N968">
            <v>0</v>
          </cell>
          <cell r="O968">
            <v>0</v>
          </cell>
          <cell r="P968">
            <v>-32657924.680000007</v>
          </cell>
        </row>
        <row r="969">
          <cell r="A969">
            <v>690050</v>
          </cell>
          <cell r="B969" t="str">
            <v>Standard Lab Adj A</v>
          </cell>
          <cell r="C969">
            <v>-1973300.4900000002</v>
          </cell>
          <cell r="D969">
            <v>0</v>
          </cell>
          <cell r="E969">
            <v>0</v>
          </cell>
          <cell r="F969">
            <v>-1973300.4900000002</v>
          </cell>
          <cell r="G969">
            <v>1689526.6800000002</v>
          </cell>
          <cell r="H969">
            <v>-23819.599999999999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1665707.08</v>
          </cell>
          <cell r="N969">
            <v>0</v>
          </cell>
          <cell r="O969">
            <v>7110.179999999993</v>
          </cell>
          <cell r="P969">
            <v>-300483.22999999952</v>
          </cell>
        </row>
        <row r="970">
          <cell r="A970">
            <v>690051</v>
          </cell>
          <cell r="B970" t="str">
            <v>Material Consumption</v>
          </cell>
          <cell r="C970">
            <v>39134787.689999998</v>
          </cell>
          <cell r="D970">
            <v>0</v>
          </cell>
          <cell r="E970">
            <v>0</v>
          </cell>
          <cell r="F970">
            <v>39134787.689999998</v>
          </cell>
          <cell r="G970">
            <v>17113712.359999999</v>
          </cell>
          <cell r="H970">
            <v>398401.01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17512113.370000001</v>
          </cell>
          <cell r="N970">
            <v>0</v>
          </cell>
          <cell r="O970">
            <v>0</v>
          </cell>
          <cell r="P970">
            <v>56646901.060000002</v>
          </cell>
        </row>
        <row r="971">
          <cell r="A971">
            <v>690052</v>
          </cell>
          <cell r="B971" t="str">
            <v>Cntrct Cost&amp;svcs</v>
          </cell>
          <cell r="C971">
            <v>2162893.4700000002</v>
          </cell>
          <cell r="D971">
            <v>0</v>
          </cell>
          <cell r="E971">
            <v>0</v>
          </cell>
          <cell r="F971">
            <v>2162893.4700000002</v>
          </cell>
          <cell r="G971">
            <v>213465.67999999993</v>
          </cell>
          <cell r="H971">
            <v>7950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221415.67999999993</v>
          </cell>
          <cell r="N971">
            <v>0</v>
          </cell>
          <cell r="O971">
            <v>0</v>
          </cell>
          <cell r="P971">
            <v>2384309.15</v>
          </cell>
        </row>
        <row r="972">
          <cell r="A972">
            <v>690053</v>
          </cell>
          <cell r="B972" t="str">
            <v>Misc Cnsmptn</v>
          </cell>
          <cell r="C972">
            <v>1031711.9300000006</v>
          </cell>
          <cell r="D972">
            <v>0</v>
          </cell>
          <cell r="E972">
            <v>0</v>
          </cell>
          <cell r="F972">
            <v>1031711.9300000006</v>
          </cell>
          <cell r="G972">
            <v>8535232.9299999997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8535232.9299999997</v>
          </cell>
          <cell r="N972">
            <v>0</v>
          </cell>
          <cell r="O972">
            <v>0</v>
          </cell>
          <cell r="P972">
            <v>9566944.8599999994</v>
          </cell>
        </row>
        <row r="973">
          <cell r="A973">
            <v>690054</v>
          </cell>
          <cell r="B973" t="str">
            <v>Fleet Adj Allowable</v>
          </cell>
          <cell r="C973">
            <v>-2923274.55</v>
          </cell>
          <cell r="D973">
            <v>0</v>
          </cell>
          <cell r="E973">
            <v>0</v>
          </cell>
          <cell r="F973">
            <v>-2923274.55</v>
          </cell>
          <cell r="G973">
            <v>2295135.46</v>
          </cell>
          <cell r="H973">
            <v>-279.12000000000006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2294856.34</v>
          </cell>
          <cell r="N973">
            <v>0</v>
          </cell>
          <cell r="O973">
            <v>0</v>
          </cell>
          <cell r="P973">
            <v>-628418.21</v>
          </cell>
        </row>
        <row r="974">
          <cell r="A974">
            <v>690055</v>
          </cell>
          <cell r="B974" t="str">
            <v>Ext Equip Renl</v>
          </cell>
          <cell r="C974">
            <v>6448939.4200000018</v>
          </cell>
          <cell r="D974">
            <v>0</v>
          </cell>
          <cell r="E974">
            <v>0</v>
          </cell>
          <cell r="F974">
            <v>6448939.4200000018</v>
          </cell>
          <cell r="G974">
            <v>1235327.5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1235327.5</v>
          </cell>
          <cell r="N974">
            <v>0</v>
          </cell>
          <cell r="O974">
            <v>0</v>
          </cell>
          <cell r="P974">
            <v>7684266.9200000018</v>
          </cell>
        </row>
        <row r="975">
          <cell r="A975">
            <v>690056</v>
          </cell>
          <cell r="B975" t="str">
            <v>Fuel Consumption</v>
          </cell>
          <cell r="C975">
            <v>300</v>
          </cell>
          <cell r="D975">
            <v>0</v>
          </cell>
          <cell r="E975">
            <v>0</v>
          </cell>
          <cell r="F975">
            <v>300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300</v>
          </cell>
        </row>
        <row r="976">
          <cell r="A976">
            <v>690057</v>
          </cell>
          <cell r="B976" t="str">
            <v>Procurement Card</v>
          </cell>
          <cell r="C976">
            <v>-116624.71999999997</v>
          </cell>
          <cell r="D976">
            <v>0</v>
          </cell>
          <cell r="E976">
            <v>0</v>
          </cell>
          <cell r="F976">
            <v>-116624.71999999997</v>
          </cell>
          <cell r="G976">
            <v>150380.21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150380.21</v>
          </cell>
          <cell r="N976">
            <v>0</v>
          </cell>
          <cell r="O976">
            <v>0</v>
          </cell>
          <cell r="P976">
            <v>33755.489999999991</v>
          </cell>
        </row>
        <row r="977">
          <cell r="A977">
            <v>690060</v>
          </cell>
          <cell r="B977" t="str">
            <v>Std Labour Adj DA</v>
          </cell>
          <cell r="C977">
            <v>-75710.550000000047</v>
          </cell>
          <cell r="D977">
            <v>0</v>
          </cell>
          <cell r="E977">
            <v>0</v>
          </cell>
          <cell r="F977">
            <v>-75710.550000000047</v>
          </cell>
          <cell r="G977">
            <v>65313.050000000047</v>
          </cell>
          <cell r="H977">
            <v>-10208.400000000001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55104.650000000045</v>
          </cell>
          <cell r="N977">
            <v>0</v>
          </cell>
          <cell r="O977">
            <v>0</v>
          </cell>
          <cell r="P977">
            <v>-20605.899999999994</v>
          </cell>
        </row>
        <row r="978">
          <cell r="A978">
            <v>690063</v>
          </cell>
          <cell r="B978" t="str">
            <v>Mat SC Adjustment DA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</row>
        <row r="979">
          <cell r="A979">
            <v>690064</v>
          </cell>
          <cell r="B979" t="str">
            <v>Fleet Adjustment DA</v>
          </cell>
          <cell r="C979">
            <v>-28185.839999999997</v>
          </cell>
          <cell r="D979">
            <v>0</v>
          </cell>
          <cell r="E979">
            <v>0</v>
          </cell>
          <cell r="F979">
            <v>-28185.839999999997</v>
          </cell>
          <cell r="G979">
            <v>-11075.199999999953</v>
          </cell>
          <cell r="H979">
            <v>-5619.3600000000006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-16694.559999999954</v>
          </cell>
          <cell r="N979">
            <v>0</v>
          </cell>
          <cell r="O979">
            <v>0</v>
          </cell>
          <cell r="P979">
            <v>-44880.40000000014</v>
          </cell>
        </row>
        <row r="980">
          <cell r="A980">
            <v>690070</v>
          </cell>
          <cell r="B980" t="str">
            <v>OHSC Overhead Mngt Fee</v>
          </cell>
          <cell r="C980">
            <v>162656.40000000002</v>
          </cell>
          <cell r="D980">
            <v>0</v>
          </cell>
          <cell r="E980">
            <v>0</v>
          </cell>
          <cell r="F980">
            <v>162656.40000000002</v>
          </cell>
          <cell r="G980">
            <v>88848.63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88848.63</v>
          </cell>
          <cell r="N980">
            <v>0</v>
          </cell>
          <cell r="O980">
            <v>0</v>
          </cell>
          <cell r="P980">
            <v>251505.03000000003</v>
          </cell>
        </row>
        <row r="981">
          <cell r="A981">
            <v>690080</v>
          </cell>
          <cell r="B981" t="str">
            <v>Lab O/U Adj DA</v>
          </cell>
          <cell r="C981">
            <v>-1445171.9300000002</v>
          </cell>
          <cell r="D981">
            <v>0</v>
          </cell>
          <cell r="E981">
            <v>0</v>
          </cell>
          <cell r="F981">
            <v>-1445171.9300000002</v>
          </cell>
          <cell r="G981">
            <v>1445093.4700000002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1445093.4700000002</v>
          </cell>
          <cell r="N981">
            <v>0</v>
          </cell>
          <cell r="O981">
            <v>0</v>
          </cell>
          <cell r="P981">
            <v>-78.459999999999994</v>
          </cell>
        </row>
        <row r="982">
          <cell r="A982">
            <v>690081</v>
          </cell>
          <cell r="B982" t="str">
            <v>Fleet O/U Adj DA</v>
          </cell>
          <cell r="C982">
            <v>127695.14</v>
          </cell>
          <cell r="D982">
            <v>0</v>
          </cell>
          <cell r="E982">
            <v>0</v>
          </cell>
          <cell r="F982">
            <v>127695.14</v>
          </cell>
          <cell r="G982">
            <v>-127695.14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-127695.14</v>
          </cell>
          <cell r="N982">
            <v>0</v>
          </cell>
          <cell r="O982">
            <v>0</v>
          </cell>
          <cell r="P982">
            <v>0</v>
          </cell>
        </row>
        <row r="983">
          <cell r="A983">
            <v>690082</v>
          </cell>
          <cell r="B983" t="str">
            <v>Mat Surcharge O/U DA</v>
          </cell>
          <cell r="C983">
            <v>-87280.520000000019</v>
          </cell>
          <cell r="D983">
            <v>0</v>
          </cell>
          <cell r="E983">
            <v>0</v>
          </cell>
          <cell r="F983">
            <v>-87280.520000000019</v>
          </cell>
          <cell r="G983">
            <v>88550.580000000016</v>
          </cell>
          <cell r="H983">
            <v>-1269.23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87281.35000000002</v>
          </cell>
          <cell r="N983">
            <v>0</v>
          </cell>
          <cell r="O983">
            <v>0</v>
          </cell>
          <cell r="P983">
            <v>0.83</v>
          </cell>
        </row>
        <row r="984">
          <cell r="A984">
            <v>690084</v>
          </cell>
          <cell r="B984" t="str">
            <v>Corp Ovhd Adj DA</v>
          </cell>
          <cell r="C984">
            <v>53363.37999999999</v>
          </cell>
          <cell r="D984">
            <v>0</v>
          </cell>
          <cell r="E984">
            <v>0</v>
          </cell>
          <cell r="F984">
            <v>53363.37999999999</v>
          </cell>
          <cell r="G984">
            <v>-263001.36</v>
          </cell>
          <cell r="H984">
            <v>-82199.899999999994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-345201.26</v>
          </cell>
          <cell r="N984">
            <v>0</v>
          </cell>
          <cell r="O984">
            <v>0</v>
          </cell>
          <cell r="P984">
            <v>-291837.87999999989</v>
          </cell>
        </row>
        <row r="985">
          <cell r="A985">
            <v>690090</v>
          </cell>
          <cell r="B985" t="str">
            <v>Labour O/U Adj</v>
          </cell>
          <cell r="C985">
            <v>-6525542.1399999987</v>
          </cell>
          <cell r="D985">
            <v>0</v>
          </cell>
          <cell r="E985">
            <v>0</v>
          </cell>
          <cell r="F985">
            <v>-6525542.1399999987</v>
          </cell>
          <cell r="G985">
            <v>6522410.8100000005</v>
          </cell>
          <cell r="H985">
            <v>2669.28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6525080.0900000008</v>
          </cell>
          <cell r="N985">
            <v>0</v>
          </cell>
          <cell r="O985">
            <v>0</v>
          </cell>
          <cell r="P985">
            <v>-462.05</v>
          </cell>
        </row>
        <row r="986">
          <cell r="A986">
            <v>690091</v>
          </cell>
          <cell r="B986" t="str">
            <v>Fleet O/U Adj</v>
          </cell>
          <cell r="C986">
            <v>2795019.9299999997</v>
          </cell>
          <cell r="D986">
            <v>0</v>
          </cell>
          <cell r="E986">
            <v>0</v>
          </cell>
          <cell r="F986">
            <v>2795019.9299999997</v>
          </cell>
          <cell r="G986">
            <v>-2792987.8899999997</v>
          </cell>
          <cell r="H986">
            <v>-2032.04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-2795019.9299999997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690092</v>
          </cell>
          <cell r="B987" t="str">
            <v>Mat Surcharge O/U Adj</v>
          </cell>
          <cell r="C987">
            <v>-585576.37000000011</v>
          </cell>
          <cell r="D987">
            <v>0</v>
          </cell>
          <cell r="E987">
            <v>0</v>
          </cell>
          <cell r="F987">
            <v>-585576.37000000011</v>
          </cell>
          <cell r="G987">
            <v>591773.51</v>
          </cell>
          <cell r="H987">
            <v>-6197.97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585575.54</v>
          </cell>
          <cell r="N987">
            <v>0</v>
          </cell>
          <cell r="O987">
            <v>0</v>
          </cell>
          <cell r="P987">
            <v>-0.83</v>
          </cell>
        </row>
        <row r="988">
          <cell r="A988">
            <v>690093</v>
          </cell>
          <cell r="B988" t="str">
            <v>Matl Surch Fixed Amt</v>
          </cell>
          <cell r="C988">
            <v>-172722.71999999997</v>
          </cell>
          <cell r="D988">
            <v>0</v>
          </cell>
          <cell r="E988">
            <v>0</v>
          </cell>
          <cell r="F988">
            <v>-172722.71999999997</v>
          </cell>
          <cell r="G988">
            <v>-229974.92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-229974.92</v>
          </cell>
          <cell r="N988">
            <v>0</v>
          </cell>
          <cell r="O988">
            <v>0</v>
          </cell>
          <cell r="P988">
            <v>-402697.63999999996</v>
          </cell>
        </row>
        <row r="989">
          <cell r="A989">
            <v>690094</v>
          </cell>
          <cell r="B989" t="str">
            <v>Corp Ovhd Adj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690117</v>
          </cell>
          <cell r="B990" t="str">
            <v>Int Adj  -Allowable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690118</v>
          </cell>
          <cell r="B991" t="str">
            <v>Int Adj - DA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690165</v>
          </cell>
          <cell r="B992" t="str">
            <v>ContCapital Accruals</v>
          </cell>
          <cell r="C992">
            <v>-71203339.769999996</v>
          </cell>
          <cell r="D992">
            <v>0</v>
          </cell>
          <cell r="E992">
            <v>0</v>
          </cell>
          <cell r="F992">
            <v>-71203339.769999996</v>
          </cell>
          <cell r="G992">
            <v>-5121975.42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-5121975.42</v>
          </cell>
          <cell r="N992">
            <v>0</v>
          </cell>
          <cell r="O992">
            <v>0</v>
          </cell>
          <cell r="P992">
            <v>-76325315.189999998</v>
          </cell>
        </row>
        <row r="993">
          <cell r="A993">
            <v>690170</v>
          </cell>
          <cell r="B993" t="str">
            <v>IntrCo Exp (non Sys)</v>
          </cell>
          <cell r="C993">
            <v>2095478.2799999993</v>
          </cell>
          <cell r="D993">
            <v>0</v>
          </cell>
          <cell r="E993">
            <v>0</v>
          </cell>
          <cell r="F993">
            <v>2095478.2799999993</v>
          </cell>
          <cell r="G993">
            <v>86977.469999999972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86977.469999999972</v>
          </cell>
          <cell r="N993">
            <v>0</v>
          </cell>
          <cell r="O993">
            <v>0</v>
          </cell>
          <cell r="P993">
            <v>2182455.75</v>
          </cell>
        </row>
        <row r="994">
          <cell r="A994">
            <v>690174</v>
          </cell>
          <cell r="B994" t="str">
            <v>AUC Int offset reco</v>
          </cell>
          <cell r="C994">
            <v>-5360852.9600000009</v>
          </cell>
          <cell r="D994">
            <v>0</v>
          </cell>
          <cell r="E994">
            <v>0</v>
          </cell>
          <cell r="F994">
            <v>-5360852.9600000009</v>
          </cell>
          <cell r="G994">
            <v>-1586687.2799999993</v>
          </cell>
          <cell r="H994">
            <v>-7210.7699999999995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-1593898.0499999993</v>
          </cell>
          <cell r="N994">
            <v>0</v>
          </cell>
          <cell r="O994">
            <v>0</v>
          </cell>
          <cell r="P994">
            <v>-6954751.0099999979</v>
          </cell>
        </row>
        <row r="995">
          <cell r="A995">
            <v>690175</v>
          </cell>
          <cell r="B995" t="str">
            <v>Cont capital from Cu</v>
          </cell>
          <cell r="C995">
            <v>55184270.200000018</v>
          </cell>
          <cell r="D995">
            <v>0</v>
          </cell>
          <cell r="E995">
            <v>0</v>
          </cell>
          <cell r="F995">
            <v>55184270.200000018</v>
          </cell>
          <cell r="G995">
            <v>-24146628.570000008</v>
          </cell>
          <cell r="H995">
            <v>-17245.239999999998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-24163873.810000006</v>
          </cell>
          <cell r="N995">
            <v>0</v>
          </cell>
          <cell r="O995">
            <v>0</v>
          </cell>
          <cell r="P995">
            <v>31020396.389999986</v>
          </cell>
        </row>
        <row r="996">
          <cell r="A996">
            <v>690176</v>
          </cell>
          <cell r="B996" t="str">
            <v>Sett.Offset-Rem Cost</v>
          </cell>
          <cell r="C996">
            <v>-2312522.540000001</v>
          </cell>
          <cell r="D996">
            <v>0</v>
          </cell>
          <cell r="E996">
            <v>0</v>
          </cell>
          <cell r="F996">
            <v>-2312522.540000001</v>
          </cell>
          <cell r="G996">
            <v>-1649605.9000000004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-1649605.9000000004</v>
          </cell>
          <cell r="N996">
            <v>0</v>
          </cell>
          <cell r="O996">
            <v>0</v>
          </cell>
          <cell r="P996">
            <v>-3962128.4399999995</v>
          </cell>
        </row>
        <row r="997">
          <cell r="A997">
            <v>690177</v>
          </cell>
          <cell r="B997" t="str">
            <v>Sett.Offset-Cont. Ca</v>
          </cell>
          <cell r="C997">
            <v>15125549.230000004</v>
          </cell>
          <cell r="D997">
            <v>0</v>
          </cell>
          <cell r="E997">
            <v>0</v>
          </cell>
          <cell r="F997">
            <v>15125549.230000004</v>
          </cell>
          <cell r="G997">
            <v>11273790.68</v>
          </cell>
          <cell r="H997">
            <v>11011.13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11284801.810000001</v>
          </cell>
          <cell r="N997">
            <v>0</v>
          </cell>
          <cell r="O997">
            <v>0</v>
          </cell>
          <cell r="P997">
            <v>26410351.040000007</v>
          </cell>
        </row>
        <row r="998">
          <cell r="A998">
            <v>690178</v>
          </cell>
          <cell r="B998" t="str">
            <v>Sett.Offset-COS Ext</v>
          </cell>
          <cell r="C998">
            <v>-63135.820000000007</v>
          </cell>
          <cell r="D998">
            <v>0</v>
          </cell>
          <cell r="E998">
            <v>0</v>
          </cell>
          <cell r="F998">
            <v>-63135.820000000007</v>
          </cell>
          <cell r="G998">
            <v>-290945.04000000004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-290945.04000000004</v>
          </cell>
          <cell r="N998">
            <v>0</v>
          </cell>
          <cell r="O998">
            <v>0</v>
          </cell>
          <cell r="P998">
            <v>-354080.86</v>
          </cell>
        </row>
        <row r="999">
          <cell r="A999">
            <v>690179</v>
          </cell>
          <cell r="B999" t="str">
            <v>Sett.Offset-COS int</v>
          </cell>
          <cell r="C999">
            <v>-5149.2999999998137</v>
          </cell>
          <cell r="D999">
            <v>0</v>
          </cell>
          <cell r="E999">
            <v>0</v>
          </cell>
          <cell r="F999">
            <v>-5149.2999999998137</v>
          </cell>
          <cell r="G999">
            <v>-36484.389999999665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-36484.389999999665</v>
          </cell>
          <cell r="N999">
            <v>0</v>
          </cell>
          <cell r="O999">
            <v>0</v>
          </cell>
          <cell r="P999">
            <v>-41633.69000000041</v>
          </cell>
        </row>
        <row r="1000">
          <cell r="A1000">
            <v>690180</v>
          </cell>
          <cell r="B1000" t="str">
            <v>AUC offset - Materials</v>
          </cell>
          <cell r="C1000">
            <v>-34982370.949999988</v>
          </cell>
          <cell r="D1000">
            <v>0</v>
          </cell>
          <cell r="E1000">
            <v>0</v>
          </cell>
          <cell r="F1000">
            <v>-34982370.949999988</v>
          </cell>
          <cell r="G1000">
            <v>-17004838.230000004</v>
          </cell>
          <cell r="H1000">
            <v>-431443.54000000004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-17436281.770000003</v>
          </cell>
          <cell r="N1000">
            <v>0</v>
          </cell>
          <cell r="O1000">
            <v>0</v>
          </cell>
          <cell r="P1000">
            <v>-52418652.720000029</v>
          </cell>
        </row>
        <row r="1001">
          <cell r="A1001">
            <v>690181</v>
          </cell>
          <cell r="B1001" t="str">
            <v>AuC offset - Contracts</v>
          </cell>
          <cell r="C1001">
            <v>-41936612.850000009</v>
          </cell>
          <cell r="D1001">
            <v>0</v>
          </cell>
          <cell r="E1001">
            <v>0</v>
          </cell>
          <cell r="F1001">
            <v>-41936612.850000009</v>
          </cell>
          <cell r="G1001">
            <v>-15113119.380000003</v>
          </cell>
          <cell r="H1001">
            <v>-7931.5300000000279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-15121050.910000002</v>
          </cell>
          <cell r="N1001">
            <v>0</v>
          </cell>
          <cell r="O1001">
            <v>0</v>
          </cell>
          <cell r="P1001">
            <v>-57057663.75999999</v>
          </cell>
        </row>
        <row r="1002">
          <cell r="A1002">
            <v>690182</v>
          </cell>
          <cell r="B1002" t="str">
            <v>AuC Offset - Misc Costs</v>
          </cell>
          <cell r="C1002">
            <v>-14534806.140000001</v>
          </cell>
          <cell r="D1002">
            <v>0</v>
          </cell>
          <cell r="E1002">
            <v>0</v>
          </cell>
          <cell r="F1002">
            <v>-14534806.140000001</v>
          </cell>
          <cell r="G1002">
            <v>-16090121.710000001</v>
          </cell>
          <cell r="H1002">
            <v>-21.099999999976717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-16090142.810000001</v>
          </cell>
          <cell r="N1002">
            <v>0</v>
          </cell>
          <cell r="O1002">
            <v>0</v>
          </cell>
          <cell r="P1002">
            <v>-30624948.949999988</v>
          </cell>
        </row>
        <row r="1003">
          <cell r="A1003">
            <v>690183</v>
          </cell>
          <cell r="B1003" t="str">
            <v>AUC Offset-Eqp Rent</v>
          </cell>
          <cell r="C1003">
            <v>-6447469.4999999963</v>
          </cell>
          <cell r="D1003">
            <v>0</v>
          </cell>
          <cell r="E1003">
            <v>0</v>
          </cell>
          <cell r="F1003">
            <v>-6447469.4999999963</v>
          </cell>
          <cell r="G1003">
            <v>-1089499.0099999998</v>
          </cell>
          <cell r="H1003">
            <v>-328.06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-1089827.0699999998</v>
          </cell>
          <cell r="N1003">
            <v>0</v>
          </cell>
          <cell r="O1003">
            <v>0</v>
          </cell>
          <cell r="P1003">
            <v>-7537296.5700000003</v>
          </cell>
        </row>
        <row r="1004">
          <cell r="A1004">
            <v>690185</v>
          </cell>
          <cell r="B1004" t="str">
            <v>AuC Offset - Proc Card</v>
          </cell>
          <cell r="C1004">
            <v>-2136932.5</v>
          </cell>
          <cell r="D1004">
            <v>0</v>
          </cell>
          <cell r="E1004">
            <v>0</v>
          </cell>
          <cell r="F1004">
            <v>-2136932.5</v>
          </cell>
          <cell r="G1004">
            <v>-2172616.870000001</v>
          </cell>
          <cell r="H1004">
            <v>-9884.68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-2182501.5500000012</v>
          </cell>
          <cell r="N1004">
            <v>0</v>
          </cell>
          <cell r="O1004">
            <v>0</v>
          </cell>
          <cell r="P1004">
            <v>-4319434.049999997</v>
          </cell>
        </row>
        <row r="1005">
          <cell r="A1005">
            <v>690186</v>
          </cell>
          <cell r="B1005" t="str">
            <v>AUC Offset-COS Affil</v>
          </cell>
          <cell r="C1005">
            <v>-1561417.2899999991</v>
          </cell>
          <cell r="D1005">
            <v>0</v>
          </cell>
          <cell r="E1005">
            <v>0</v>
          </cell>
          <cell r="F1005">
            <v>-1561417.2899999991</v>
          </cell>
          <cell r="G1005">
            <v>-83714.539999999979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-83714.539999999979</v>
          </cell>
          <cell r="N1005">
            <v>0</v>
          </cell>
          <cell r="O1005">
            <v>0</v>
          </cell>
          <cell r="P1005">
            <v>-1645131.83</v>
          </cell>
        </row>
        <row r="1006">
          <cell r="A1006">
            <v>690187</v>
          </cell>
          <cell r="B1006" t="str">
            <v>Settled Interest DA</v>
          </cell>
          <cell r="C1006">
            <v>-1001900.7400000002</v>
          </cell>
          <cell r="D1006">
            <v>0</v>
          </cell>
          <cell r="E1006">
            <v>0</v>
          </cell>
          <cell r="F1006">
            <v>-1001900.7400000002</v>
          </cell>
          <cell r="G1006">
            <v>-462962.2799999998</v>
          </cell>
          <cell r="H1006">
            <v>-1045.27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-464007.54999999981</v>
          </cell>
          <cell r="N1006">
            <v>0</v>
          </cell>
          <cell r="O1006">
            <v>0</v>
          </cell>
          <cell r="P1006">
            <v>-1465908.2899999991</v>
          </cell>
        </row>
        <row r="1007">
          <cell r="A1007">
            <v>690188</v>
          </cell>
          <cell r="B1007" t="str">
            <v>AUC Offset-WO Allow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</row>
        <row r="1008">
          <cell r="A1008">
            <v>690190</v>
          </cell>
          <cell r="B1008" t="str">
            <v>AUC Offset-trf I/O</v>
          </cell>
          <cell r="C1008">
            <v>-127365.70999999999</v>
          </cell>
          <cell r="D1008">
            <v>0</v>
          </cell>
          <cell r="E1008">
            <v>0</v>
          </cell>
          <cell r="F1008">
            <v>-127365.70999999999</v>
          </cell>
          <cell r="G1008">
            <v>-132152.39000000013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-132152.39000000013</v>
          </cell>
          <cell r="N1008">
            <v>0</v>
          </cell>
          <cell r="O1008">
            <v>0</v>
          </cell>
          <cell r="P1008">
            <v>-259518.10000000009</v>
          </cell>
        </row>
        <row r="1009">
          <cell r="A1009">
            <v>690191</v>
          </cell>
          <cell r="B1009" t="str">
            <v>AUC Offst-trf I/O DA</v>
          </cell>
          <cell r="C1009">
            <v>-57321.66</v>
          </cell>
          <cell r="D1009">
            <v>0</v>
          </cell>
          <cell r="E1009">
            <v>0</v>
          </cell>
          <cell r="F1009">
            <v>-57321.66</v>
          </cell>
          <cell r="G1009">
            <v>8870.429999999993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8870.429999999993</v>
          </cell>
          <cell r="N1009">
            <v>0</v>
          </cell>
          <cell r="O1009">
            <v>0</v>
          </cell>
          <cell r="P1009">
            <v>-48451.229999999981</v>
          </cell>
        </row>
        <row r="1010">
          <cell r="A1010">
            <v>694000</v>
          </cell>
          <cell r="B1010" t="str">
            <v>Income Tax Expense</v>
          </cell>
          <cell r="C1010">
            <v>19197968</v>
          </cell>
          <cell r="D1010">
            <v>2952</v>
          </cell>
          <cell r="E1010">
            <v>0</v>
          </cell>
          <cell r="F1010">
            <v>19200920</v>
          </cell>
          <cell r="G1010">
            <v>-69485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-69485</v>
          </cell>
          <cell r="N1010">
            <v>0</v>
          </cell>
          <cell r="O1010">
            <v>-16670242</v>
          </cell>
          <cell r="P1010">
            <v>2461193</v>
          </cell>
        </row>
        <row r="1011">
          <cell r="A1011">
            <v>694010</v>
          </cell>
          <cell r="B1011" t="str">
            <v>Income Tax - Discrete</v>
          </cell>
          <cell r="C1011">
            <v>-106889570</v>
          </cell>
          <cell r="D1011">
            <v>0</v>
          </cell>
          <cell r="E1011">
            <v>0</v>
          </cell>
          <cell r="F1011">
            <v>-106889570</v>
          </cell>
          <cell r="G1011">
            <v>-80354596</v>
          </cell>
          <cell r="H1011">
            <v>-786207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-81140803</v>
          </cell>
          <cell r="N1011">
            <v>0</v>
          </cell>
          <cell r="O1011">
            <v>2459030373</v>
          </cell>
          <cell r="P1011">
            <v>2271000000</v>
          </cell>
        </row>
        <row r="1012">
          <cell r="A1012">
            <v>694020</v>
          </cell>
          <cell r="B1012" t="str">
            <v>Deferred Tax Expense</v>
          </cell>
          <cell r="C1012">
            <v>-15151207</v>
          </cell>
          <cell r="D1012">
            <v>0</v>
          </cell>
          <cell r="E1012">
            <v>0</v>
          </cell>
          <cell r="F1012">
            <v>-15151207</v>
          </cell>
          <cell r="G1012">
            <v>8456980</v>
          </cell>
          <cell r="H1012">
            <v>240150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8697130</v>
          </cell>
          <cell r="N1012">
            <v>0</v>
          </cell>
          <cell r="O1012">
            <v>-171457262</v>
          </cell>
          <cell r="P1012">
            <v>-177911339</v>
          </cell>
        </row>
        <row r="1013">
          <cell r="A1013">
            <v>694030</v>
          </cell>
          <cell r="B1013" t="str">
            <v>Deferred Tax - Discrete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1726882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1726882</v>
          </cell>
          <cell r="N1013">
            <v>0</v>
          </cell>
          <cell r="O1013">
            <v>-2595400000</v>
          </cell>
          <cell r="P1013">
            <v>-2593668399</v>
          </cell>
        </row>
        <row r="1014">
          <cell r="A1014">
            <v>698030</v>
          </cell>
          <cell r="B1014" t="str">
            <v>Biz Mdl Control Acc</v>
          </cell>
          <cell r="C1014">
            <v>-1138930</v>
          </cell>
          <cell r="D1014">
            <v>0</v>
          </cell>
          <cell r="E1014">
            <v>0</v>
          </cell>
          <cell r="F1014">
            <v>-1138930</v>
          </cell>
          <cell r="G1014">
            <v>-4645932.68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-4645932.68</v>
          </cell>
          <cell r="N1014">
            <v>0</v>
          </cell>
          <cell r="O1014">
            <v>0</v>
          </cell>
          <cell r="P1014">
            <v>-5784862.6799999997</v>
          </cell>
        </row>
        <row r="1015">
          <cell r="A1015">
            <v>699998</v>
          </cell>
          <cell r="B1015" t="str">
            <v>FICO Rec Acc</v>
          </cell>
          <cell r="C1015">
            <v>-16882476.560000002</v>
          </cell>
          <cell r="D1015">
            <v>-6917.43</v>
          </cell>
          <cell r="E1015">
            <v>0</v>
          </cell>
          <cell r="F1015">
            <v>-16889393.990000002</v>
          </cell>
          <cell r="G1015">
            <v>18351120.679999992</v>
          </cell>
          <cell r="H1015">
            <v>715695.79999999993</v>
          </cell>
          <cell r="I1015">
            <v>0</v>
          </cell>
          <cell r="J1015">
            <v>0</v>
          </cell>
          <cell r="K1015">
            <v>0</v>
          </cell>
          <cell r="L1015">
            <v>7654.9799999999959</v>
          </cell>
          <cell r="M1015">
            <v>19074471.459999993</v>
          </cell>
          <cell r="N1015">
            <v>0</v>
          </cell>
          <cell r="O1015">
            <v>0</v>
          </cell>
          <cell r="P1015">
            <v>2185077.4700000007</v>
          </cell>
        </row>
        <row r="1016">
          <cell r="A1016">
            <v>708500</v>
          </cell>
          <cell r="B1016" t="str">
            <v>Fuel Exp - Remote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271.99999999999989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271.99999999999989</v>
          </cell>
          <cell r="N1016">
            <v>0</v>
          </cell>
          <cell r="O1016">
            <v>0</v>
          </cell>
          <cell r="P1016">
            <v>271.99999999999989</v>
          </cell>
        </row>
        <row r="1017">
          <cell r="A1017">
            <v>741100</v>
          </cell>
          <cell r="B1017" t="str">
            <v>Depr Exp - Gnrtn Plt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-13760.710000000006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-13760.710000000006</v>
          </cell>
          <cell r="N1017">
            <v>0</v>
          </cell>
          <cell r="O1017">
            <v>0</v>
          </cell>
          <cell r="P1017">
            <v>-13760.710000000006</v>
          </cell>
        </row>
        <row r="1018">
          <cell r="A1018">
            <v>741101</v>
          </cell>
          <cell r="B1018" t="str">
            <v>Dep Exp - Tx Plant</v>
          </cell>
          <cell r="C1018">
            <v>41085662.409999996</v>
          </cell>
          <cell r="D1018">
            <v>0</v>
          </cell>
          <cell r="E1018">
            <v>0</v>
          </cell>
          <cell r="F1018">
            <v>41085662.409999996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41085662.409999996</v>
          </cell>
        </row>
        <row r="1019">
          <cell r="A1019">
            <v>741102</v>
          </cell>
          <cell r="B1019" t="str">
            <v>Dep Exp - Dx Plant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34499800.550000012</v>
          </cell>
          <cell r="H1019">
            <v>205993.8899999999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34705794.440000013</v>
          </cell>
          <cell r="N1019">
            <v>0</v>
          </cell>
          <cell r="O1019">
            <v>0</v>
          </cell>
          <cell r="P1019">
            <v>34705794.439999998</v>
          </cell>
        </row>
        <row r="1020">
          <cell r="A1020">
            <v>741103</v>
          </cell>
          <cell r="B1020" t="str">
            <v>Dep Exp - General Plant</v>
          </cell>
          <cell r="C1020">
            <v>5692944.2800000012</v>
          </cell>
          <cell r="D1020">
            <v>0</v>
          </cell>
          <cell r="E1020">
            <v>0</v>
          </cell>
          <cell r="F1020">
            <v>5692944.2800000012</v>
          </cell>
          <cell r="G1020">
            <v>2747742.66</v>
          </cell>
          <cell r="H1020">
            <v>23210.410000000003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2770953.0700000003</v>
          </cell>
          <cell r="N1020">
            <v>0</v>
          </cell>
          <cell r="O1020">
            <v>0</v>
          </cell>
          <cell r="P1020">
            <v>8463897.349999994</v>
          </cell>
        </row>
        <row r="1021">
          <cell r="A1021">
            <v>741200</v>
          </cell>
          <cell r="B1021" t="str">
            <v>Dep Exp-Gnrl Plt-MFA</v>
          </cell>
          <cell r="C1021">
            <v>1964489.7400000002</v>
          </cell>
          <cell r="D1021">
            <v>0</v>
          </cell>
          <cell r="E1021">
            <v>0</v>
          </cell>
          <cell r="F1021">
            <v>1964489.7400000002</v>
          </cell>
          <cell r="G1021">
            <v>1680203.8499999996</v>
          </cell>
          <cell r="H1021">
            <v>451342.20999999996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2131546.0599999996</v>
          </cell>
          <cell r="N1021">
            <v>0</v>
          </cell>
          <cell r="O1021">
            <v>0</v>
          </cell>
          <cell r="P1021">
            <v>4096035.8000000007</v>
          </cell>
        </row>
        <row r="1022">
          <cell r="A1022">
            <v>741300</v>
          </cell>
          <cell r="B1022" t="str">
            <v>Dep Exp-Gnrl Plt-TWE</v>
          </cell>
          <cell r="C1022">
            <v>2476647.25</v>
          </cell>
          <cell r="D1022">
            <v>0</v>
          </cell>
          <cell r="E1022">
            <v>0</v>
          </cell>
          <cell r="F1022">
            <v>2476647.25</v>
          </cell>
          <cell r="G1022">
            <v>6595320.6999999993</v>
          </cell>
          <cell r="H1022">
            <v>1031.2099999999919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6596351.9099999992</v>
          </cell>
          <cell r="N1022">
            <v>0</v>
          </cell>
          <cell r="O1022">
            <v>0</v>
          </cell>
          <cell r="P1022">
            <v>9072999.1599999964</v>
          </cell>
        </row>
        <row r="1023">
          <cell r="A1023">
            <v>741390</v>
          </cell>
          <cell r="B1023" t="str">
            <v>Cptlzd Dep Redistri</v>
          </cell>
          <cell r="C1023">
            <v>-1464295.62</v>
          </cell>
          <cell r="D1023">
            <v>0</v>
          </cell>
          <cell r="E1023">
            <v>0</v>
          </cell>
          <cell r="F1023">
            <v>-1464295.62</v>
          </cell>
          <cell r="G1023">
            <v>-2872938.5999999978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-2872938.5999999978</v>
          </cell>
          <cell r="N1023">
            <v>0</v>
          </cell>
          <cell r="O1023">
            <v>0</v>
          </cell>
          <cell r="P1023">
            <v>-4337234.2199999988</v>
          </cell>
        </row>
        <row r="1024">
          <cell r="A1024">
            <v>741400</v>
          </cell>
          <cell r="B1024" t="str">
            <v>Dep Exp-Gnrl Plt-Too</v>
          </cell>
          <cell r="C1024">
            <v>205627.67000000004</v>
          </cell>
          <cell r="D1024">
            <v>0</v>
          </cell>
          <cell r="E1024">
            <v>0</v>
          </cell>
          <cell r="F1024">
            <v>205627.67000000004</v>
          </cell>
          <cell r="G1024">
            <v>175870.93999999994</v>
          </cell>
          <cell r="H1024">
            <v>2404.3999999999996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178275.33999999994</v>
          </cell>
          <cell r="N1024">
            <v>0</v>
          </cell>
          <cell r="O1024">
            <v>0</v>
          </cell>
          <cell r="P1024">
            <v>383903.01</v>
          </cell>
        </row>
        <row r="1025">
          <cell r="A1025">
            <v>741500</v>
          </cell>
          <cell r="B1025" t="str">
            <v>Real Estate:Sale G/L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</row>
        <row r="1026">
          <cell r="A1026">
            <v>741510</v>
          </cell>
          <cell r="B1026" t="str">
            <v>Maj FA:G on Dspstn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-1342.0399999999208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-1342.0399999999208</v>
          </cell>
          <cell r="N1026">
            <v>0</v>
          </cell>
          <cell r="O1026">
            <v>0</v>
          </cell>
          <cell r="P1026">
            <v>-1342.0400000000081</v>
          </cell>
        </row>
        <row r="1027">
          <cell r="A1027">
            <v>741520</v>
          </cell>
          <cell r="B1027" t="str">
            <v>MFAs:G on Dspstn</v>
          </cell>
          <cell r="C1027">
            <v>127031.91</v>
          </cell>
          <cell r="D1027">
            <v>0</v>
          </cell>
          <cell r="E1027">
            <v>0</v>
          </cell>
          <cell r="F1027">
            <v>127031.91</v>
          </cell>
          <cell r="G1027">
            <v>108648.85999999999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108648.85999999999</v>
          </cell>
          <cell r="N1027">
            <v>0</v>
          </cell>
          <cell r="O1027">
            <v>0</v>
          </cell>
          <cell r="P1027">
            <v>235680.77000000002</v>
          </cell>
        </row>
        <row r="1028">
          <cell r="A1028">
            <v>741530</v>
          </cell>
          <cell r="B1028" t="str">
            <v>Asst Rem&amp;Reloc Exp</v>
          </cell>
          <cell r="C1028">
            <v>4111201.9299999997</v>
          </cell>
          <cell r="D1028">
            <v>0</v>
          </cell>
          <cell r="E1028">
            <v>0</v>
          </cell>
          <cell r="F1028">
            <v>4111201.9299999997</v>
          </cell>
          <cell r="G1028">
            <v>12001185.810000002</v>
          </cell>
          <cell r="H1028">
            <v>13829.199999999997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12015015.010000002</v>
          </cell>
          <cell r="N1028">
            <v>0</v>
          </cell>
          <cell r="O1028">
            <v>0</v>
          </cell>
          <cell r="P1028">
            <v>16126216.939999998</v>
          </cell>
        </row>
        <row r="1029">
          <cell r="A1029">
            <v>741700</v>
          </cell>
          <cell r="B1029" t="str">
            <v>Dep Exp-Intang SW</v>
          </cell>
          <cell r="C1029">
            <v>3396106.2700000014</v>
          </cell>
          <cell r="D1029">
            <v>0</v>
          </cell>
          <cell r="E1029">
            <v>0</v>
          </cell>
          <cell r="F1029">
            <v>3396106.2700000014</v>
          </cell>
          <cell r="G1029">
            <v>5508535.1099999994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5508535.1099999994</v>
          </cell>
          <cell r="N1029">
            <v>0</v>
          </cell>
          <cell r="O1029">
            <v>0</v>
          </cell>
          <cell r="P1029">
            <v>8904641.3800000027</v>
          </cell>
        </row>
        <row r="1030">
          <cell r="A1030">
            <v>741701</v>
          </cell>
          <cell r="B1030" t="str">
            <v>Dep Exp-Intang CC</v>
          </cell>
          <cell r="C1030">
            <v>26155.240000000005</v>
          </cell>
          <cell r="D1030">
            <v>0</v>
          </cell>
          <cell r="E1030">
            <v>0</v>
          </cell>
          <cell r="F1030">
            <v>26155.240000000005</v>
          </cell>
          <cell r="G1030">
            <v>554429.80999999994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554429.80999999994</v>
          </cell>
          <cell r="N1030">
            <v>0</v>
          </cell>
          <cell r="O1030">
            <v>0</v>
          </cell>
          <cell r="P1030">
            <v>580585.05000000005</v>
          </cell>
        </row>
        <row r="1031">
          <cell r="A1031">
            <v>741900</v>
          </cell>
          <cell r="B1031" t="str">
            <v>LDCs Dep Exp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</row>
        <row r="1032">
          <cell r="A1032">
            <v>753000</v>
          </cell>
          <cell r="B1032" t="str">
            <v>Other Amortization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</row>
        <row r="1033">
          <cell r="A1033">
            <v>753030</v>
          </cell>
          <cell r="B1033" t="str">
            <v>RARA(MR&amp;SE) Amort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</row>
        <row r="1034">
          <cell r="A1034">
            <v>753050</v>
          </cell>
          <cell r="B1034" t="str">
            <v>Amt of Env Reg  Asst</v>
          </cell>
          <cell r="C1034">
            <v>1257724</v>
          </cell>
          <cell r="D1034">
            <v>0</v>
          </cell>
          <cell r="E1034">
            <v>0</v>
          </cell>
          <cell r="F1034">
            <v>1257724</v>
          </cell>
          <cell r="G1034">
            <v>2105372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2105372</v>
          </cell>
          <cell r="N1034">
            <v>0</v>
          </cell>
          <cell r="O1034">
            <v>0</v>
          </cell>
          <cell r="P1034">
            <v>3363096</v>
          </cell>
        </row>
        <row r="1035">
          <cell r="A1035">
            <v>756001</v>
          </cell>
          <cell r="B1035" t="str">
            <v>Unrealized  FX G/L</v>
          </cell>
          <cell r="C1035">
            <v>-9828.24</v>
          </cell>
          <cell r="D1035">
            <v>0</v>
          </cell>
          <cell r="E1035">
            <v>0</v>
          </cell>
          <cell r="F1035">
            <v>-9828.24</v>
          </cell>
          <cell r="G1035">
            <v>17911.97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17911.97</v>
          </cell>
          <cell r="N1035">
            <v>0</v>
          </cell>
          <cell r="O1035">
            <v>0</v>
          </cell>
          <cell r="P1035">
            <v>8083.73</v>
          </cell>
        </row>
        <row r="1036">
          <cell r="A1036">
            <v>760000</v>
          </cell>
          <cell r="B1036" t="str">
            <v>Fin Chrg-Trsury Supp</v>
          </cell>
          <cell r="C1036">
            <v>307007.53000000003</v>
          </cell>
          <cell r="D1036">
            <v>0</v>
          </cell>
          <cell r="E1036">
            <v>0</v>
          </cell>
          <cell r="F1036">
            <v>307007.53000000003</v>
          </cell>
          <cell r="G1036">
            <v>165311.74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165311.74</v>
          </cell>
          <cell r="N1036">
            <v>0</v>
          </cell>
          <cell r="O1036">
            <v>0</v>
          </cell>
          <cell r="P1036">
            <v>472319.27</v>
          </cell>
        </row>
        <row r="1037">
          <cell r="A1037">
            <v>761000</v>
          </cell>
          <cell r="B1037" t="str">
            <v>Gain/Loss On Rate Swaps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A1038">
            <v>761010</v>
          </cell>
          <cell r="B1038" t="str">
            <v>Interest Costs/Credits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A1039">
            <v>761110</v>
          </cell>
          <cell r="B1039" t="str">
            <v>Interest Costs Bonds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>
            <v>761120</v>
          </cell>
          <cell r="B1040" t="str">
            <v>Bond Disc/Prem Amt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761130</v>
          </cell>
          <cell r="B1041" t="str">
            <v>unearned Int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761140</v>
          </cell>
          <cell r="B1042" t="str">
            <v>Int-ST Notes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>
            <v>761150</v>
          </cell>
          <cell r="B1043" t="str">
            <v>CP Program Fees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>
            <v>761200</v>
          </cell>
          <cell r="B1044" t="str">
            <v>Intco Bond Int Exp</v>
          </cell>
          <cell r="C1044">
            <v>40039155.700000018</v>
          </cell>
          <cell r="D1044">
            <v>0</v>
          </cell>
          <cell r="E1044">
            <v>0</v>
          </cell>
          <cell r="F1044">
            <v>40039155.700000018</v>
          </cell>
          <cell r="G1044">
            <v>24954549.399999991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24954549.399999991</v>
          </cell>
          <cell r="N1044">
            <v>0</v>
          </cell>
          <cell r="O1044">
            <v>0</v>
          </cell>
          <cell r="P1044">
            <v>64993705.100000024</v>
          </cell>
        </row>
        <row r="1045">
          <cell r="A1045">
            <v>761210</v>
          </cell>
          <cell r="B1045" t="str">
            <v>IntCo Bond Int Incm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>
            <v>761250</v>
          </cell>
          <cell r="B1046" t="str">
            <v>IntCo Dmnd Loan Int</v>
          </cell>
          <cell r="C1046">
            <v>-542993</v>
          </cell>
          <cell r="D1046">
            <v>-11139</v>
          </cell>
          <cell r="E1046">
            <v>0</v>
          </cell>
          <cell r="F1046">
            <v>-554132</v>
          </cell>
          <cell r="G1046">
            <v>160587</v>
          </cell>
          <cell r="H1046">
            <v>45269.000000000007</v>
          </cell>
          <cell r="I1046">
            <v>0</v>
          </cell>
          <cell r="J1046">
            <v>0</v>
          </cell>
          <cell r="K1046">
            <v>0</v>
          </cell>
          <cell r="L1046">
            <v>6797</v>
          </cell>
          <cell r="M1046">
            <v>212653</v>
          </cell>
          <cell r="N1046">
            <v>0</v>
          </cell>
          <cell r="O1046">
            <v>2889149</v>
          </cell>
          <cell r="P1046">
            <v>2547670</v>
          </cell>
        </row>
        <row r="1047">
          <cell r="A1047">
            <v>761260</v>
          </cell>
          <cell r="B1047" t="str">
            <v>IntCo Dmnd Loan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761300</v>
          </cell>
          <cell r="B1048" t="str">
            <v>M to M G/L on LTD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-17667.969999999972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-17667.969999999972</v>
          </cell>
          <cell r="N1048">
            <v>0</v>
          </cell>
          <cell r="O1048">
            <v>0</v>
          </cell>
          <cell r="P1048">
            <v>-17667.970000000205</v>
          </cell>
        </row>
        <row r="1049">
          <cell r="A1049">
            <v>761310</v>
          </cell>
          <cell r="B1049" t="str">
            <v>M-M G/L Int Rt Swp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17502.919999999925</v>
          </cell>
          <cell r="H1049">
            <v>30592.489999999991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48095.409999999916</v>
          </cell>
          <cell r="N1049">
            <v>0</v>
          </cell>
          <cell r="O1049">
            <v>0</v>
          </cell>
          <cell r="P1049">
            <v>48095.410000000149</v>
          </cell>
        </row>
        <row r="1050">
          <cell r="A1050">
            <v>761330</v>
          </cell>
          <cell r="B1050" t="str">
            <v>Int Income ST Inv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761401</v>
          </cell>
          <cell r="B1051" t="str">
            <v>Interest Recovery</v>
          </cell>
          <cell r="C1051">
            <v>11267.94</v>
          </cell>
          <cell r="D1051">
            <v>0</v>
          </cell>
          <cell r="E1051">
            <v>0</v>
          </cell>
          <cell r="F1051">
            <v>11267.94</v>
          </cell>
          <cell r="G1051">
            <v>15612.440000000002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15612.440000000002</v>
          </cell>
          <cell r="N1051">
            <v>0</v>
          </cell>
          <cell r="O1051">
            <v>0</v>
          </cell>
          <cell r="P1051">
            <v>26880.380000000005</v>
          </cell>
        </row>
        <row r="1052">
          <cell r="A1052">
            <v>761402</v>
          </cell>
          <cell r="B1052" t="str">
            <v>Interest Recovery</v>
          </cell>
          <cell r="C1052">
            <v>-6541825.1199999973</v>
          </cell>
          <cell r="D1052">
            <v>0</v>
          </cell>
          <cell r="E1052">
            <v>0</v>
          </cell>
          <cell r="F1052">
            <v>-6541825.1199999973</v>
          </cell>
          <cell r="G1052">
            <v>-2064533.3999999985</v>
          </cell>
          <cell r="H1052">
            <v>-8256.0400000000009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-2072789.4399999985</v>
          </cell>
          <cell r="N1052">
            <v>0</v>
          </cell>
          <cell r="O1052">
            <v>0</v>
          </cell>
          <cell r="P1052">
            <v>-8614614.5599999949</v>
          </cell>
        </row>
        <row r="1053">
          <cell r="A1053">
            <v>761410</v>
          </cell>
          <cell r="B1053" t="str">
            <v>Interest Capitalized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761412</v>
          </cell>
          <cell r="B1054" t="str">
            <v>Int Impr -Defer Cost</v>
          </cell>
          <cell r="C1054">
            <v>221105.85000000009</v>
          </cell>
          <cell r="D1054">
            <v>0</v>
          </cell>
          <cell r="E1054">
            <v>0</v>
          </cell>
          <cell r="F1054">
            <v>221105.85000000009</v>
          </cell>
          <cell r="G1054">
            <v>73154.339999999967</v>
          </cell>
          <cell r="H1054">
            <v>-1877.9</v>
          </cell>
          <cell r="I1054">
            <v>0</v>
          </cell>
          <cell r="J1054">
            <v>0</v>
          </cell>
          <cell r="K1054">
            <v>0</v>
          </cell>
          <cell r="L1054">
            <v>-7357.0899999999965</v>
          </cell>
          <cell r="M1054">
            <v>63919.349999999977</v>
          </cell>
          <cell r="N1054">
            <v>0</v>
          </cell>
          <cell r="O1054">
            <v>0</v>
          </cell>
          <cell r="P1054">
            <v>285025.19999999995</v>
          </cell>
        </row>
        <row r="1055">
          <cell r="A1055">
            <v>761660</v>
          </cell>
          <cell r="B1055" t="str">
            <v>Int:Customers' Deposits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40009.399999999994</v>
          </cell>
          <cell r="H1055">
            <v>1.6199999999999999</v>
          </cell>
          <cell r="I1055">
            <v>0</v>
          </cell>
          <cell r="J1055">
            <v>0</v>
          </cell>
          <cell r="K1055">
            <v>0</v>
          </cell>
          <cell r="L1055">
            <v>1.0999999999999996</v>
          </cell>
          <cell r="M1055">
            <v>40012.119999999995</v>
          </cell>
          <cell r="N1055">
            <v>0</v>
          </cell>
          <cell r="O1055">
            <v>0</v>
          </cell>
          <cell r="P1055">
            <v>40012.119999999995</v>
          </cell>
        </row>
        <row r="1056">
          <cell r="A1056">
            <v>761680</v>
          </cell>
          <cell r="B1056" t="str">
            <v>Interest-Credit Int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>
            <v>761681</v>
          </cell>
          <cell r="B1057" t="str">
            <v>NON DEDUCTIBLE INTEREST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A1058">
            <v>761720</v>
          </cell>
          <cell r="B1058" t="str">
            <v>Bank Chgs &amp; Fees</v>
          </cell>
          <cell r="C1058">
            <v>29016</v>
          </cell>
          <cell r="D1058">
            <v>0</v>
          </cell>
          <cell r="E1058">
            <v>0</v>
          </cell>
          <cell r="F1058">
            <v>29016</v>
          </cell>
          <cell r="G1058">
            <v>18384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18384</v>
          </cell>
          <cell r="N1058">
            <v>0</v>
          </cell>
          <cell r="O1058">
            <v>0</v>
          </cell>
          <cell r="P1058">
            <v>47400</v>
          </cell>
        </row>
        <row r="1059">
          <cell r="A1059">
            <v>761730</v>
          </cell>
          <cell r="B1059" t="str">
            <v>Credit Facility Fees</v>
          </cell>
          <cell r="C1059">
            <v>563490.83000000007</v>
          </cell>
          <cell r="D1059">
            <v>0</v>
          </cell>
          <cell r="E1059">
            <v>0</v>
          </cell>
          <cell r="F1059">
            <v>563490.83000000007</v>
          </cell>
          <cell r="G1059">
            <v>346771.79000000004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346771.79000000004</v>
          </cell>
          <cell r="N1059">
            <v>0</v>
          </cell>
          <cell r="O1059">
            <v>0</v>
          </cell>
          <cell r="P1059">
            <v>910262.61999999965</v>
          </cell>
        </row>
        <row r="1060">
          <cell r="A1060">
            <v>761740</v>
          </cell>
          <cell r="B1060" t="str">
            <v>LOC Chges &amp; Fee</v>
          </cell>
          <cell r="C1060">
            <v>76.5</v>
          </cell>
          <cell r="D1060">
            <v>0</v>
          </cell>
          <cell r="E1060">
            <v>0</v>
          </cell>
          <cell r="F1060">
            <v>76.5</v>
          </cell>
          <cell r="G1060">
            <v>48.5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48.5</v>
          </cell>
          <cell r="N1060">
            <v>0</v>
          </cell>
          <cell r="O1060">
            <v>0</v>
          </cell>
          <cell r="P1060">
            <v>125</v>
          </cell>
        </row>
        <row r="1061">
          <cell r="A1061">
            <v>761750</v>
          </cell>
          <cell r="B1061" t="str">
            <v>Trustee Fees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A1062">
            <v>761760</v>
          </cell>
          <cell r="B1062" t="str">
            <v>Custodial Fees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>
            <v>761765</v>
          </cell>
          <cell r="B1063" t="str">
            <v>Crdt Rtng&amp;Flng Fees</v>
          </cell>
          <cell r="C1063">
            <v>5141</v>
          </cell>
          <cell r="D1063">
            <v>0</v>
          </cell>
          <cell r="E1063">
            <v>0</v>
          </cell>
          <cell r="F1063">
            <v>5141</v>
          </cell>
          <cell r="G1063">
            <v>3259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3259</v>
          </cell>
          <cell r="N1063">
            <v>0</v>
          </cell>
          <cell r="O1063">
            <v>0</v>
          </cell>
          <cell r="P1063">
            <v>8400</v>
          </cell>
        </row>
        <row r="1064">
          <cell r="A1064">
            <v>761770</v>
          </cell>
          <cell r="B1064" t="str">
            <v>Amort-G/L on Hedg</v>
          </cell>
          <cell r="C1064">
            <v>32125.139999999985</v>
          </cell>
          <cell r="D1064">
            <v>0</v>
          </cell>
          <cell r="E1064">
            <v>0</v>
          </cell>
          <cell r="F1064">
            <v>32125.139999999985</v>
          </cell>
          <cell r="G1064">
            <v>17779.170000000013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17779.170000000013</v>
          </cell>
          <cell r="N1064">
            <v>0</v>
          </cell>
          <cell r="O1064">
            <v>0</v>
          </cell>
          <cell r="P1064">
            <v>49904.31</v>
          </cell>
        </row>
        <row r="1065">
          <cell r="A1065">
            <v>761780</v>
          </cell>
          <cell r="B1065" t="str">
            <v>Amort -Undwrtng Fee</v>
          </cell>
          <cell r="C1065">
            <v>204649.6100000001</v>
          </cell>
          <cell r="D1065">
            <v>0</v>
          </cell>
          <cell r="E1065">
            <v>0</v>
          </cell>
          <cell r="F1065">
            <v>204649.6100000001</v>
          </cell>
          <cell r="G1065">
            <v>139061.92000000004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139061.92000000004</v>
          </cell>
          <cell r="N1065">
            <v>0</v>
          </cell>
          <cell r="O1065">
            <v>0</v>
          </cell>
          <cell r="P1065">
            <v>343711.53</v>
          </cell>
        </row>
        <row r="1066">
          <cell r="A1066">
            <v>761790</v>
          </cell>
          <cell r="B1066" t="str">
            <v>Amort-Prspcts Cst</v>
          </cell>
          <cell r="C1066">
            <v>22365.789999999994</v>
          </cell>
          <cell r="D1066">
            <v>0</v>
          </cell>
          <cell r="E1066">
            <v>0</v>
          </cell>
          <cell r="F1066">
            <v>22365.789999999994</v>
          </cell>
          <cell r="G1066">
            <v>12942.36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12942.36</v>
          </cell>
          <cell r="N1066">
            <v>0</v>
          </cell>
          <cell r="O1066">
            <v>0</v>
          </cell>
          <cell r="P1066">
            <v>35308.149999999994</v>
          </cell>
        </row>
        <row r="1067">
          <cell r="A1067">
            <v>761800</v>
          </cell>
          <cell r="B1067" t="str">
            <v>Preferr Dividend Exp</v>
          </cell>
          <cell r="C1067">
            <v>3270267.5700000012</v>
          </cell>
          <cell r="D1067">
            <v>0</v>
          </cell>
          <cell r="E1067">
            <v>0</v>
          </cell>
          <cell r="F1067">
            <v>3270267.5700000012</v>
          </cell>
          <cell r="G1067">
            <v>1843261.1800000002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1843261.1800000002</v>
          </cell>
          <cell r="N1067">
            <v>0</v>
          </cell>
          <cell r="O1067">
            <v>0</v>
          </cell>
          <cell r="P1067">
            <v>5113528.75</v>
          </cell>
        </row>
        <row r="1068">
          <cell r="A1068">
            <v>765000</v>
          </cell>
          <cell r="B1068" t="str">
            <v>FX Gain&amp;Losses</v>
          </cell>
          <cell r="C1068">
            <v>237461.48999999987</v>
          </cell>
          <cell r="D1068">
            <v>0</v>
          </cell>
          <cell r="E1068">
            <v>0</v>
          </cell>
          <cell r="F1068">
            <v>237461.48999999987</v>
          </cell>
          <cell r="G1068">
            <v>70331.13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70331.13</v>
          </cell>
          <cell r="N1068">
            <v>0</v>
          </cell>
          <cell r="O1068">
            <v>0</v>
          </cell>
          <cell r="P1068">
            <v>307792.61999999988</v>
          </cell>
        </row>
        <row r="1069">
          <cell r="A1069">
            <v>765020</v>
          </cell>
          <cell r="B1069" t="str">
            <v>FX Profit Loss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 xml:space="preserve">    Checke</v>
          </cell>
          <cell r="B1070" t="str">
            <v>Balance</v>
          </cell>
          <cell r="C1070" t="e">
            <v>#N/A</v>
          </cell>
          <cell r="D1070" t="e">
            <v>#N/A</v>
          </cell>
          <cell r="E1070" t="e">
            <v>#N/A</v>
          </cell>
          <cell r="F1070" t="e">
            <v>#N/A</v>
          </cell>
          <cell r="G1070" t="e">
            <v>#N/A</v>
          </cell>
          <cell r="H1070" t="e">
            <v>#N/A</v>
          </cell>
          <cell r="I1070" t="e">
            <v>#N/A</v>
          </cell>
          <cell r="J1070" t="e">
            <v>#N/A</v>
          </cell>
          <cell r="K1070" t="e">
            <v>#N/A</v>
          </cell>
          <cell r="L1070" t="e">
            <v>#N/A</v>
          </cell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</row>
        <row r="1071">
          <cell r="A1071" t="str">
            <v xml:space="preserve">    NCI P&amp;</v>
          </cell>
          <cell r="B1071" t="e">
            <v>#VALUE!</v>
          </cell>
          <cell r="C1071" t="e">
            <v>#N/A</v>
          </cell>
          <cell r="D1071" t="e">
            <v>#N/A</v>
          </cell>
          <cell r="E1071" t="e">
            <v>#N/A</v>
          </cell>
          <cell r="F1071" t="e">
            <v>#N/A</v>
          </cell>
          <cell r="G1071" t="e">
            <v>#N/A</v>
          </cell>
          <cell r="H1071" t="e">
            <v>#N/A</v>
          </cell>
          <cell r="I1071" t="e">
            <v>#N/A</v>
          </cell>
          <cell r="J1071" t="e">
            <v>#N/A</v>
          </cell>
          <cell r="K1071" t="e">
            <v>#N/A</v>
          </cell>
          <cell r="L1071" t="e">
            <v>#N/A</v>
          </cell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</row>
        <row r="1072">
          <cell r="A1072" t="str">
            <v xml:space="preserve">    Net In</v>
          </cell>
          <cell r="B1072" t="str">
            <v>me after NCI</v>
          </cell>
          <cell r="C1072" t="e">
            <v>#N/A</v>
          </cell>
          <cell r="D1072" t="e">
            <v>#N/A</v>
          </cell>
          <cell r="E1072" t="e">
            <v>#N/A</v>
          </cell>
          <cell r="F1072" t="e">
            <v>#N/A</v>
          </cell>
          <cell r="G1072" t="e">
            <v>#N/A</v>
          </cell>
          <cell r="H1072" t="e">
            <v>#N/A</v>
          </cell>
          <cell r="I1072" t="e">
            <v>#N/A</v>
          </cell>
          <cell r="J1072" t="e">
            <v>#N/A</v>
          </cell>
          <cell r="K1072" t="e">
            <v>#N/A</v>
          </cell>
          <cell r="L1072" t="e">
            <v>#N/A</v>
          </cell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</row>
        <row r="1073">
          <cell r="A1073" t="str">
            <v xml:space="preserve">    Net In</v>
          </cell>
          <cell r="B1073" t="str">
            <v>me After Tax</v>
          </cell>
          <cell r="C1073" t="e">
            <v>#N/A</v>
          </cell>
          <cell r="D1073" t="e">
            <v>#N/A</v>
          </cell>
          <cell r="E1073" t="e">
            <v>#N/A</v>
          </cell>
          <cell r="F1073" t="e">
            <v>#N/A</v>
          </cell>
          <cell r="G1073" t="e">
            <v>#N/A</v>
          </cell>
          <cell r="H1073" t="e">
            <v>#N/A</v>
          </cell>
          <cell r="I1073" t="e">
            <v>#N/A</v>
          </cell>
          <cell r="J1073" t="e">
            <v>#N/A</v>
          </cell>
          <cell r="K1073" t="e">
            <v>#N/A</v>
          </cell>
          <cell r="L1073" t="e">
            <v>#N/A</v>
          </cell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</row>
        <row r="1074">
          <cell r="A1074" t="str">
            <v xml:space="preserve">    Total </v>
          </cell>
          <cell r="B1074" t="str">
            <v>uity</v>
          </cell>
          <cell r="C1074" t="e">
            <v>#N/A</v>
          </cell>
          <cell r="D1074" t="e">
            <v>#N/A</v>
          </cell>
          <cell r="E1074" t="e">
            <v>#N/A</v>
          </cell>
          <cell r="F1074" t="e">
            <v>#N/A</v>
          </cell>
          <cell r="G1074" t="e">
            <v>#N/A</v>
          </cell>
          <cell r="H1074" t="e">
            <v>#N/A</v>
          </cell>
          <cell r="I1074" t="e">
            <v>#N/A</v>
          </cell>
          <cell r="J1074" t="e">
            <v>#N/A</v>
          </cell>
          <cell r="K1074" t="e">
            <v>#N/A</v>
          </cell>
          <cell r="L1074" t="e">
            <v>#N/A</v>
          </cell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</row>
        <row r="1075">
          <cell r="A1075" t="str">
            <v xml:space="preserve">    Total </v>
          </cell>
          <cell r="B1075" t="str">
            <v>abilities &amp; Equity</v>
          </cell>
          <cell r="C1075" t="e">
            <v>#N/A</v>
          </cell>
          <cell r="D1075" t="e">
            <v>#N/A</v>
          </cell>
          <cell r="E1075" t="e">
            <v>#N/A</v>
          </cell>
          <cell r="F1075" t="e">
            <v>#N/A</v>
          </cell>
          <cell r="G1075" t="e">
            <v>#N/A</v>
          </cell>
          <cell r="H1075" t="e">
            <v>#N/A</v>
          </cell>
          <cell r="I1075" t="e">
            <v>#N/A</v>
          </cell>
          <cell r="J1075" t="e">
            <v>#N/A</v>
          </cell>
          <cell r="K1075" t="e">
            <v>#N/A</v>
          </cell>
          <cell r="L1075" t="e">
            <v>#N/A</v>
          </cell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</row>
        <row r="1076">
          <cell r="A1076" t="str">
            <v xml:space="preserve">    Total </v>
          </cell>
          <cell r="B1076" t="str">
            <v>I</v>
          </cell>
          <cell r="C1076" t="e">
            <v>#N/A</v>
          </cell>
          <cell r="D1076" t="e">
            <v>#N/A</v>
          </cell>
          <cell r="E1076" t="e">
            <v>#N/A</v>
          </cell>
          <cell r="F1076" t="e">
            <v>#N/A</v>
          </cell>
          <cell r="G1076" t="e">
            <v>#N/A</v>
          </cell>
          <cell r="H1076" t="e">
            <v>#N/A</v>
          </cell>
          <cell r="I1076" t="e">
            <v>#N/A</v>
          </cell>
          <cell r="J1076" t="e">
            <v>#N/A</v>
          </cell>
          <cell r="K1076" t="e">
            <v>#N/A</v>
          </cell>
          <cell r="L1076" t="e">
            <v>#N/A</v>
          </cell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</row>
        <row r="1077">
          <cell r="A1077" t="str">
            <v xml:space="preserve">    Total </v>
          </cell>
          <cell r="B1077" t="str">
            <v>t Assets</v>
          </cell>
          <cell r="C1077" t="e">
            <v>#N/A</v>
          </cell>
          <cell r="D1077" t="e">
            <v>#N/A</v>
          </cell>
          <cell r="E1077" t="e">
            <v>#N/A</v>
          </cell>
          <cell r="F1077" t="e">
            <v>#N/A</v>
          </cell>
          <cell r="G1077" t="e">
            <v>#N/A</v>
          </cell>
          <cell r="H1077" t="e">
            <v>#N/A</v>
          </cell>
          <cell r="I1077" t="e">
            <v>#N/A</v>
          </cell>
          <cell r="J1077" t="e">
            <v>#N/A</v>
          </cell>
          <cell r="K1077" t="e">
            <v>#N/A</v>
          </cell>
          <cell r="L1077" t="e">
            <v>#N/A</v>
          </cell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</row>
        <row r="1078">
          <cell r="A1078" t="str">
            <v>*        Accrued Liabilities</v>
          </cell>
          <cell r="B1078" t="str">
            <v/>
          </cell>
          <cell r="C1078">
            <v>-81901910.359999999</v>
          </cell>
          <cell r="D1078">
            <v>0</v>
          </cell>
          <cell r="E1078">
            <v>-0.5</v>
          </cell>
          <cell r="F1078">
            <v>-81901910.859999999</v>
          </cell>
          <cell r="G1078">
            <v>-51598620.289999999</v>
          </cell>
          <cell r="H1078">
            <v>-501200.23</v>
          </cell>
          <cell r="I1078">
            <v>-0.5</v>
          </cell>
          <cell r="J1078">
            <v>0</v>
          </cell>
          <cell r="K1078">
            <v>0</v>
          </cell>
          <cell r="L1078">
            <v>0.01</v>
          </cell>
          <cell r="M1078">
            <v>-52099821.009999998</v>
          </cell>
          <cell r="N1078">
            <v>0</v>
          </cell>
          <cell r="O1078">
            <v>0</v>
          </cell>
          <cell r="P1078">
            <v>-134001731.87</v>
          </cell>
        </row>
        <row r="1079">
          <cell r="A1079" t="str">
            <v>*        Admin Exp - Other</v>
          </cell>
          <cell r="B1079" t="str">
            <v/>
          </cell>
          <cell r="C1079">
            <v>77072052.890000001</v>
          </cell>
          <cell r="D1079">
            <v>1155912.22</v>
          </cell>
          <cell r="E1079">
            <v>0</v>
          </cell>
          <cell r="F1079">
            <v>78227965.109999999</v>
          </cell>
          <cell r="G1079">
            <v>24942483.219999999</v>
          </cell>
          <cell r="H1079">
            <v>6442.88</v>
          </cell>
          <cell r="I1079">
            <v>0</v>
          </cell>
          <cell r="J1079">
            <v>0</v>
          </cell>
          <cell r="K1079">
            <v>0</v>
          </cell>
          <cell r="L1079">
            <v>-81971.929999999993</v>
          </cell>
          <cell r="M1079">
            <v>24866954.169999998</v>
          </cell>
          <cell r="N1079">
            <v>0</v>
          </cell>
          <cell r="O1079">
            <v>5049186.03</v>
          </cell>
          <cell r="P1079">
            <v>108144105.31</v>
          </cell>
        </row>
        <row r="1080">
          <cell r="A1080" t="str">
            <v>*        Advertising &amp; Communication</v>
          </cell>
          <cell r="B1080" t="str">
            <v/>
          </cell>
          <cell r="C1080">
            <v>202610.1</v>
          </cell>
          <cell r="D1080">
            <v>0</v>
          </cell>
          <cell r="E1080">
            <v>0</v>
          </cell>
          <cell r="F1080">
            <v>202610.1</v>
          </cell>
          <cell r="G1080">
            <v>10342746.369999999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10342746.369999999</v>
          </cell>
          <cell r="N1080">
            <v>0</v>
          </cell>
          <cell r="O1080">
            <v>13541.81</v>
          </cell>
          <cell r="P1080">
            <v>10558898.279999999</v>
          </cell>
        </row>
        <row r="1081">
          <cell r="A1081" t="str">
            <v>*        Bonds</v>
          </cell>
          <cell r="B1081" t="str">
            <v/>
          </cell>
          <cell r="C1081">
            <v>-1282727.94</v>
          </cell>
          <cell r="D1081">
            <v>0</v>
          </cell>
          <cell r="E1081">
            <v>0</v>
          </cell>
          <cell r="F1081">
            <v>-1282727.94</v>
          </cell>
          <cell r="G1081">
            <v>-1677364.5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-1677364.5</v>
          </cell>
          <cell r="N1081">
            <v>0</v>
          </cell>
          <cell r="O1081">
            <v>0</v>
          </cell>
          <cell r="P1081">
            <v>-2960092.44</v>
          </cell>
        </row>
        <row r="1082">
          <cell r="A1082" t="str">
            <v>*        Construction in progress</v>
          </cell>
          <cell r="B1082" t="str">
            <v/>
          </cell>
          <cell r="C1082">
            <v>887424703.02999997</v>
          </cell>
          <cell r="D1082">
            <v>0</v>
          </cell>
          <cell r="E1082">
            <v>0</v>
          </cell>
          <cell r="F1082">
            <v>887424703.02999997</v>
          </cell>
          <cell r="G1082">
            <v>252753344.53</v>
          </cell>
          <cell r="H1082">
            <v>1103203.28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253856547.81</v>
          </cell>
          <cell r="N1082">
            <v>0</v>
          </cell>
          <cell r="O1082">
            <v>0</v>
          </cell>
          <cell r="P1082">
            <v>1141281250.8399999</v>
          </cell>
        </row>
        <row r="1083">
          <cell r="A1083" t="str">
            <v>*        COP Flow Through Revenue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-3073150749.5700002</v>
          </cell>
          <cell r="H1083">
            <v>-13702252.02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-3086853001.5900002</v>
          </cell>
          <cell r="N1083">
            <v>0</v>
          </cell>
          <cell r="O1083">
            <v>0</v>
          </cell>
          <cell r="P1083">
            <v>-3086853001.5900002</v>
          </cell>
        </row>
        <row r="1084">
          <cell r="A1084" t="str">
            <v>*        Corporate Donations</v>
          </cell>
          <cell r="B1084" t="str">
            <v/>
          </cell>
          <cell r="C1084">
            <v>437316.45</v>
          </cell>
          <cell r="D1084">
            <v>0</v>
          </cell>
          <cell r="E1084">
            <v>0</v>
          </cell>
          <cell r="F1084">
            <v>437316.45</v>
          </cell>
          <cell r="G1084">
            <v>450683.55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450683.55</v>
          </cell>
          <cell r="N1084">
            <v>0</v>
          </cell>
          <cell r="O1084">
            <v>931421.65</v>
          </cell>
          <cell r="P1084">
            <v>1819421.65</v>
          </cell>
        </row>
        <row r="1085">
          <cell r="A1085" t="str">
            <v>*        Cost of Power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-186846440.33000001</v>
          </cell>
          <cell r="H1085">
            <v>-2147125.73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-188993566.06</v>
          </cell>
          <cell r="N1085">
            <v>0</v>
          </cell>
          <cell r="O1085">
            <v>0</v>
          </cell>
          <cell r="P1085">
            <v>-188993566.06</v>
          </cell>
        </row>
        <row r="1086">
          <cell r="A1086" t="str">
            <v>*        Course and Conferences</v>
          </cell>
          <cell r="B1086" t="str">
            <v/>
          </cell>
          <cell r="C1086">
            <v>248866.52</v>
          </cell>
          <cell r="D1086">
            <v>0</v>
          </cell>
          <cell r="E1086">
            <v>0</v>
          </cell>
          <cell r="F1086">
            <v>248866.52</v>
          </cell>
          <cell r="G1086">
            <v>310242.14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310242.14</v>
          </cell>
          <cell r="N1086">
            <v>0</v>
          </cell>
          <cell r="O1086">
            <v>0</v>
          </cell>
          <cell r="P1086">
            <v>559108.66</v>
          </cell>
        </row>
        <row r="1087">
          <cell r="A1087" t="str">
            <v>*        Credit Fees</v>
          </cell>
          <cell r="B1087" t="str">
            <v/>
          </cell>
          <cell r="C1087">
            <v>4490727.16</v>
          </cell>
          <cell r="D1087">
            <v>0</v>
          </cell>
          <cell r="E1087">
            <v>0</v>
          </cell>
          <cell r="F1087">
            <v>4490727.16</v>
          </cell>
          <cell r="G1087">
            <v>2776637.68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2776637.68</v>
          </cell>
          <cell r="N1087">
            <v>0</v>
          </cell>
          <cell r="O1087">
            <v>0</v>
          </cell>
          <cell r="P1087">
            <v>7267364.8399999999</v>
          </cell>
        </row>
        <row r="1088">
          <cell r="A1088" t="str">
            <v>*        Current Income Taxes</v>
          </cell>
          <cell r="B1088" t="str">
            <v/>
          </cell>
          <cell r="C1088">
            <v>19197968</v>
          </cell>
          <cell r="D1088">
            <v>2952</v>
          </cell>
          <cell r="E1088">
            <v>0</v>
          </cell>
          <cell r="F1088">
            <v>19200920</v>
          </cell>
          <cell r="G1088">
            <v>-69485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-69485</v>
          </cell>
          <cell r="N1088">
            <v>0</v>
          </cell>
          <cell r="O1088">
            <v>-16670242</v>
          </cell>
          <cell r="P1088">
            <v>2461193</v>
          </cell>
        </row>
        <row r="1089">
          <cell r="A1089" t="str">
            <v>*        Customer Deposits</v>
          </cell>
          <cell r="B1089" t="str">
            <v/>
          </cell>
          <cell r="C1089">
            <v>-5000</v>
          </cell>
          <cell r="D1089">
            <v>0</v>
          </cell>
          <cell r="E1089">
            <v>0.5</v>
          </cell>
          <cell r="F1089">
            <v>-4999.5</v>
          </cell>
          <cell r="G1089">
            <v>-49275855.280000001</v>
          </cell>
          <cell r="H1089">
            <v>-1500</v>
          </cell>
          <cell r="I1089">
            <v>0.5</v>
          </cell>
          <cell r="J1089">
            <v>0</v>
          </cell>
          <cell r="K1089">
            <v>0</v>
          </cell>
          <cell r="L1089">
            <v>0</v>
          </cell>
          <cell r="M1089">
            <v>-49277354.780000001</v>
          </cell>
          <cell r="N1089">
            <v>0</v>
          </cell>
          <cell r="O1089">
            <v>0</v>
          </cell>
          <cell r="P1089">
            <v>-49282354.280000001</v>
          </cell>
        </row>
        <row r="1090">
          <cell r="A1090" t="str">
            <v>*        Debt bonds notes payable</v>
          </cell>
          <cell r="B1090" t="str">
            <v/>
          </cell>
          <cell r="C1090">
            <v>-4685872000</v>
          </cell>
          <cell r="D1090">
            <v>0</v>
          </cell>
          <cell r="E1090">
            <v>0</v>
          </cell>
          <cell r="F1090">
            <v>-4685872000</v>
          </cell>
          <cell r="G1090">
            <v>-2991411747.54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-2991411747.54</v>
          </cell>
          <cell r="N1090">
            <v>0</v>
          </cell>
          <cell r="O1090">
            <v>0</v>
          </cell>
          <cell r="P1090">
            <v>-7677283747.54</v>
          </cell>
        </row>
        <row r="1091">
          <cell r="A1091" t="str">
            <v>*        Deferred Income Tax</v>
          </cell>
          <cell r="B1091" t="str">
            <v/>
          </cell>
          <cell r="C1091">
            <v>-1151778540.1199999</v>
          </cell>
          <cell r="D1091">
            <v>-1055.83</v>
          </cell>
          <cell r="E1091">
            <v>1204.2650000000001</v>
          </cell>
          <cell r="F1091">
            <v>-1151778391.6849997</v>
          </cell>
          <cell r="G1091">
            <v>-518750441.26999998</v>
          </cell>
          <cell r="H1091">
            <v>-2074001.2200000002</v>
          </cell>
          <cell r="I1091">
            <v>1204.2650000000001</v>
          </cell>
          <cell r="J1091">
            <v>0</v>
          </cell>
          <cell r="K1091">
            <v>0</v>
          </cell>
          <cell r="L1091">
            <v>0</v>
          </cell>
          <cell r="M1091">
            <v>-520823238.22500002</v>
          </cell>
          <cell r="N1091">
            <v>0</v>
          </cell>
          <cell r="O1091">
            <v>-2766862187</v>
          </cell>
          <cell r="P1091">
            <v>-4439463816.9099998</v>
          </cell>
        </row>
        <row r="1092">
          <cell r="A1092" t="str">
            <v>*        Depreciation Expenses</v>
          </cell>
          <cell r="B1092" t="str">
            <v/>
          </cell>
          <cell r="C1092">
            <v>329771372.80000001</v>
          </cell>
          <cell r="D1092">
            <v>240462.26</v>
          </cell>
          <cell r="E1092">
            <v>0</v>
          </cell>
          <cell r="F1092">
            <v>330011835.06</v>
          </cell>
          <cell r="G1092">
            <v>290144206.47000003</v>
          </cell>
          <cell r="H1092">
            <v>945335.02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291089541.49000001</v>
          </cell>
          <cell r="N1092">
            <v>0</v>
          </cell>
          <cell r="O1092">
            <v>0</v>
          </cell>
          <cell r="P1092">
            <v>621101376.54999995</v>
          </cell>
        </row>
        <row r="1093">
          <cell r="A1093" t="str">
            <v>*        Distribution Plant Acc Dep</v>
          </cell>
          <cell r="B1093" t="str">
            <v/>
          </cell>
          <cell r="C1093">
            <v>93</v>
          </cell>
          <cell r="D1093">
            <v>0</v>
          </cell>
          <cell r="E1093">
            <v>0</v>
          </cell>
          <cell r="F1093">
            <v>93</v>
          </cell>
          <cell r="G1093">
            <v>-3156153340.6399999</v>
          </cell>
          <cell r="H1093">
            <v>-2384943.5099999998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-3158538284.1500001</v>
          </cell>
          <cell r="N1093">
            <v>0</v>
          </cell>
          <cell r="O1093">
            <v>0</v>
          </cell>
          <cell r="P1093">
            <v>-3158538191.1500001</v>
          </cell>
        </row>
        <row r="1094">
          <cell r="A1094" t="str">
            <v>*        DX Tariff</v>
          </cell>
          <cell r="B1094" t="str">
            <v/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-1214049485.9200001</v>
          </cell>
          <cell r="H1094">
            <v>-4000655.68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-1218050141.6000001</v>
          </cell>
          <cell r="N1094">
            <v>0</v>
          </cell>
          <cell r="O1094">
            <v>0</v>
          </cell>
          <cell r="P1094">
            <v>-1218050141.5999999</v>
          </cell>
        </row>
        <row r="1095">
          <cell r="A1095" t="str">
            <v>*        E Prov - Land Assets - Remed</v>
          </cell>
          <cell r="B1095" t="str">
            <v/>
          </cell>
          <cell r="C1095">
            <v>-3041733.88</v>
          </cell>
          <cell r="D1095">
            <v>0</v>
          </cell>
          <cell r="E1095">
            <v>0</v>
          </cell>
          <cell r="F1095">
            <v>-3041733.88</v>
          </cell>
          <cell r="G1095">
            <v>-5323872.37</v>
          </cell>
          <cell r="H1095">
            <v>-73425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-5397297.3700000001</v>
          </cell>
          <cell r="N1095">
            <v>0</v>
          </cell>
          <cell r="O1095">
            <v>0</v>
          </cell>
          <cell r="P1095">
            <v>-8439031.25</v>
          </cell>
        </row>
        <row r="1096">
          <cell r="A1096" t="str">
            <v>*        Energy Cost of Power</v>
          </cell>
          <cell r="B1096" t="str">
            <v/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13407907.99</v>
          </cell>
          <cell r="H1096">
            <v>59497.11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13467405.1</v>
          </cell>
          <cell r="N1096">
            <v>0</v>
          </cell>
          <cell r="O1096">
            <v>0</v>
          </cell>
          <cell r="P1096">
            <v>13467405.1</v>
          </cell>
        </row>
        <row r="1097">
          <cell r="A1097" t="str">
            <v>*        Environmental Amortization</v>
          </cell>
          <cell r="B1097" t="str">
            <v/>
          </cell>
          <cell r="C1097">
            <v>7061909</v>
          </cell>
          <cell r="D1097">
            <v>0</v>
          </cell>
          <cell r="E1097">
            <v>0</v>
          </cell>
          <cell r="F1097">
            <v>7061909</v>
          </cell>
          <cell r="G1097">
            <v>10527236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10527236</v>
          </cell>
          <cell r="N1097">
            <v>0</v>
          </cell>
          <cell r="O1097">
            <v>0</v>
          </cell>
          <cell r="P1097">
            <v>17589145</v>
          </cell>
        </row>
        <row r="1098">
          <cell r="A1098" t="str">
            <v>*        Environmental Prov - PCB</v>
          </cell>
          <cell r="B1098" t="str">
            <v/>
          </cell>
          <cell r="C1098">
            <v>-1856117.53</v>
          </cell>
          <cell r="D1098">
            <v>0</v>
          </cell>
          <cell r="E1098">
            <v>0</v>
          </cell>
          <cell r="F1098">
            <v>-1856117.53</v>
          </cell>
          <cell r="G1098">
            <v>-9955864.3499999996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-9955864.3499999996</v>
          </cell>
          <cell r="N1098">
            <v>0</v>
          </cell>
          <cell r="O1098">
            <v>0</v>
          </cell>
          <cell r="P1098">
            <v>-11811981.880000001</v>
          </cell>
        </row>
        <row r="1099">
          <cell r="A1099" t="str">
            <v>*        Foreign Exchange</v>
          </cell>
          <cell r="B1099" t="str">
            <v/>
          </cell>
          <cell r="C1099">
            <v>1094088.69</v>
          </cell>
          <cell r="D1099">
            <v>0</v>
          </cell>
          <cell r="E1099">
            <v>0</v>
          </cell>
          <cell r="F1099">
            <v>1094088.69</v>
          </cell>
          <cell r="G1099">
            <v>301442.38</v>
          </cell>
          <cell r="H1099">
            <v>240.16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301682.53999999998</v>
          </cell>
          <cell r="N1099">
            <v>0</v>
          </cell>
          <cell r="O1099">
            <v>0</v>
          </cell>
          <cell r="P1099">
            <v>1395771.23</v>
          </cell>
        </row>
        <row r="1100">
          <cell r="A1100" t="str">
            <v>*        Future use assets</v>
          </cell>
          <cell r="B1100" t="str">
            <v/>
          </cell>
          <cell r="C1100">
            <v>95703773.659999996</v>
          </cell>
          <cell r="D1100">
            <v>0</v>
          </cell>
          <cell r="E1100">
            <v>-0.01</v>
          </cell>
          <cell r="F1100">
            <v>95703773.649999991</v>
          </cell>
          <cell r="G1100">
            <v>53846438.109999999</v>
          </cell>
          <cell r="H1100">
            <v>0</v>
          </cell>
          <cell r="I1100">
            <v>-0.01</v>
          </cell>
          <cell r="J1100">
            <v>0</v>
          </cell>
          <cell r="K1100">
            <v>0</v>
          </cell>
          <cell r="L1100">
            <v>0</v>
          </cell>
          <cell r="M1100">
            <v>53846438.100000001</v>
          </cell>
          <cell r="N1100">
            <v>0</v>
          </cell>
          <cell r="O1100">
            <v>0</v>
          </cell>
          <cell r="P1100">
            <v>149550211.75</v>
          </cell>
        </row>
        <row r="1101">
          <cell r="A1101" t="str">
            <v>*        Gain Loss Dispositions</v>
          </cell>
          <cell r="B1101" t="str">
            <v/>
          </cell>
          <cell r="C1101">
            <v>-139816.19</v>
          </cell>
          <cell r="D1101">
            <v>661094.19999999995</v>
          </cell>
          <cell r="E1101">
            <v>0</v>
          </cell>
          <cell r="F1101">
            <v>521278.00999999995</v>
          </cell>
          <cell r="G1101">
            <v>-893481.33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-893481.33</v>
          </cell>
          <cell r="N1101">
            <v>0</v>
          </cell>
          <cell r="O1101">
            <v>0</v>
          </cell>
          <cell r="P1101">
            <v>-372203.32</v>
          </cell>
        </row>
        <row r="1102">
          <cell r="A1102" t="str">
            <v>*        General Plant Acc Dep</v>
          </cell>
          <cell r="B1102" t="str">
            <v/>
          </cell>
          <cell r="C1102">
            <v>-813703708.86000001</v>
          </cell>
          <cell r="D1102">
            <v>0</v>
          </cell>
          <cell r="E1102">
            <v>0.01</v>
          </cell>
          <cell r="F1102">
            <v>-813703708.85000002</v>
          </cell>
          <cell r="G1102">
            <v>-644214925.50999999</v>
          </cell>
          <cell r="H1102">
            <v>-430260.46</v>
          </cell>
          <cell r="I1102">
            <v>0.01</v>
          </cell>
          <cell r="J1102">
            <v>0</v>
          </cell>
          <cell r="K1102">
            <v>0</v>
          </cell>
          <cell r="L1102">
            <v>0</v>
          </cell>
          <cell r="M1102">
            <v>-644645185.96000004</v>
          </cell>
          <cell r="N1102">
            <v>0</v>
          </cell>
          <cell r="O1102">
            <v>0</v>
          </cell>
          <cell r="P1102">
            <v>-1458348894.8099999</v>
          </cell>
        </row>
        <row r="1103">
          <cell r="A1103" t="str">
            <v>*        Generation Plant Acc Dep</v>
          </cell>
          <cell r="B1103" t="str">
            <v/>
          </cell>
          <cell r="C1103">
            <v>10738530.82</v>
          </cell>
          <cell r="D1103">
            <v>0</v>
          </cell>
          <cell r="E1103">
            <v>0</v>
          </cell>
          <cell r="F1103">
            <v>10738530.82</v>
          </cell>
          <cell r="G1103">
            <v>8328460.5599999996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8328460.5599999996</v>
          </cell>
          <cell r="N1103">
            <v>0</v>
          </cell>
          <cell r="O1103">
            <v>0</v>
          </cell>
          <cell r="P1103">
            <v>19066991.379999999</v>
          </cell>
        </row>
        <row r="1104">
          <cell r="A1104" t="str">
            <v>*        GST PST DRC</v>
          </cell>
          <cell r="B1104" t="str">
            <v/>
          </cell>
          <cell r="C1104">
            <v>126794585.84</v>
          </cell>
          <cell r="D1104">
            <v>-636414.85</v>
          </cell>
          <cell r="E1104">
            <v>-1.4999999999999999E-2</v>
          </cell>
          <cell r="F1104">
            <v>126158170.97500001</v>
          </cell>
          <cell r="G1104">
            <v>-156938017.06</v>
          </cell>
          <cell r="H1104">
            <v>-1425101.57</v>
          </cell>
          <cell r="I1104">
            <v>-1.4999999999999999E-2</v>
          </cell>
          <cell r="J1104">
            <v>123.5</v>
          </cell>
          <cell r="K1104">
            <v>0</v>
          </cell>
          <cell r="L1104">
            <v>-119025.03</v>
          </cell>
          <cell r="M1104">
            <v>-158482020.17499998</v>
          </cell>
          <cell r="N1104">
            <v>0</v>
          </cell>
          <cell r="O1104">
            <v>0</v>
          </cell>
          <cell r="P1104">
            <v>-32323849.199999999</v>
          </cell>
        </row>
        <row r="1105">
          <cell r="A1105" t="str">
            <v>*        IMO Costs</v>
          </cell>
          <cell r="B1105" t="str">
            <v/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3059742841.5799999</v>
          </cell>
          <cell r="H1105">
            <v>13735149.59</v>
          </cell>
          <cell r="I1105">
            <v>0</v>
          </cell>
          <cell r="J1105">
            <v>0</v>
          </cell>
          <cell r="K1105">
            <v>0</v>
          </cell>
          <cell r="L1105">
            <v>0.73</v>
          </cell>
          <cell r="M1105">
            <v>3073477991.9000001</v>
          </cell>
          <cell r="N1105">
            <v>0</v>
          </cell>
          <cell r="O1105">
            <v>0</v>
          </cell>
          <cell r="P1105">
            <v>3073477991.9000001</v>
          </cell>
        </row>
        <row r="1106">
          <cell r="A1106" t="str">
            <v>*        Income Tax - Discrete</v>
          </cell>
          <cell r="B1106" t="str">
            <v/>
          </cell>
          <cell r="C1106">
            <v>-106889570</v>
          </cell>
          <cell r="D1106">
            <v>0</v>
          </cell>
          <cell r="E1106">
            <v>0</v>
          </cell>
          <cell r="F1106">
            <v>-106889570</v>
          </cell>
          <cell r="G1106">
            <v>-80354596</v>
          </cell>
          <cell r="H1106">
            <v>-786207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-81140803</v>
          </cell>
          <cell r="N1106">
            <v>0</v>
          </cell>
          <cell r="O1106">
            <v>2459030373</v>
          </cell>
          <cell r="P1106">
            <v>2271000000</v>
          </cell>
        </row>
        <row r="1107">
          <cell r="A1107" t="str">
            <v>*        Major Distribution Assets</v>
          </cell>
          <cell r="B1107" t="str">
            <v/>
          </cell>
          <cell r="C1107">
            <v>1395229.34</v>
          </cell>
          <cell r="D1107">
            <v>0</v>
          </cell>
          <cell r="E1107">
            <v>0</v>
          </cell>
          <cell r="F1107">
            <v>1395229.34</v>
          </cell>
          <cell r="G1107">
            <v>8973382183.2099991</v>
          </cell>
          <cell r="H1107">
            <v>53311042.590000004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9026693225.7999992</v>
          </cell>
          <cell r="N1107">
            <v>0</v>
          </cell>
          <cell r="O1107">
            <v>0</v>
          </cell>
          <cell r="P1107">
            <v>9028088455.1399994</v>
          </cell>
        </row>
        <row r="1108">
          <cell r="A1108" t="str">
            <v>*        Major General Assets</v>
          </cell>
          <cell r="B1108" t="str">
            <v/>
          </cell>
          <cell r="C1108">
            <v>1146149773.3399999</v>
          </cell>
          <cell r="D1108">
            <v>1055.83</v>
          </cell>
          <cell r="E1108">
            <v>-1204.2650000000001</v>
          </cell>
          <cell r="F1108">
            <v>1146149624.9049997</v>
          </cell>
          <cell r="G1108">
            <v>536722871.81</v>
          </cell>
          <cell r="H1108">
            <v>2312182.88</v>
          </cell>
          <cell r="I1108">
            <v>-1204.2650000000001</v>
          </cell>
          <cell r="J1108">
            <v>0</v>
          </cell>
          <cell r="K1108">
            <v>0</v>
          </cell>
          <cell r="L1108">
            <v>0</v>
          </cell>
          <cell r="M1108">
            <v>539033850.42500007</v>
          </cell>
          <cell r="N1108">
            <v>0</v>
          </cell>
          <cell r="O1108">
            <v>0</v>
          </cell>
          <cell r="P1108">
            <v>1685183475.3299999</v>
          </cell>
        </row>
        <row r="1109">
          <cell r="A1109" t="str">
            <v>*        Major Generation Assets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709312.29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709312.29</v>
          </cell>
          <cell r="N1109">
            <v>0</v>
          </cell>
          <cell r="O1109">
            <v>0</v>
          </cell>
          <cell r="P1109">
            <v>709312.29</v>
          </cell>
        </row>
        <row r="1110">
          <cell r="A1110" t="str">
            <v>*        Major Transmission Assets</v>
          </cell>
          <cell r="B1110" t="str">
            <v/>
          </cell>
          <cell r="C1110">
            <v>13728557777.549999</v>
          </cell>
          <cell r="D1110">
            <v>0</v>
          </cell>
          <cell r="E1110">
            <v>1204.165</v>
          </cell>
          <cell r="F1110">
            <v>13728558981.715</v>
          </cell>
          <cell r="G1110">
            <v>181769.44</v>
          </cell>
          <cell r="H1110">
            <v>0</v>
          </cell>
          <cell r="I1110">
            <v>1204.165</v>
          </cell>
          <cell r="J1110">
            <v>0</v>
          </cell>
          <cell r="K1110">
            <v>0</v>
          </cell>
          <cell r="L1110">
            <v>0</v>
          </cell>
          <cell r="M1110">
            <v>182973.60500000001</v>
          </cell>
          <cell r="N1110">
            <v>0</v>
          </cell>
          <cell r="O1110">
            <v>0</v>
          </cell>
          <cell r="P1110">
            <v>13728741955.32</v>
          </cell>
        </row>
        <row r="1111">
          <cell r="A1111" t="str">
            <v>*        Market Ready &amp; RARA Amort</v>
          </cell>
          <cell r="B1111" t="str">
            <v/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*        Membership Fees</v>
          </cell>
          <cell r="B1112" t="str">
            <v/>
          </cell>
          <cell r="C1112">
            <v>544336.92000000004</v>
          </cell>
          <cell r="D1112">
            <v>0</v>
          </cell>
          <cell r="E1112">
            <v>0</v>
          </cell>
          <cell r="F1112">
            <v>544336.92000000004</v>
          </cell>
          <cell r="G1112">
            <v>401739.02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401739.02</v>
          </cell>
          <cell r="N1112">
            <v>0</v>
          </cell>
          <cell r="O1112">
            <v>0</v>
          </cell>
          <cell r="P1112">
            <v>946075.94</v>
          </cell>
        </row>
        <row r="1113">
          <cell r="A1113" t="str">
            <v>*        MFA -TWE</v>
          </cell>
          <cell r="B1113" t="str">
            <v/>
          </cell>
          <cell r="C1113">
            <v>155714108.81</v>
          </cell>
          <cell r="D1113">
            <v>0</v>
          </cell>
          <cell r="E1113">
            <v>0.01</v>
          </cell>
          <cell r="F1113">
            <v>155714108.81999999</v>
          </cell>
          <cell r="G1113">
            <v>479402203.16000003</v>
          </cell>
          <cell r="H1113">
            <v>43311.9</v>
          </cell>
          <cell r="I1113">
            <v>0.01</v>
          </cell>
          <cell r="J1113">
            <v>0</v>
          </cell>
          <cell r="K1113">
            <v>0</v>
          </cell>
          <cell r="L1113">
            <v>0</v>
          </cell>
          <cell r="M1113">
            <v>479445515.06999999</v>
          </cell>
          <cell r="N1113">
            <v>0</v>
          </cell>
          <cell r="O1113">
            <v>0</v>
          </cell>
          <cell r="P1113">
            <v>635159623.88999999</v>
          </cell>
        </row>
        <row r="1114">
          <cell r="A1114" t="str">
            <v>*        MFA-Other</v>
          </cell>
          <cell r="B1114" t="str">
            <v/>
          </cell>
          <cell r="C1114">
            <v>60749571.920000002</v>
          </cell>
          <cell r="D1114">
            <v>0</v>
          </cell>
          <cell r="E1114">
            <v>-5.0000000000000001E-3</v>
          </cell>
          <cell r="F1114">
            <v>60749571.914999999</v>
          </cell>
          <cell r="G1114">
            <v>102857384.40000001</v>
          </cell>
          <cell r="H1114">
            <v>603616.18000000005</v>
          </cell>
          <cell r="I1114">
            <v>-5.0000000000000001E-3</v>
          </cell>
          <cell r="J1114">
            <v>0</v>
          </cell>
          <cell r="K1114">
            <v>0</v>
          </cell>
          <cell r="L1114">
            <v>0</v>
          </cell>
          <cell r="M1114">
            <v>103461000.57500002</v>
          </cell>
          <cell r="N1114">
            <v>0</v>
          </cell>
          <cell r="O1114">
            <v>0</v>
          </cell>
          <cell r="P1114">
            <v>164210572.49000001</v>
          </cell>
        </row>
        <row r="1115">
          <cell r="A1115" t="str">
            <v>*        Non-Controlling Interest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*        Non-Controlling Interest</v>
          </cell>
          <cell r="B1116" t="str">
            <v/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*        OCI</v>
          </cell>
          <cell r="B1117" t="str">
            <v/>
          </cell>
          <cell r="C1117">
            <v>-187685.59</v>
          </cell>
          <cell r="D1117">
            <v>0</v>
          </cell>
          <cell r="E1117">
            <v>0</v>
          </cell>
          <cell r="F1117">
            <v>-187685.59</v>
          </cell>
          <cell r="G1117">
            <v>-103871.35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-103871.35</v>
          </cell>
          <cell r="N1117">
            <v>0</v>
          </cell>
          <cell r="O1117">
            <v>0</v>
          </cell>
          <cell r="P1117">
            <v>-291556.94</v>
          </cell>
        </row>
        <row r="1118">
          <cell r="A1118" t="str">
            <v>*        OCI</v>
          </cell>
          <cell r="B1118" t="str">
            <v/>
          </cell>
          <cell r="C1118">
            <v>-187685.59</v>
          </cell>
          <cell r="D1118">
            <v>0</v>
          </cell>
          <cell r="E1118">
            <v>0</v>
          </cell>
          <cell r="F1118">
            <v>-187685.59</v>
          </cell>
          <cell r="G1118">
            <v>-103871.35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-103871.35</v>
          </cell>
          <cell r="N1118">
            <v>0</v>
          </cell>
          <cell r="O1118">
            <v>0</v>
          </cell>
          <cell r="P1118">
            <v>-291556.94</v>
          </cell>
        </row>
        <row r="1119">
          <cell r="A1119" t="str">
            <v>*        Opening Retained Earnings</v>
          </cell>
          <cell r="B1119" t="str">
            <v/>
          </cell>
          <cell r="C1119">
            <v>-2055274391.1300001</v>
          </cell>
          <cell r="D1119">
            <v>-7083626.7300000004</v>
          </cell>
          <cell r="E1119">
            <v>0.27500000000000002</v>
          </cell>
          <cell r="F1119">
            <v>-2062358017.585</v>
          </cell>
          <cell r="G1119">
            <v>-1530409274.53</v>
          </cell>
          <cell r="H1119">
            <v>-418225.21</v>
          </cell>
          <cell r="I1119">
            <v>0.27500000000000002</v>
          </cell>
          <cell r="J1119">
            <v>-19320239.68</v>
          </cell>
          <cell r="K1119">
            <v>0</v>
          </cell>
          <cell r="L1119">
            <v>-6078.45</v>
          </cell>
          <cell r="M1119">
            <v>-1550153817.595</v>
          </cell>
          <cell r="N1119">
            <v>0</v>
          </cell>
          <cell r="O1119">
            <v>3208441.59</v>
          </cell>
          <cell r="P1119">
            <v>-3609303393.5900002</v>
          </cell>
        </row>
        <row r="1120">
          <cell r="A1120" t="str">
            <v>*        Other Amortization</v>
          </cell>
          <cell r="B1120" t="str">
            <v/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*        Other Receivables - Employee Re</v>
          </cell>
          <cell r="B1121" t="str">
            <v/>
          </cell>
          <cell r="C1121">
            <v>399730.31</v>
          </cell>
          <cell r="D1121">
            <v>0</v>
          </cell>
          <cell r="E1121">
            <v>0</v>
          </cell>
          <cell r="F1121">
            <v>399730.31</v>
          </cell>
          <cell r="G1121">
            <v>446484.58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446484.58</v>
          </cell>
          <cell r="N1121">
            <v>0</v>
          </cell>
          <cell r="O1121">
            <v>0</v>
          </cell>
          <cell r="P1121">
            <v>846214.89</v>
          </cell>
        </row>
        <row r="1122">
          <cell r="A1122" t="str">
            <v>*        Other Receivables Other</v>
          </cell>
          <cell r="B1122" t="str">
            <v/>
          </cell>
          <cell r="C1122">
            <v>298753.84999999998</v>
          </cell>
          <cell r="D1122">
            <v>0</v>
          </cell>
          <cell r="E1122">
            <v>0</v>
          </cell>
          <cell r="F1122">
            <v>298753.84999999998</v>
          </cell>
          <cell r="G1122">
            <v>21871200.140000001</v>
          </cell>
          <cell r="H1122">
            <v>16283.75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21887483.890000001</v>
          </cell>
          <cell r="N1122">
            <v>0</v>
          </cell>
          <cell r="O1122">
            <v>0</v>
          </cell>
          <cell r="P1122">
            <v>22186237.739999998</v>
          </cell>
        </row>
        <row r="1123">
          <cell r="A1123" t="str">
            <v>*        Payments in Lieu</v>
          </cell>
          <cell r="B1123" t="str">
            <v/>
          </cell>
          <cell r="C1123">
            <v>-27789931.699999999</v>
          </cell>
          <cell r="D1123">
            <v>0</v>
          </cell>
          <cell r="E1123">
            <v>0</v>
          </cell>
          <cell r="F1123">
            <v>-27789931.699999999</v>
          </cell>
          <cell r="G1123">
            <v>-2395131.89</v>
          </cell>
          <cell r="H1123">
            <v>618.27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-2394513.62</v>
          </cell>
          <cell r="N1123">
            <v>0</v>
          </cell>
          <cell r="O1123">
            <v>0</v>
          </cell>
          <cell r="P1123">
            <v>-30184445.32</v>
          </cell>
        </row>
        <row r="1124">
          <cell r="A1124" t="str">
            <v>*        Payroll Related</v>
          </cell>
          <cell r="B1124" t="str">
            <v/>
          </cell>
          <cell r="C1124">
            <v>-3925915.74</v>
          </cell>
          <cell r="D1124">
            <v>0</v>
          </cell>
          <cell r="E1124">
            <v>0</v>
          </cell>
          <cell r="F1124">
            <v>-3925915.74</v>
          </cell>
          <cell r="G1124">
            <v>-4439910.0999999996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-4439910.0999999996</v>
          </cell>
          <cell r="N1124">
            <v>0</v>
          </cell>
          <cell r="O1124">
            <v>0</v>
          </cell>
          <cell r="P1124">
            <v>-8365825.8399999999</v>
          </cell>
        </row>
        <row r="1125">
          <cell r="A1125" t="str">
            <v>*        Period End Accruals</v>
          </cell>
          <cell r="B1125" t="str">
            <v/>
          </cell>
          <cell r="C1125">
            <v>-67714881.890000001</v>
          </cell>
          <cell r="D1125">
            <v>0</v>
          </cell>
          <cell r="E1125">
            <v>0</v>
          </cell>
          <cell r="F1125">
            <v>-67714881.890000001</v>
          </cell>
          <cell r="G1125">
            <v>-82340693.980000004</v>
          </cell>
          <cell r="H1125">
            <v>-30554.41</v>
          </cell>
          <cell r="I1125">
            <v>0</v>
          </cell>
          <cell r="J1125">
            <v>0.05</v>
          </cell>
          <cell r="K1125">
            <v>0</v>
          </cell>
          <cell r="L1125">
            <v>0</v>
          </cell>
          <cell r="M1125">
            <v>-82371248.340000004</v>
          </cell>
          <cell r="N1125">
            <v>0</v>
          </cell>
          <cell r="O1125">
            <v>-1740000</v>
          </cell>
          <cell r="P1125">
            <v>-151826130.22999999</v>
          </cell>
        </row>
        <row r="1126">
          <cell r="A1126" t="str">
            <v>*        Preferred Dividends payable</v>
          </cell>
          <cell r="B1126" t="str">
            <v/>
          </cell>
          <cell r="C1126">
            <v>-0.12</v>
          </cell>
          <cell r="D1126">
            <v>0</v>
          </cell>
          <cell r="E1126">
            <v>0</v>
          </cell>
          <cell r="F1126">
            <v>-0.12</v>
          </cell>
          <cell r="G1126">
            <v>0.12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0.12</v>
          </cell>
          <cell r="N1126">
            <v>0</v>
          </cell>
          <cell r="O1126">
            <v>0</v>
          </cell>
          <cell r="P1126">
            <v>0</v>
          </cell>
        </row>
        <row r="1127">
          <cell r="A1127" t="str">
            <v>*        Preferred Share Capital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</row>
        <row r="1128">
          <cell r="A1128" t="str">
            <v>*        Reg Asset - 2015-17 Drawdown</v>
          </cell>
          <cell r="B1128" t="str">
            <v/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33242924.309999999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33242924.309999999</v>
          </cell>
          <cell r="N1128">
            <v>0</v>
          </cell>
          <cell r="O1128">
            <v>0</v>
          </cell>
          <cell r="P1128">
            <v>33242924.309999999</v>
          </cell>
        </row>
        <row r="1129">
          <cell r="A1129" t="str">
            <v>*        Reg Asset - 2015-17 Interest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176814.91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176814.91</v>
          </cell>
          <cell r="N1129">
            <v>0</v>
          </cell>
          <cell r="O1129">
            <v>0</v>
          </cell>
          <cell r="P1129">
            <v>176814.91</v>
          </cell>
        </row>
        <row r="1130">
          <cell r="A1130" t="str">
            <v>*        Reg Asset - 2015-17 Principal</v>
          </cell>
          <cell r="B1130" t="str">
            <v/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-12993217.02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-12993217.02</v>
          </cell>
          <cell r="N1130">
            <v>0</v>
          </cell>
          <cell r="O1130">
            <v>0</v>
          </cell>
          <cell r="P1130">
            <v>-12993217.02</v>
          </cell>
        </row>
        <row r="1131">
          <cell r="A1131" t="str">
            <v>*        Reg Asset - Rider 11 Interest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-135043.70000000001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-135043.70000000001</v>
          </cell>
          <cell r="N1131">
            <v>0</v>
          </cell>
          <cell r="O1131">
            <v>0</v>
          </cell>
          <cell r="P1131">
            <v>-135043.70000000001</v>
          </cell>
        </row>
        <row r="1132">
          <cell r="A1132" t="str">
            <v>*        Reg Asset - Rider 11 Principal</v>
          </cell>
          <cell r="B1132" t="str">
            <v/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-11722853.74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-11722853.74</v>
          </cell>
          <cell r="N1132">
            <v>0</v>
          </cell>
          <cell r="O1132">
            <v>0</v>
          </cell>
          <cell r="P1132">
            <v>-11722853.74</v>
          </cell>
        </row>
        <row r="1133">
          <cell r="A1133" t="str">
            <v>*        Reg Asset - Rider 8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-2904831.28</v>
          </cell>
          <cell r="H1133">
            <v>-5594.87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-2910426.15</v>
          </cell>
          <cell r="N1133">
            <v>0</v>
          </cell>
          <cell r="O1133">
            <v>0</v>
          </cell>
          <cell r="P1133">
            <v>-2910426.15</v>
          </cell>
        </row>
        <row r="1134">
          <cell r="A1134" t="str">
            <v>*        Reg Asset - Rider 8 Principal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-61982978.75</v>
          </cell>
          <cell r="H1134">
            <v>289898.51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-61693080.240000002</v>
          </cell>
          <cell r="N1134">
            <v>0</v>
          </cell>
          <cell r="O1134">
            <v>0</v>
          </cell>
          <cell r="P1134">
            <v>-61693080.240000002</v>
          </cell>
        </row>
        <row r="1135">
          <cell r="A1135" t="str">
            <v>*        Reg Asset - Rider 9 Drawdown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</row>
        <row r="1136">
          <cell r="A1136" t="str">
            <v>*        Reg Asset - Rider 9 Interest</v>
          </cell>
          <cell r="B1136" t="str">
            <v/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A1137" t="str">
            <v>*        Reg Asset - Rider 9 Principal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A1138" t="str">
            <v>*        Reg Liab - Deferred Pension Int</v>
          </cell>
          <cell r="B1138" t="str">
            <v/>
          </cell>
          <cell r="C1138">
            <v>616458.48</v>
          </cell>
          <cell r="D1138">
            <v>0</v>
          </cell>
          <cell r="E1138">
            <v>0</v>
          </cell>
          <cell r="F1138">
            <v>616458.48</v>
          </cell>
          <cell r="G1138">
            <v>643465.61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643465.61</v>
          </cell>
          <cell r="N1138">
            <v>0</v>
          </cell>
          <cell r="O1138">
            <v>0</v>
          </cell>
          <cell r="P1138">
            <v>1259924.0900000001</v>
          </cell>
        </row>
        <row r="1139">
          <cell r="A1139" t="str">
            <v>*        Reg Liab - Deferred Pension Pri</v>
          </cell>
          <cell r="B1139" t="str">
            <v/>
          </cell>
          <cell r="C1139">
            <v>13449599.1</v>
          </cell>
          <cell r="D1139">
            <v>0</v>
          </cell>
          <cell r="E1139">
            <v>0</v>
          </cell>
          <cell r="F1139">
            <v>13449599.1</v>
          </cell>
          <cell r="G1139">
            <v>22396779.300000001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22396779.300000001</v>
          </cell>
          <cell r="N1139">
            <v>0</v>
          </cell>
          <cell r="O1139">
            <v>0</v>
          </cell>
          <cell r="P1139">
            <v>35846378.399999999</v>
          </cell>
        </row>
        <row r="1140">
          <cell r="A1140" t="str">
            <v>*        Reg Liab - Deferred Tax Liab Pr</v>
          </cell>
          <cell r="B1140" t="str">
            <v/>
          </cell>
          <cell r="C1140">
            <v>-8974103.9800000004</v>
          </cell>
          <cell r="D1140">
            <v>0</v>
          </cell>
          <cell r="E1140">
            <v>0</v>
          </cell>
          <cell r="F1140">
            <v>-8974103.9800000004</v>
          </cell>
          <cell r="G1140">
            <v>-9531942.0500000007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-9531942.0500000007</v>
          </cell>
          <cell r="N1140">
            <v>0</v>
          </cell>
          <cell r="O1140">
            <v>0</v>
          </cell>
          <cell r="P1140">
            <v>-18506046.030000001</v>
          </cell>
        </row>
        <row r="1141">
          <cell r="A1141" t="str">
            <v>*        Reg Liab - DPA Principal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Reg Liab - Fixed MicroFIT Charg</v>
          </cell>
          <cell r="B1142" t="str">
            <v/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-767823.06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-767823.06</v>
          </cell>
          <cell r="N1142">
            <v>0</v>
          </cell>
          <cell r="O1142">
            <v>0</v>
          </cell>
          <cell r="P1142">
            <v>-767823.06</v>
          </cell>
        </row>
        <row r="1143">
          <cell r="A1143" t="str">
            <v>*        Reg Liab - Fixed MicroFIT Charg</v>
          </cell>
          <cell r="B1143" t="str">
            <v/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-767823.06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-767823.06</v>
          </cell>
          <cell r="N1143">
            <v>0</v>
          </cell>
          <cell r="O1143">
            <v>0</v>
          </cell>
          <cell r="P1143">
            <v>-767823.06</v>
          </cell>
        </row>
        <row r="1144">
          <cell r="A1144" t="str">
            <v>*        Reg Liab - HST Tax Changes Inte</v>
          </cell>
          <cell r="B1144" t="str">
            <v/>
          </cell>
          <cell r="C1144">
            <v>-55952.68</v>
          </cell>
          <cell r="D1144">
            <v>0</v>
          </cell>
          <cell r="E1144">
            <v>0</v>
          </cell>
          <cell r="F1144">
            <v>-55952.68</v>
          </cell>
          <cell r="G1144">
            <v>-107478.18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-107478.18</v>
          </cell>
          <cell r="N1144">
            <v>0</v>
          </cell>
          <cell r="O1144">
            <v>0</v>
          </cell>
          <cell r="P1144">
            <v>-163430.85999999999</v>
          </cell>
        </row>
        <row r="1145">
          <cell r="A1145" t="str">
            <v>*        Reg Liab - HST Tax Changes Prin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-4200000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-4200000</v>
          </cell>
          <cell r="N1145">
            <v>0</v>
          </cell>
          <cell r="O1145">
            <v>0</v>
          </cell>
          <cell r="P1145">
            <v>-4200000</v>
          </cell>
        </row>
        <row r="1146">
          <cell r="A1146" t="str">
            <v>*        Reg Liab - LDCs RA Disp &amp; Recov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32460.240000000002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32460.240000000002</v>
          </cell>
          <cell r="N1146">
            <v>0</v>
          </cell>
          <cell r="O1146">
            <v>0</v>
          </cell>
          <cell r="P1146">
            <v>32460.240000000002</v>
          </cell>
        </row>
        <row r="1147">
          <cell r="A1147" t="str">
            <v>*        Reg Liab - Project Costs Deferr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*        Reg Liab - Project Costs Deferr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A1149" t="str">
            <v>*        Reg Liab - Remotes RRP Def Rev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A1150" t="str">
            <v>*        Reg Liab - Rider 6 Interest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Reg Liab - Rider 6 Principal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*        Reg Liab - Rights Payments Inte</v>
          </cell>
          <cell r="B1152" t="str">
            <v/>
          </cell>
          <cell r="C1152">
            <v>-175664.44</v>
          </cell>
          <cell r="D1152">
            <v>0</v>
          </cell>
          <cell r="E1152">
            <v>0</v>
          </cell>
          <cell r="F1152">
            <v>-175664.44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-175664.44</v>
          </cell>
        </row>
        <row r="1153">
          <cell r="A1153" t="str">
            <v>*        Reg Liab - Rights Payments Prin</v>
          </cell>
          <cell r="B1153" t="str">
            <v/>
          </cell>
          <cell r="C1153">
            <v>-4723471.59</v>
          </cell>
          <cell r="D1153">
            <v>0</v>
          </cell>
          <cell r="E1153">
            <v>0</v>
          </cell>
          <cell r="F1153">
            <v>-4723471.59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-4723471.59</v>
          </cell>
        </row>
        <row r="1154">
          <cell r="A1154" t="str">
            <v>*        Reg Liab - Stations E&amp;CS Rev &amp;</v>
          </cell>
          <cell r="B1154" t="str">
            <v/>
          </cell>
          <cell r="C1154">
            <v>-44116016.700000003</v>
          </cell>
          <cell r="D1154">
            <v>0</v>
          </cell>
          <cell r="E1154">
            <v>0</v>
          </cell>
          <cell r="F1154">
            <v>-44116016.700000003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-44116016.700000003</v>
          </cell>
        </row>
        <row r="1155">
          <cell r="A1155" t="str">
            <v>*        Reg Liab - Stations E&amp;CS Rev &amp;</v>
          </cell>
          <cell r="B1155" t="str">
            <v/>
          </cell>
          <cell r="C1155">
            <v>-44116016.700000003</v>
          </cell>
          <cell r="D1155">
            <v>0</v>
          </cell>
          <cell r="E1155">
            <v>0</v>
          </cell>
          <cell r="F1155">
            <v>-44116016.700000003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-44116016.700000003</v>
          </cell>
        </row>
        <row r="1156">
          <cell r="A1156" t="str">
            <v>*        Reg Liab - Tax Changes Interest</v>
          </cell>
          <cell r="B1156" t="str">
            <v/>
          </cell>
          <cell r="C1156">
            <v>12228.97</v>
          </cell>
          <cell r="D1156">
            <v>0</v>
          </cell>
          <cell r="E1156">
            <v>0</v>
          </cell>
          <cell r="F1156">
            <v>12228.97</v>
          </cell>
          <cell r="G1156">
            <v>-62028.45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-62028.45</v>
          </cell>
          <cell r="N1156">
            <v>0</v>
          </cell>
          <cell r="O1156">
            <v>0</v>
          </cell>
          <cell r="P1156">
            <v>-49799.48</v>
          </cell>
        </row>
        <row r="1157">
          <cell r="A1157" t="str">
            <v>*        Reg Liab - Tax Changes Principa</v>
          </cell>
          <cell r="B1157" t="str">
            <v/>
          </cell>
          <cell r="C1157">
            <v>950170.29</v>
          </cell>
          <cell r="D1157">
            <v>0</v>
          </cell>
          <cell r="E1157">
            <v>0</v>
          </cell>
          <cell r="F1157">
            <v>950170.29</v>
          </cell>
          <cell r="G1157">
            <v>47126.26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47126.26</v>
          </cell>
          <cell r="N1157">
            <v>0</v>
          </cell>
          <cell r="O1157">
            <v>0</v>
          </cell>
          <cell r="P1157">
            <v>997296.55</v>
          </cell>
        </row>
        <row r="1158">
          <cell r="A1158" t="str">
            <v>*        Reg Liab - Tx Earnings Sharing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A1159" t="str">
            <v>*        Reg Liab - Tx Excess Export Def</v>
          </cell>
          <cell r="B1159" t="str">
            <v/>
          </cell>
          <cell r="C1159">
            <v>-40131448.259999998</v>
          </cell>
          <cell r="D1159">
            <v>0</v>
          </cell>
          <cell r="E1159">
            <v>0</v>
          </cell>
          <cell r="F1159">
            <v>-40131448.259999998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-40131448.259999998</v>
          </cell>
        </row>
        <row r="1160">
          <cell r="A1160" t="str">
            <v>*        Reg Liab - Tx Excess Export Def</v>
          </cell>
          <cell r="B1160" t="str">
            <v/>
          </cell>
          <cell r="C1160">
            <v>-40131448.259999998</v>
          </cell>
          <cell r="D1160">
            <v>0</v>
          </cell>
          <cell r="E1160">
            <v>0</v>
          </cell>
          <cell r="F1160">
            <v>-40131448.259999998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-40131448.259999998</v>
          </cell>
        </row>
        <row r="1161">
          <cell r="A1161" t="str">
            <v>*        Reg Liab - Joint Use Charges In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*        Reg Liab - Joint Use Charges Pr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*        Removal</v>
          </cell>
          <cell r="B1163" t="str">
            <v/>
          </cell>
          <cell r="C1163">
            <v>28968044.489999998</v>
          </cell>
          <cell r="D1163">
            <v>0</v>
          </cell>
          <cell r="E1163">
            <v>0</v>
          </cell>
          <cell r="F1163">
            <v>28968044.489999998</v>
          </cell>
          <cell r="G1163">
            <v>59471997.840000004</v>
          </cell>
          <cell r="H1163">
            <v>20254.759999999998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59492252.600000001</v>
          </cell>
          <cell r="N1163">
            <v>0</v>
          </cell>
          <cell r="O1163">
            <v>0</v>
          </cell>
          <cell r="P1163">
            <v>88460297.090000004</v>
          </cell>
        </row>
        <row r="1164">
          <cell r="A1164" t="str">
            <v>*        SMS Projects Work Mgmt</v>
          </cell>
          <cell r="B1164" t="str">
            <v/>
          </cell>
          <cell r="C1164">
            <v>247415577.78999999</v>
          </cell>
          <cell r="D1164">
            <v>-23707</v>
          </cell>
          <cell r="E1164">
            <v>0</v>
          </cell>
          <cell r="F1164">
            <v>247391870.78999999</v>
          </cell>
          <cell r="G1164">
            <v>157998957</v>
          </cell>
          <cell r="H1164">
            <v>286849.93</v>
          </cell>
          <cell r="I1164">
            <v>0</v>
          </cell>
          <cell r="J1164">
            <v>0</v>
          </cell>
          <cell r="K1164">
            <v>0</v>
          </cell>
          <cell r="L1164">
            <v>42548.02</v>
          </cell>
          <cell r="M1164">
            <v>158328354.95000002</v>
          </cell>
          <cell r="N1164">
            <v>0</v>
          </cell>
          <cell r="O1164">
            <v>2951941</v>
          </cell>
          <cell r="P1164">
            <v>408672166.74000001</v>
          </cell>
        </row>
        <row r="1165">
          <cell r="A1165" t="str">
            <v>*        Sponsorship</v>
          </cell>
          <cell r="B1165" t="str">
            <v/>
          </cell>
          <cell r="C1165">
            <v>269099.94</v>
          </cell>
          <cell r="D1165">
            <v>0</v>
          </cell>
          <cell r="E1165">
            <v>0</v>
          </cell>
          <cell r="F1165">
            <v>269099.94</v>
          </cell>
          <cell r="G1165">
            <v>430048.54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430048.54</v>
          </cell>
          <cell r="N1165">
            <v>0</v>
          </cell>
          <cell r="O1165">
            <v>0</v>
          </cell>
          <cell r="P1165">
            <v>699148.48</v>
          </cell>
        </row>
        <row r="1166">
          <cell r="A1166" t="str">
            <v>*        ST OPEB</v>
          </cell>
          <cell r="B1166" t="str">
            <v/>
          </cell>
          <cell r="C1166">
            <v>-24914448</v>
          </cell>
          <cell r="D1166">
            <v>0</v>
          </cell>
          <cell r="E1166">
            <v>0</v>
          </cell>
          <cell r="F1166">
            <v>-24914448</v>
          </cell>
          <cell r="G1166">
            <v>-26486232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-26486232</v>
          </cell>
          <cell r="N1166">
            <v>0</v>
          </cell>
          <cell r="O1166">
            <v>0</v>
          </cell>
          <cell r="P1166">
            <v>-51400680</v>
          </cell>
        </row>
        <row r="1167">
          <cell r="A1167" t="str">
            <v>*        Surplus Real Estate</v>
          </cell>
          <cell r="B1167" t="str">
            <v/>
          </cell>
          <cell r="C1167">
            <v>0.01</v>
          </cell>
          <cell r="D1167">
            <v>0</v>
          </cell>
          <cell r="E1167">
            <v>-5.0000000000000001E-3</v>
          </cell>
          <cell r="F1167">
            <v>5.0000000000000001E-3</v>
          </cell>
          <cell r="G1167">
            <v>0</v>
          </cell>
          <cell r="H1167">
            <v>0</v>
          </cell>
          <cell r="I1167">
            <v>-5.0000000000000001E-3</v>
          </cell>
          <cell r="J1167">
            <v>0</v>
          </cell>
          <cell r="K1167">
            <v>0</v>
          </cell>
          <cell r="L1167">
            <v>0</v>
          </cell>
          <cell r="M1167">
            <v>-5.0000000000000001E-3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Transmission Plant Acc Dep</v>
          </cell>
          <cell r="B1168" t="str">
            <v/>
          </cell>
          <cell r="C1168">
            <v>-4724085482.3299999</v>
          </cell>
          <cell r="D1168">
            <v>0</v>
          </cell>
          <cell r="E1168">
            <v>0</v>
          </cell>
          <cell r="F1168">
            <v>-4724085482.3299999</v>
          </cell>
          <cell r="G1168">
            <v>50998.26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50998.26</v>
          </cell>
          <cell r="N1168">
            <v>0</v>
          </cell>
          <cell r="O1168">
            <v>0</v>
          </cell>
          <cell r="P1168">
            <v>-4724034484.0699997</v>
          </cell>
        </row>
        <row r="1169">
          <cell r="A1169" t="str">
            <v>*        Travel</v>
          </cell>
          <cell r="B1169" t="str">
            <v/>
          </cell>
          <cell r="C1169">
            <v>1557709.49</v>
          </cell>
          <cell r="D1169">
            <v>0</v>
          </cell>
          <cell r="E1169">
            <v>0</v>
          </cell>
          <cell r="F1169">
            <v>1557709.49</v>
          </cell>
          <cell r="G1169">
            <v>1429073.99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1429073.99</v>
          </cell>
          <cell r="N1169">
            <v>0</v>
          </cell>
          <cell r="O1169">
            <v>0</v>
          </cell>
          <cell r="P1169">
            <v>2986783.48</v>
          </cell>
        </row>
        <row r="1170">
          <cell r="A1170" t="str">
            <v>*        Vacation Reserve</v>
          </cell>
          <cell r="B1170" t="str">
            <v/>
          </cell>
          <cell r="C1170">
            <v>-12572811.76</v>
          </cell>
          <cell r="D1170">
            <v>0</v>
          </cell>
          <cell r="E1170">
            <v>0</v>
          </cell>
          <cell r="F1170">
            <v>-12572811.76</v>
          </cell>
          <cell r="G1170">
            <v>-16574983.83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-16574983.83</v>
          </cell>
          <cell r="N1170">
            <v>0</v>
          </cell>
          <cell r="O1170">
            <v>0</v>
          </cell>
          <cell r="P1170">
            <v>-29147795.59</v>
          </cell>
        </row>
        <row r="1171">
          <cell r="A1171" t="str">
            <v>*        WSIB</v>
          </cell>
          <cell r="B1171" t="str">
            <v/>
          </cell>
          <cell r="C1171">
            <v>2759.32</v>
          </cell>
          <cell r="D1171">
            <v>0</v>
          </cell>
          <cell r="E1171">
            <v>0</v>
          </cell>
          <cell r="F1171">
            <v>2759.32</v>
          </cell>
          <cell r="G1171">
            <v>-10355.1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-10355.1</v>
          </cell>
          <cell r="N1171">
            <v>0</v>
          </cell>
          <cell r="O1171">
            <v>0</v>
          </cell>
          <cell r="P1171">
            <v>-7595.78</v>
          </cell>
        </row>
        <row r="1172">
          <cell r="A1172" t="str">
            <v>**       Accounts Payable</v>
          </cell>
          <cell r="B1172" t="str">
            <v/>
          </cell>
          <cell r="C1172">
            <v>-86228854</v>
          </cell>
          <cell r="D1172">
            <v>0</v>
          </cell>
          <cell r="E1172">
            <v>0.01</v>
          </cell>
          <cell r="F1172">
            <v>-86228853.989999995</v>
          </cell>
          <cell r="G1172">
            <v>-58882168.07</v>
          </cell>
          <cell r="H1172">
            <v>-52690.52</v>
          </cell>
          <cell r="I1172">
            <v>0.01</v>
          </cell>
          <cell r="J1172">
            <v>0</v>
          </cell>
          <cell r="K1172">
            <v>0</v>
          </cell>
          <cell r="L1172">
            <v>-5941.79</v>
          </cell>
          <cell r="M1172">
            <v>-58940800.370000005</v>
          </cell>
          <cell r="N1172">
            <v>574.53</v>
          </cell>
          <cell r="O1172">
            <v>0</v>
          </cell>
          <cell r="P1172">
            <v>-145169079.83000001</v>
          </cell>
        </row>
        <row r="1173">
          <cell r="A1173" t="str">
            <v>**       Accrued interest</v>
          </cell>
          <cell r="B1173" t="str">
            <v/>
          </cell>
          <cell r="C1173">
            <v>-57677692.43</v>
          </cell>
          <cell r="D1173">
            <v>0</v>
          </cell>
          <cell r="E1173">
            <v>0</v>
          </cell>
          <cell r="F1173">
            <v>-57677692.43</v>
          </cell>
          <cell r="G1173">
            <v>-35982334.560000002</v>
          </cell>
          <cell r="H1173">
            <v>32399.65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-35949934.910000004</v>
          </cell>
          <cell r="N1173">
            <v>0</v>
          </cell>
          <cell r="O1173">
            <v>0</v>
          </cell>
          <cell r="P1173">
            <v>-93627627.340000004</v>
          </cell>
        </row>
        <row r="1174">
          <cell r="A1174" t="str">
            <v>**       Allowable - Direct TWE Cost</v>
          </cell>
          <cell r="B1174" t="str">
            <v/>
          </cell>
          <cell r="C1174">
            <v>71872873.730000004</v>
          </cell>
          <cell r="D1174">
            <v>0</v>
          </cell>
          <cell r="E1174">
            <v>0</v>
          </cell>
          <cell r="F1174">
            <v>71872873.730000004</v>
          </cell>
          <cell r="G1174">
            <v>37550206.640000001</v>
          </cell>
          <cell r="H1174">
            <v>-545.44000000000005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37549661.200000003</v>
          </cell>
          <cell r="N1174">
            <v>0</v>
          </cell>
          <cell r="O1174">
            <v>0</v>
          </cell>
          <cell r="P1174">
            <v>109422534.93000001</v>
          </cell>
        </row>
        <row r="1175">
          <cell r="A1175" t="str">
            <v>**       Allowable - Labour Recovery</v>
          </cell>
          <cell r="B1175" t="str">
            <v/>
          </cell>
          <cell r="C1175">
            <v>-280071162.31999999</v>
          </cell>
          <cell r="D1175">
            <v>61061.16</v>
          </cell>
          <cell r="E1175">
            <v>0</v>
          </cell>
          <cell r="F1175">
            <v>-280010101.15999997</v>
          </cell>
          <cell r="G1175">
            <v>-251015072.15000001</v>
          </cell>
          <cell r="H1175">
            <v>-655009.56000000006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-251670081.71000001</v>
          </cell>
          <cell r="N1175">
            <v>0</v>
          </cell>
          <cell r="O1175">
            <v>247048.77</v>
          </cell>
          <cell r="P1175">
            <v>-531433134.10000002</v>
          </cell>
        </row>
        <row r="1176">
          <cell r="A1176" t="str">
            <v>**       Allowable - Recovery - Material</v>
          </cell>
          <cell r="B1176" t="str">
            <v/>
          </cell>
          <cell r="C1176">
            <v>-16273791.970000001</v>
          </cell>
          <cell r="D1176">
            <v>0</v>
          </cell>
          <cell r="E1176">
            <v>0</v>
          </cell>
          <cell r="F1176">
            <v>-16273791.970000001</v>
          </cell>
          <cell r="G1176">
            <v>-12776206.140000001</v>
          </cell>
          <cell r="H1176">
            <v>-97880.06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-12874086.200000001</v>
          </cell>
          <cell r="N1176">
            <v>0</v>
          </cell>
          <cell r="O1176">
            <v>0</v>
          </cell>
          <cell r="P1176">
            <v>-29147878.170000002</v>
          </cell>
        </row>
        <row r="1177">
          <cell r="A1177" t="str">
            <v>**       Allowable - Settlement - Intere</v>
          </cell>
          <cell r="B1177" t="str">
            <v/>
          </cell>
          <cell r="C1177">
            <v>-29846205.100000001</v>
          </cell>
          <cell r="D1177">
            <v>0</v>
          </cell>
          <cell r="E1177">
            <v>0</v>
          </cell>
          <cell r="F1177">
            <v>-29846205.100000001</v>
          </cell>
          <cell r="G1177">
            <v>-10582737.279999999</v>
          </cell>
          <cell r="H1177">
            <v>-9249.06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-10591986.34</v>
          </cell>
          <cell r="N1177">
            <v>0</v>
          </cell>
          <cell r="O1177">
            <v>0</v>
          </cell>
          <cell r="P1177">
            <v>-40438191.439999998</v>
          </cell>
        </row>
        <row r="1178">
          <cell r="A1178" t="str">
            <v>**       Allowable - Source - Interest</v>
          </cell>
          <cell r="B1178" t="str">
            <v/>
          </cell>
          <cell r="C1178">
            <v>29855505.170000002</v>
          </cell>
          <cell r="D1178">
            <v>0</v>
          </cell>
          <cell r="E1178">
            <v>0</v>
          </cell>
          <cell r="F1178">
            <v>29855505.170000002</v>
          </cell>
          <cell r="G1178">
            <v>10579763.140000001</v>
          </cell>
          <cell r="H1178">
            <v>9249.06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10589012.200000001</v>
          </cell>
          <cell r="N1178">
            <v>0</v>
          </cell>
          <cell r="O1178">
            <v>0</v>
          </cell>
          <cell r="P1178">
            <v>40444517.369999997</v>
          </cell>
        </row>
        <row r="1179">
          <cell r="A1179" t="str">
            <v>**       Allowable - TWE</v>
          </cell>
          <cell r="B1179" t="str">
            <v/>
          </cell>
          <cell r="C1179">
            <v>-22830442.199999999</v>
          </cell>
          <cell r="D1179">
            <v>0</v>
          </cell>
          <cell r="E1179">
            <v>0</v>
          </cell>
          <cell r="F1179">
            <v>-22830442.199999999</v>
          </cell>
          <cell r="G1179">
            <v>-66111630.700000003</v>
          </cell>
          <cell r="H1179">
            <v>-45584.15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-66157214.850000001</v>
          </cell>
          <cell r="N1179">
            <v>0</v>
          </cell>
          <cell r="O1179">
            <v>0</v>
          </cell>
          <cell r="P1179">
            <v>-88987657.049999997</v>
          </cell>
        </row>
        <row r="1180">
          <cell r="A1180" t="str">
            <v>**       Allowable- Recovery - Corporate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</row>
        <row r="1181">
          <cell r="A1181" t="str">
            <v>**       Amortization</v>
          </cell>
          <cell r="B1181" t="str">
            <v/>
          </cell>
          <cell r="C1181">
            <v>7061909</v>
          </cell>
          <cell r="D1181">
            <v>0</v>
          </cell>
          <cell r="E1181">
            <v>0</v>
          </cell>
          <cell r="F1181">
            <v>7061909</v>
          </cell>
          <cell r="G1181">
            <v>10527236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10527236</v>
          </cell>
          <cell r="N1181">
            <v>0</v>
          </cell>
          <cell r="O1181">
            <v>0</v>
          </cell>
          <cell r="P1181">
            <v>17589145</v>
          </cell>
        </row>
        <row r="1182">
          <cell r="A1182" t="str">
            <v>**       Associated Debt Service</v>
          </cell>
          <cell r="B1182" t="str">
            <v/>
          </cell>
          <cell r="C1182">
            <v>3207999.22</v>
          </cell>
          <cell r="D1182">
            <v>0</v>
          </cell>
          <cell r="E1182">
            <v>0</v>
          </cell>
          <cell r="F1182">
            <v>3207999.22</v>
          </cell>
          <cell r="G1182">
            <v>1099273.18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1099273.18</v>
          </cell>
          <cell r="N1182">
            <v>0</v>
          </cell>
          <cell r="O1182">
            <v>0</v>
          </cell>
          <cell r="P1182">
            <v>4307272.4000000004</v>
          </cell>
        </row>
        <row r="1183">
          <cell r="A1183" t="str">
            <v>**       Bad Debts and Write Off</v>
          </cell>
          <cell r="B1183" t="str">
            <v/>
          </cell>
          <cell r="C1183">
            <v>727730.98</v>
          </cell>
          <cell r="D1183">
            <v>0</v>
          </cell>
          <cell r="E1183">
            <v>0</v>
          </cell>
          <cell r="F1183">
            <v>727730.98</v>
          </cell>
          <cell r="G1183">
            <v>26315560.949999999</v>
          </cell>
          <cell r="H1183">
            <v>226454.48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26542015.43</v>
          </cell>
          <cell r="N1183">
            <v>0</v>
          </cell>
          <cell r="O1183">
            <v>0</v>
          </cell>
          <cell r="P1183">
            <v>27269746.41</v>
          </cell>
        </row>
        <row r="1184">
          <cell r="A1184" t="str">
            <v>**       Capital Suspense &amp; Land Sales</v>
          </cell>
          <cell r="B1184" t="str">
            <v/>
          </cell>
          <cell r="C1184">
            <v>13209.39</v>
          </cell>
          <cell r="D1184">
            <v>0</v>
          </cell>
          <cell r="E1184">
            <v>0</v>
          </cell>
          <cell r="F1184">
            <v>13209.39</v>
          </cell>
          <cell r="G1184">
            <v>-13209.39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-13209.39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**       CIP Int Capitalized</v>
          </cell>
          <cell r="B1185" t="str">
            <v/>
          </cell>
          <cell r="C1185">
            <v>-37116413.770000003</v>
          </cell>
          <cell r="D1185">
            <v>0</v>
          </cell>
          <cell r="E1185">
            <v>0</v>
          </cell>
          <cell r="F1185">
            <v>-37116413.770000003</v>
          </cell>
          <cell r="G1185">
            <v>-13861990.42</v>
          </cell>
          <cell r="H1185">
            <v>-10620.99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-13872611.41</v>
          </cell>
          <cell r="N1185">
            <v>0</v>
          </cell>
          <cell r="O1185">
            <v>0</v>
          </cell>
          <cell r="P1185">
            <v>-50989025.18</v>
          </cell>
        </row>
        <row r="1186">
          <cell r="A1186" t="str">
            <v>**       Commercial Paper</v>
          </cell>
          <cell r="B1186" t="str">
            <v/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</row>
        <row r="1187">
          <cell r="A1187" t="str">
            <v>**       Common Dividends Paid</v>
          </cell>
          <cell r="B1187" t="str">
            <v/>
          </cell>
          <cell r="C1187">
            <v>615001128.53999996</v>
          </cell>
          <cell r="D1187">
            <v>0</v>
          </cell>
          <cell r="E1187">
            <v>0</v>
          </cell>
          <cell r="F1187">
            <v>615001128.53999996</v>
          </cell>
          <cell r="G1187">
            <v>235000000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235000000</v>
          </cell>
          <cell r="N1187">
            <v>0</v>
          </cell>
          <cell r="O1187">
            <v>0</v>
          </cell>
          <cell r="P1187">
            <v>850001128.53999996</v>
          </cell>
        </row>
        <row r="1188">
          <cell r="A1188" t="str">
            <v>**       Common Share Capital</v>
          </cell>
          <cell r="B1188" t="str">
            <v/>
          </cell>
          <cell r="C1188">
            <v>-2320852165.4499998</v>
          </cell>
          <cell r="D1188">
            <v>0</v>
          </cell>
          <cell r="E1188">
            <v>0</v>
          </cell>
          <cell r="F1188">
            <v>-2320852165.4499998</v>
          </cell>
          <cell r="G1188">
            <v>-1042040844.0700001</v>
          </cell>
          <cell r="H1188">
            <v>-66354980</v>
          </cell>
          <cell r="I1188">
            <v>0</v>
          </cell>
          <cell r="J1188">
            <v>0</v>
          </cell>
          <cell r="K1188">
            <v>0</v>
          </cell>
          <cell r="L1188">
            <v>-0.48</v>
          </cell>
          <cell r="M1188">
            <v>-1108395824.5500002</v>
          </cell>
          <cell r="N1188">
            <v>0</v>
          </cell>
          <cell r="O1188">
            <v>-2271000000</v>
          </cell>
          <cell r="P1188">
            <v>-5700247990</v>
          </cell>
        </row>
        <row r="1189">
          <cell r="A1189" t="str">
            <v>**       Comprehensive Income</v>
          </cell>
          <cell r="B1189" t="str">
            <v/>
          </cell>
          <cell r="C1189">
            <v>-402924621.57999998</v>
          </cell>
          <cell r="D1189">
            <v>848330.16</v>
          </cell>
          <cell r="E1189">
            <v>0</v>
          </cell>
          <cell r="F1189">
            <v>-402076291.41999996</v>
          </cell>
          <cell r="G1189">
            <v>-255017216.61000001</v>
          </cell>
          <cell r="H1189">
            <v>-2286080.48</v>
          </cell>
          <cell r="I1189">
            <v>0</v>
          </cell>
          <cell r="J1189">
            <v>-470.88</v>
          </cell>
          <cell r="K1189">
            <v>0</v>
          </cell>
          <cell r="L1189">
            <v>-3431.1</v>
          </cell>
          <cell r="M1189">
            <v>-257307199.06999999</v>
          </cell>
          <cell r="N1189">
            <v>0</v>
          </cell>
          <cell r="O1189">
            <v>-311272444.94999999</v>
          </cell>
          <cell r="P1189">
            <v>-970655935.44000006</v>
          </cell>
        </row>
        <row r="1190">
          <cell r="A1190" t="str">
            <v>**       Computer Serv and Equipment</v>
          </cell>
          <cell r="B1190" t="str">
            <v/>
          </cell>
          <cell r="C1190">
            <v>12769914.27</v>
          </cell>
          <cell r="D1190">
            <v>722.96</v>
          </cell>
          <cell r="E1190">
            <v>0</v>
          </cell>
          <cell r="F1190">
            <v>12770637.23</v>
          </cell>
          <cell r="G1190">
            <v>17075686.760000002</v>
          </cell>
          <cell r="H1190">
            <v>2854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17078540.760000002</v>
          </cell>
          <cell r="N1190">
            <v>0</v>
          </cell>
          <cell r="O1190">
            <v>0</v>
          </cell>
          <cell r="P1190">
            <v>29849177.989999998</v>
          </cell>
        </row>
        <row r="1191">
          <cell r="A1191" t="str">
            <v>**       Consultants</v>
          </cell>
          <cell r="B1191" t="str">
            <v/>
          </cell>
          <cell r="C1191">
            <v>34816510.039999999</v>
          </cell>
          <cell r="D1191">
            <v>0</v>
          </cell>
          <cell r="E1191">
            <v>0</v>
          </cell>
          <cell r="F1191">
            <v>34816510.039999999</v>
          </cell>
          <cell r="G1191">
            <v>22475018.280000001</v>
          </cell>
          <cell r="H1191">
            <v>350789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22825807.280000001</v>
          </cell>
          <cell r="N1191">
            <v>0</v>
          </cell>
          <cell r="O1191">
            <v>3048592.55</v>
          </cell>
          <cell r="P1191">
            <v>60690909.869999997</v>
          </cell>
        </row>
        <row r="1192">
          <cell r="A1192" t="str">
            <v>**       Cont Cap Acc Dep - Intangible</v>
          </cell>
          <cell r="B1192" t="str">
            <v/>
          </cell>
          <cell r="C1192">
            <v>-2723033.08</v>
          </cell>
          <cell r="D1192">
            <v>0</v>
          </cell>
          <cell r="E1192">
            <v>0</v>
          </cell>
          <cell r="F1192">
            <v>-2723033.08</v>
          </cell>
          <cell r="G1192">
            <v>-5761213.6500000004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-5761213.6500000004</v>
          </cell>
          <cell r="N1192">
            <v>0</v>
          </cell>
          <cell r="O1192">
            <v>0</v>
          </cell>
          <cell r="P1192">
            <v>-8484246.7300000004</v>
          </cell>
        </row>
        <row r="1193">
          <cell r="A1193" t="str">
            <v>**       Contrib Capital - Intangible</v>
          </cell>
          <cell r="B1193" t="str">
            <v/>
          </cell>
          <cell r="C1193">
            <v>3886942</v>
          </cell>
          <cell r="D1193">
            <v>0</v>
          </cell>
          <cell r="E1193">
            <v>0</v>
          </cell>
          <cell r="F1193">
            <v>3886942</v>
          </cell>
          <cell r="G1193">
            <v>34739193.329999998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34739193.329999998</v>
          </cell>
          <cell r="N1193">
            <v>0</v>
          </cell>
          <cell r="O1193">
            <v>0</v>
          </cell>
          <cell r="P1193">
            <v>38626135.329999998</v>
          </cell>
        </row>
        <row r="1194">
          <cell r="A1194" t="str">
            <v>**       Contributed Surplus</v>
          </cell>
          <cell r="B1194" t="str">
            <v/>
          </cell>
          <cell r="C1194">
            <v>-1162362.6000000001</v>
          </cell>
          <cell r="D1194">
            <v>0</v>
          </cell>
          <cell r="E1194">
            <v>0</v>
          </cell>
          <cell r="F1194">
            <v>-1162362.6000000001</v>
          </cell>
          <cell r="G1194">
            <v>-2944649.4</v>
          </cell>
          <cell r="H1194">
            <v>-830799.07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-3775448.4699999997</v>
          </cell>
          <cell r="N1194">
            <v>0</v>
          </cell>
          <cell r="O1194">
            <v>0</v>
          </cell>
          <cell r="P1194">
            <v>-4937811.07</v>
          </cell>
        </row>
        <row r="1195">
          <cell r="A1195" t="str">
            <v>**       Corporate Misc and Other Costs</v>
          </cell>
          <cell r="B1195" t="str">
            <v/>
          </cell>
          <cell r="C1195">
            <v>-4535959.59</v>
          </cell>
          <cell r="D1195">
            <v>0</v>
          </cell>
          <cell r="E1195">
            <v>0</v>
          </cell>
          <cell r="F1195">
            <v>-4535959.59</v>
          </cell>
          <cell r="G1195">
            <v>-5436474.5800000001</v>
          </cell>
          <cell r="H1195">
            <v>-1797.97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-5438272.5499999998</v>
          </cell>
          <cell r="N1195">
            <v>0</v>
          </cell>
          <cell r="O1195">
            <v>0</v>
          </cell>
          <cell r="P1195">
            <v>-9974232.1400000006</v>
          </cell>
        </row>
        <row r="1196">
          <cell r="A1196" t="str">
            <v>**       Costs Transferred In/Out</v>
          </cell>
          <cell r="B1196" t="str">
            <v/>
          </cell>
          <cell r="C1196">
            <v>446235.99</v>
          </cell>
          <cell r="D1196">
            <v>0</v>
          </cell>
          <cell r="E1196">
            <v>0</v>
          </cell>
          <cell r="F1196">
            <v>446235.99</v>
          </cell>
          <cell r="G1196">
            <v>2272851.89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2272851.89</v>
          </cell>
          <cell r="N1196">
            <v>0</v>
          </cell>
          <cell r="O1196">
            <v>0</v>
          </cell>
          <cell r="P1196">
            <v>2719087.88</v>
          </cell>
        </row>
        <row r="1197">
          <cell r="A1197" t="str">
            <v>**       Deferred Revenue IFRS</v>
          </cell>
          <cell r="B1197" t="str">
            <v/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 t="str">
            <v>**       Deferred Tax Liability Current</v>
          </cell>
          <cell r="B1198" t="str">
            <v/>
          </cell>
          <cell r="C1198">
            <v>0</v>
          </cell>
          <cell r="D1198">
            <v>0</v>
          </cell>
          <cell r="E1198">
            <v>-0.22</v>
          </cell>
          <cell r="F1198">
            <v>-0.22</v>
          </cell>
          <cell r="G1198">
            <v>0</v>
          </cell>
          <cell r="H1198">
            <v>0</v>
          </cell>
          <cell r="I1198">
            <v>-0.22</v>
          </cell>
          <cell r="J1198">
            <v>0</v>
          </cell>
          <cell r="K1198">
            <v>0</v>
          </cell>
          <cell r="L1198">
            <v>0</v>
          </cell>
          <cell r="M1198">
            <v>-0.22</v>
          </cell>
          <cell r="N1198">
            <v>0</v>
          </cell>
          <cell r="O1198">
            <v>0</v>
          </cell>
          <cell r="P1198">
            <v>-0.44</v>
          </cell>
        </row>
        <row r="1199">
          <cell r="A1199" t="str">
            <v>**       Depreciation</v>
          </cell>
          <cell r="B1199" t="str">
            <v/>
          </cell>
          <cell r="C1199">
            <v>358599601.10000002</v>
          </cell>
          <cell r="D1199">
            <v>901556.46</v>
          </cell>
          <cell r="E1199">
            <v>0</v>
          </cell>
          <cell r="F1199">
            <v>359501157.56</v>
          </cell>
          <cell r="G1199">
            <v>348722722.98000002</v>
          </cell>
          <cell r="H1199">
            <v>965589.78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349688312.75999999</v>
          </cell>
          <cell r="N1199">
            <v>0</v>
          </cell>
          <cell r="O1199">
            <v>0</v>
          </cell>
          <cell r="P1199">
            <v>709189470.32000005</v>
          </cell>
        </row>
        <row r="1200">
          <cell r="A1200" t="str">
            <v>**       Derivative Instruments CL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**       Disallowable - Labour Recovery</v>
          </cell>
          <cell r="B1201" t="str">
            <v/>
          </cell>
          <cell r="C1201">
            <v>-49729480.850000001</v>
          </cell>
          <cell r="D1201">
            <v>0</v>
          </cell>
          <cell r="E1201">
            <v>0</v>
          </cell>
          <cell r="F1201">
            <v>-49729480.850000001</v>
          </cell>
          <cell r="G1201">
            <v>-53930053.189999998</v>
          </cell>
          <cell r="H1201">
            <v>-142206.43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-54072259.619999997</v>
          </cell>
          <cell r="N1201">
            <v>0</v>
          </cell>
          <cell r="O1201">
            <v>0</v>
          </cell>
          <cell r="P1201">
            <v>-103801740.47</v>
          </cell>
        </row>
        <row r="1202">
          <cell r="A1202" t="str">
            <v>**       Disallowable - Recovery - Mater</v>
          </cell>
          <cell r="B1202" t="str">
            <v/>
          </cell>
          <cell r="C1202">
            <v>-2163100.08</v>
          </cell>
          <cell r="D1202">
            <v>0</v>
          </cell>
          <cell r="E1202">
            <v>0</v>
          </cell>
          <cell r="F1202">
            <v>-2163100.08</v>
          </cell>
          <cell r="G1202">
            <v>-1036245.7</v>
          </cell>
          <cell r="H1202">
            <v>-3549.71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-1039795.4099999999</v>
          </cell>
          <cell r="N1202">
            <v>0</v>
          </cell>
          <cell r="O1202">
            <v>0</v>
          </cell>
          <cell r="P1202">
            <v>-3202895.49</v>
          </cell>
        </row>
        <row r="1203">
          <cell r="A1203" t="str">
            <v>**       Disallowable - Settlement - Int</v>
          </cell>
          <cell r="B1203" t="str">
            <v/>
          </cell>
          <cell r="C1203">
            <v>-7015210.4100000001</v>
          </cell>
          <cell r="D1203">
            <v>0</v>
          </cell>
          <cell r="E1203">
            <v>0</v>
          </cell>
          <cell r="F1203">
            <v>-7015210.4100000001</v>
          </cell>
          <cell r="G1203">
            <v>-3315702.78</v>
          </cell>
          <cell r="H1203">
            <v>-1371.93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-3317074.71</v>
          </cell>
          <cell r="N1203">
            <v>0</v>
          </cell>
          <cell r="O1203">
            <v>0</v>
          </cell>
          <cell r="P1203">
            <v>-10332285.119999999</v>
          </cell>
        </row>
        <row r="1204">
          <cell r="A1204" t="str">
            <v>**       Disallowable - Source - Interes</v>
          </cell>
          <cell r="B1204" t="str">
            <v/>
          </cell>
          <cell r="C1204">
            <v>7017961.3200000003</v>
          </cell>
          <cell r="D1204">
            <v>0</v>
          </cell>
          <cell r="E1204">
            <v>0</v>
          </cell>
          <cell r="F1204">
            <v>7017961.3200000003</v>
          </cell>
          <cell r="G1204">
            <v>3316875.78</v>
          </cell>
          <cell r="H1204">
            <v>1371.93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3318247.71</v>
          </cell>
          <cell r="N1204">
            <v>0</v>
          </cell>
          <cell r="O1204">
            <v>0</v>
          </cell>
          <cell r="P1204">
            <v>10336209.029999999</v>
          </cell>
        </row>
        <row r="1205">
          <cell r="A1205" t="str">
            <v>**       Disallowable - TWE</v>
          </cell>
          <cell r="B1205" t="str">
            <v/>
          </cell>
          <cell r="C1205">
            <v>-1687909.06</v>
          </cell>
          <cell r="D1205">
            <v>0</v>
          </cell>
          <cell r="E1205">
            <v>0</v>
          </cell>
          <cell r="F1205">
            <v>-1687909.06</v>
          </cell>
          <cell r="G1205">
            <v>5185441.4000000004</v>
          </cell>
          <cell r="H1205">
            <v>8175.64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5193617.04</v>
          </cell>
          <cell r="N1205">
            <v>0</v>
          </cell>
          <cell r="O1205">
            <v>0</v>
          </cell>
          <cell r="P1205">
            <v>3505707.98</v>
          </cell>
        </row>
        <row r="1206">
          <cell r="A1206" t="str">
            <v>**       Disallowable - TWE Cost</v>
          </cell>
          <cell r="B1206" t="str">
            <v/>
          </cell>
          <cell r="C1206">
            <v>17695.189999999999</v>
          </cell>
          <cell r="D1206">
            <v>0</v>
          </cell>
          <cell r="E1206">
            <v>0</v>
          </cell>
          <cell r="F1206">
            <v>17695.189999999999</v>
          </cell>
          <cell r="G1206">
            <v>-2114892.2000000002</v>
          </cell>
          <cell r="H1206">
            <v>-10978.36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-2125870.56</v>
          </cell>
          <cell r="N1206">
            <v>0</v>
          </cell>
          <cell r="O1206">
            <v>0</v>
          </cell>
          <cell r="P1206">
            <v>-2108175.37</v>
          </cell>
        </row>
        <row r="1207">
          <cell r="A1207" t="str">
            <v>**       Disallowable- Recovery- Corpora</v>
          </cell>
          <cell r="B1207" t="str">
            <v/>
          </cell>
          <cell r="C1207">
            <v>-116936531.08</v>
          </cell>
          <cell r="D1207">
            <v>0</v>
          </cell>
          <cell r="E1207">
            <v>0</v>
          </cell>
          <cell r="F1207">
            <v>-116936531.08</v>
          </cell>
          <cell r="G1207">
            <v>-88100047.239999995</v>
          </cell>
          <cell r="H1207">
            <v>-281772.15999999997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-88381819.399999991</v>
          </cell>
          <cell r="N1207">
            <v>0</v>
          </cell>
          <cell r="O1207">
            <v>0</v>
          </cell>
          <cell r="P1207">
            <v>-205318350.47999999</v>
          </cell>
        </row>
        <row r="1208">
          <cell r="A1208" t="str">
            <v>**       Distribution Plant</v>
          </cell>
          <cell r="B1208" t="str">
            <v/>
          </cell>
          <cell r="C1208">
            <v>1395229.34</v>
          </cell>
          <cell r="D1208">
            <v>0</v>
          </cell>
          <cell r="E1208">
            <v>0</v>
          </cell>
          <cell r="F1208">
            <v>1395229.34</v>
          </cell>
          <cell r="G1208">
            <v>8973382183.2099991</v>
          </cell>
          <cell r="H1208">
            <v>53311042.590000004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9026693225.7999992</v>
          </cell>
          <cell r="N1208">
            <v>0</v>
          </cell>
          <cell r="O1208">
            <v>0</v>
          </cell>
          <cell r="P1208">
            <v>9028088455.1399994</v>
          </cell>
        </row>
        <row r="1209">
          <cell r="A1209" t="str">
            <v>**       Employee reclocations</v>
          </cell>
          <cell r="B1209" t="str">
            <v/>
          </cell>
          <cell r="C1209">
            <v>613320.1</v>
          </cell>
          <cell r="D1209">
            <v>0</v>
          </cell>
          <cell r="E1209">
            <v>0</v>
          </cell>
          <cell r="F1209">
            <v>613320.1</v>
          </cell>
          <cell r="G1209">
            <v>639887.5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639887.5</v>
          </cell>
          <cell r="N1209">
            <v>0</v>
          </cell>
          <cell r="O1209">
            <v>0</v>
          </cell>
          <cell r="P1209">
            <v>1253207.6000000001</v>
          </cell>
        </row>
        <row r="1210">
          <cell r="A1210" t="str">
            <v>**       Energy Receivables</v>
          </cell>
          <cell r="B1210" t="str">
            <v/>
          </cell>
          <cell r="C1210">
            <v>116454398.68000001</v>
          </cell>
          <cell r="D1210">
            <v>0</v>
          </cell>
          <cell r="E1210">
            <v>0</v>
          </cell>
          <cell r="F1210">
            <v>116454398.68000001</v>
          </cell>
          <cell r="G1210">
            <v>769351920.90999997</v>
          </cell>
          <cell r="H1210">
            <v>8009122.7599999998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777361043.66999996</v>
          </cell>
          <cell r="N1210">
            <v>0</v>
          </cell>
          <cell r="O1210">
            <v>0</v>
          </cell>
          <cell r="P1210">
            <v>893815442.35000002</v>
          </cell>
        </row>
        <row r="1211">
          <cell r="A1211" t="str">
            <v>**       Energy Related Allowance</v>
          </cell>
          <cell r="B1211" t="str">
            <v/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-57499814.32</v>
          </cell>
          <cell r="H1211">
            <v>-265962.84000000003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-57765777.160000004</v>
          </cell>
          <cell r="N1211">
            <v>0</v>
          </cell>
          <cell r="O1211">
            <v>0</v>
          </cell>
          <cell r="P1211">
            <v>-57765777.159999996</v>
          </cell>
        </row>
        <row r="1212">
          <cell r="A1212" t="str">
            <v>**       External Revenue - Services &amp; O</v>
          </cell>
          <cell r="B1212" t="str">
            <v/>
          </cell>
          <cell r="C1212">
            <v>-31434464.170000002</v>
          </cell>
          <cell r="D1212">
            <v>0</v>
          </cell>
          <cell r="E1212">
            <v>0</v>
          </cell>
          <cell r="F1212">
            <v>-31434464.170000002</v>
          </cell>
          <cell r="G1212">
            <v>-42219974.560000002</v>
          </cell>
          <cell r="H1212">
            <v>-80870.63</v>
          </cell>
          <cell r="I1212">
            <v>0</v>
          </cell>
          <cell r="J1212">
            <v>-640.88</v>
          </cell>
          <cell r="K1212">
            <v>0</v>
          </cell>
          <cell r="L1212">
            <v>0</v>
          </cell>
          <cell r="M1212">
            <v>-42301486.070000008</v>
          </cell>
          <cell r="N1212">
            <v>0</v>
          </cell>
          <cell r="O1212">
            <v>0</v>
          </cell>
          <cell r="P1212">
            <v>-73735950.239999995</v>
          </cell>
        </row>
        <row r="1213">
          <cell r="A1213" t="str">
            <v>**       Facility Costs</v>
          </cell>
          <cell r="B1213" t="str">
            <v/>
          </cell>
          <cell r="C1213">
            <v>31989951.73</v>
          </cell>
          <cell r="D1213">
            <v>6917.43</v>
          </cell>
          <cell r="E1213">
            <v>0</v>
          </cell>
          <cell r="F1213">
            <v>31996869.16</v>
          </cell>
          <cell r="G1213">
            <v>28169685.960000001</v>
          </cell>
          <cell r="H1213">
            <v>-2291.77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28167394.190000001</v>
          </cell>
          <cell r="N1213">
            <v>0</v>
          </cell>
          <cell r="O1213">
            <v>69162.070000000007</v>
          </cell>
          <cell r="P1213">
            <v>60233425.420000002</v>
          </cell>
        </row>
        <row r="1214">
          <cell r="A1214" t="str">
            <v>**       Fuel for electric generation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A1215" t="str">
            <v>**       General Miscellaneous</v>
          </cell>
          <cell r="B1215" t="str">
            <v/>
          </cell>
          <cell r="C1215">
            <v>80331992.310000002</v>
          </cell>
          <cell r="D1215">
            <v>1155912.22</v>
          </cell>
          <cell r="E1215">
            <v>0</v>
          </cell>
          <cell r="F1215">
            <v>81487904.530000001</v>
          </cell>
          <cell r="G1215">
            <v>38307016.829999998</v>
          </cell>
          <cell r="H1215">
            <v>6442.88</v>
          </cell>
          <cell r="I1215">
            <v>0</v>
          </cell>
          <cell r="J1215">
            <v>0</v>
          </cell>
          <cell r="K1215">
            <v>0</v>
          </cell>
          <cell r="L1215">
            <v>-81971.929999999993</v>
          </cell>
          <cell r="M1215">
            <v>38231487.780000001</v>
          </cell>
          <cell r="N1215">
            <v>0</v>
          </cell>
          <cell r="O1215">
            <v>5994149.4900000002</v>
          </cell>
          <cell r="P1215">
            <v>125713541.8</v>
          </cell>
        </row>
        <row r="1216">
          <cell r="A1216" t="str">
            <v>**       General Plant</v>
          </cell>
          <cell r="B1216" t="str">
            <v/>
          </cell>
          <cell r="C1216">
            <v>1362613454.0699999</v>
          </cell>
          <cell r="D1216">
            <v>1055.83</v>
          </cell>
          <cell r="E1216">
            <v>-1204.26</v>
          </cell>
          <cell r="F1216">
            <v>1362613305.6399999</v>
          </cell>
          <cell r="G1216">
            <v>1118982459.3699999</v>
          </cell>
          <cell r="H1216">
            <v>2959110.96</v>
          </cell>
          <cell r="I1216">
            <v>-1204.26</v>
          </cell>
          <cell r="J1216">
            <v>0</v>
          </cell>
          <cell r="K1216">
            <v>0</v>
          </cell>
          <cell r="L1216">
            <v>0</v>
          </cell>
          <cell r="M1216">
            <v>1121940366.0699999</v>
          </cell>
          <cell r="N1216">
            <v>0</v>
          </cell>
          <cell r="O1216">
            <v>0</v>
          </cell>
          <cell r="P1216">
            <v>2484553671.71</v>
          </cell>
        </row>
        <row r="1217">
          <cell r="A1217" t="str">
            <v>**       Generation Plant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709312.29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709312.29</v>
          </cell>
          <cell r="N1217">
            <v>0</v>
          </cell>
          <cell r="O1217">
            <v>0</v>
          </cell>
          <cell r="P1217">
            <v>709312.29</v>
          </cell>
        </row>
        <row r="1218">
          <cell r="A1218" t="str">
            <v>**       Income Dividend from Subsidiary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**       Income Tax Payable</v>
          </cell>
          <cell r="B1219" t="str">
            <v/>
          </cell>
          <cell r="C1219">
            <v>-74360965.569999993</v>
          </cell>
          <cell r="D1219">
            <v>-41374.47</v>
          </cell>
          <cell r="E1219">
            <v>0</v>
          </cell>
          <cell r="F1219">
            <v>-74402340.039999992</v>
          </cell>
          <cell r="G1219">
            <v>11363310.390000001</v>
          </cell>
          <cell r="H1219">
            <v>625567</v>
          </cell>
          <cell r="I1219">
            <v>0</v>
          </cell>
          <cell r="J1219">
            <v>-1952513.86</v>
          </cell>
          <cell r="K1219">
            <v>0</v>
          </cell>
          <cell r="L1219">
            <v>-1548.82</v>
          </cell>
          <cell r="M1219">
            <v>10034814.710000001</v>
          </cell>
          <cell r="N1219">
            <v>0</v>
          </cell>
          <cell r="O1219">
            <v>72998208</v>
          </cell>
          <cell r="P1219">
            <v>8630682.6699999999</v>
          </cell>
        </row>
        <row r="1220">
          <cell r="A1220" t="str">
            <v>**       Income Taxes</v>
          </cell>
          <cell r="B1220" t="str">
            <v/>
          </cell>
          <cell r="C1220">
            <v>-102842809</v>
          </cell>
          <cell r="D1220">
            <v>2952</v>
          </cell>
          <cell r="E1220">
            <v>0</v>
          </cell>
          <cell r="F1220">
            <v>-102839857</v>
          </cell>
          <cell r="G1220">
            <v>-70240219</v>
          </cell>
          <cell r="H1220">
            <v>-546057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-70786276</v>
          </cell>
          <cell r="N1220">
            <v>0</v>
          </cell>
          <cell r="O1220">
            <v>-324497131</v>
          </cell>
          <cell r="P1220">
            <v>-498118545</v>
          </cell>
        </row>
        <row r="1221">
          <cell r="A1221" t="str">
            <v>**       Int Earned Investments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</row>
        <row r="1222">
          <cell r="A1222" t="str">
            <v>**       Internal Revenue - Goods &amp; Serv</v>
          </cell>
          <cell r="B1222" t="str">
            <v/>
          </cell>
          <cell r="C1222">
            <v>-3425366.8</v>
          </cell>
          <cell r="D1222">
            <v>0</v>
          </cell>
          <cell r="E1222">
            <v>0</v>
          </cell>
          <cell r="F1222">
            <v>-3425366.8</v>
          </cell>
          <cell r="G1222">
            <v>-2558175.71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-2558175.71</v>
          </cell>
          <cell r="N1222">
            <v>0</v>
          </cell>
          <cell r="O1222">
            <v>0</v>
          </cell>
          <cell r="P1222">
            <v>-5983542.5099999998</v>
          </cell>
        </row>
        <row r="1223">
          <cell r="A1223" t="str">
            <v>**       Legal and Insurance</v>
          </cell>
          <cell r="B1223" t="str">
            <v/>
          </cell>
          <cell r="C1223">
            <v>6764986.2800000003</v>
          </cell>
          <cell r="D1223">
            <v>0</v>
          </cell>
          <cell r="E1223">
            <v>0</v>
          </cell>
          <cell r="F1223">
            <v>6764986.2800000003</v>
          </cell>
          <cell r="G1223">
            <v>3979825.2</v>
          </cell>
          <cell r="H1223">
            <v>25210.01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4005035.21</v>
          </cell>
          <cell r="N1223">
            <v>0</v>
          </cell>
          <cell r="O1223">
            <v>0</v>
          </cell>
          <cell r="P1223">
            <v>10770021.49</v>
          </cell>
        </row>
        <row r="1224">
          <cell r="A1224" t="str">
            <v>**       Legal Claims Provision</v>
          </cell>
          <cell r="B1224" t="str">
            <v/>
          </cell>
          <cell r="C1224">
            <v>-6118882.5099999998</v>
          </cell>
          <cell r="D1224">
            <v>0</v>
          </cell>
          <cell r="E1224">
            <v>0</v>
          </cell>
          <cell r="F1224">
            <v>-6118882.5099999998</v>
          </cell>
          <cell r="G1224">
            <v>-1888055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-1888055</v>
          </cell>
          <cell r="N1224">
            <v>0</v>
          </cell>
          <cell r="O1224">
            <v>0</v>
          </cell>
          <cell r="P1224">
            <v>-8006937.5099999998</v>
          </cell>
        </row>
        <row r="1225">
          <cell r="A1225" t="str">
            <v>**       Less: accumulated depreciation</v>
          </cell>
          <cell r="B1225" t="str">
            <v/>
          </cell>
          <cell r="C1225">
            <v>-5527050567.3699999</v>
          </cell>
          <cell r="D1225">
            <v>0</v>
          </cell>
          <cell r="E1225">
            <v>0.01</v>
          </cell>
          <cell r="F1225">
            <v>-5527050567.3599997</v>
          </cell>
          <cell r="G1225">
            <v>-3791988807.3299999</v>
          </cell>
          <cell r="H1225">
            <v>-2815203.97</v>
          </cell>
          <cell r="I1225">
            <v>0.01</v>
          </cell>
          <cell r="J1225">
            <v>0</v>
          </cell>
          <cell r="K1225">
            <v>0</v>
          </cell>
          <cell r="L1225">
            <v>0</v>
          </cell>
          <cell r="M1225">
            <v>-3794804011.2899995</v>
          </cell>
          <cell r="N1225">
            <v>0</v>
          </cell>
          <cell r="O1225">
            <v>0</v>
          </cell>
          <cell r="P1225">
            <v>-9321854578.6499996</v>
          </cell>
        </row>
        <row r="1226">
          <cell r="A1226" t="str">
            <v>**       Long-term debt payable within o</v>
          </cell>
          <cell r="B1226" t="str">
            <v/>
          </cell>
          <cell r="C1226">
            <v>-300000000</v>
          </cell>
          <cell r="D1226">
            <v>0</v>
          </cell>
          <cell r="E1226">
            <v>0</v>
          </cell>
          <cell r="F1226">
            <v>-300000000</v>
          </cell>
          <cell r="G1226">
            <v>-200000000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-200000000</v>
          </cell>
          <cell r="N1226">
            <v>0</v>
          </cell>
          <cell r="O1226">
            <v>0</v>
          </cell>
          <cell r="P1226">
            <v>-500000000</v>
          </cell>
        </row>
        <row r="1227">
          <cell r="A1227" t="str">
            <v>**       LT E Prov - Land Assess - Rem</v>
          </cell>
          <cell r="B1227" t="str">
            <v/>
          </cell>
          <cell r="C1227">
            <v>-7745182</v>
          </cell>
          <cell r="D1227">
            <v>0</v>
          </cell>
          <cell r="E1227">
            <v>0</v>
          </cell>
          <cell r="F1227">
            <v>-7745182</v>
          </cell>
          <cell r="G1227">
            <v>-29327375</v>
          </cell>
          <cell r="H1227">
            <v>-2342057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-31669432</v>
          </cell>
          <cell r="N1227">
            <v>0</v>
          </cell>
          <cell r="O1227">
            <v>0</v>
          </cell>
          <cell r="P1227">
            <v>-39414614</v>
          </cell>
        </row>
        <row r="1228">
          <cell r="A1228" t="str">
            <v>**       LT Environmental Prov - PCB</v>
          </cell>
          <cell r="B1228" t="str">
            <v/>
          </cell>
          <cell r="C1228">
            <v>-68707091</v>
          </cell>
          <cell r="D1228">
            <v>0</v>
          </cell>
          <cell r="E1228">
            <v>0</v>
          </cell>
          <cell r="F1228">
            <v>-68707091</v>
          </cell>
          <cell r="G1228">
            <v>-67476934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-67476934</v>
          </cell>
          <cell r="N1228">
            <v>0</v>
          </cell>
          <cell r="O1228">
            <v>0</v>
          </cell>
          <cell r="P1228">
            <v>-136184025</v>
          </cell>
        </row>
        <row r="1229">
          <cell r="A1229" t="str">
            <v>**       Material &amp; Supplies</v>
          </cell>
          <cell r="B1229" t="str">
            <v/>
          </cell>
          <cell r="C1229">
            <v>11620702.65</v>
          </cell>
          <cell r="D1229">
            <v>0</v>
          </cell>
          <cell r="E1229">
            <v>-0.21</v>
          </cell>
          <cell r="F1229">
            <v>11620702.439999999</v>
          </cell>
          <cell r="G1229">
            <v>3886533.23</v>
          </cell>
          <cell r="H1229">
            <v>0</v>
          </cell>
          <cell r="I1229">
            <v>-0.21</v>
          </cell>
          <cell r="J1229">
            <v>0</v>
          </cell>
          <cell r="K1229">
            <v>0</v>
          </cell>
          <cell r="L1229">
            <v>0</v>
          </cell>
          <cell r="M1229">
            <v>3886533.02</v>
          </cell>
          <cell r="N1229">
            <v>0</v>
          </cell>
          <cell r="O1229">
            <v>0</v>
          </cell>
          <cell r="P1229">
            <v>15507235.460000001</v>
          </cell>
        </row>
        <row r="1230">
          <cell r="A1230" t="str">
            <v>**       Misc. Materials</v>
          </cell>
          <cell r="B1230" t="str">
            <v/>
          </cell>
          <cell r="C1230">
            <v>8337831.1600000001</v>
          </cell>
          <cell r="D1230">
            <v>0</v>
          </cell>
          <cell r="E1230">
            <v>0</v>
          </cell>
          <cell r="F1230">
            <v>8337831.1600000001</v>
          </cell>
          <cell r="G1230">
            <v>19029899.440000001</v>
          </cell>
          <cell r="H1230">
            <v>125145.97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19155045.41</v>
          </cell>
          <cell r="N1230">
            <v>0</v>
          </cell>
          <cell r="O1230">
            <v>0</v>
          </cell>
          <cell r="P1230">
            <v>27492876.57</v>
          </cell>
        </row>
        <row r="1231">
          <cell r="A1231" t="str">
            <v>**       Non Energy Receivables</v>
          </cell>
          <cell r="B1231" t="str">
            <v/>
          </cell>
          <cell r="C1231">
            <v>31474818.890000001</v>
          </cell>
          <cell r="D1231">
            <v>0</v>
          </cell>
          <cell r="E1231">
            <v>0</v>
          </cell>
          <cell r="F1231">
            <v>31474818.890000001</v>
          </cell>
          <cell r="G1231">
            <v>25584248.100000001</v>
          </cell>
          <cell r="H1231">
            <v>36703.06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25620951.16</v>
          </cell>
          <cell r="N1231">
            <v>0</v>
          </cell>
          <cell r="O1231">
            <v>0</v>
          </cell>
          <cell r="P1231">
            <v>57095770.049999997</v>
          </cell>
        </row>
        <row r="1232">
          <cell r="A1232" t="str">
            <v>**       Non Energy Related Allowance</v>
          </cell>
          <cell r="B1232" t="str">
            <v/>
          </cell>
          <cell r="C1232">
            <v>-650430.35</v>
          </cell>
          <cell r="D1232">
            <v>0</v>
          </cell>
          <cell r="E1232">
            <v>0</v>
          </cell>
          <cell r="F1232">
            <v>-650430.35</v>
          </cell>
          <cell r="G1232">
            <v>-1987739.66</v>
          </cell>
          <cell r="H1232">
            <v>521.70000000000005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-1987217.96</v>
          </cell>
          <cell r="N1232">
            <v>0</v>
          </cell>
          <cell r="O1232">
            <v>0</v>
          </cell>
          <cell r="P1232">
            <v>-2637648.31</v>
          </cell>
        </row>
        <row r="1233">
          <cell r="A1233" t="str">
            <v>**       Office Telecom</v>
          </cell>
          <cell r="B1233" t="str">
            <v/>
          </cell>
          <cell r="C1233">
            <v>3204949.7</v>
          </cell>
          <cell r="D1233">
            <v>0</v>
          </cell>
          <cell r="E1233">
            <v>0</v>
          </cell>
          <cell r="F1233">
            <v>3204949.7</v>
          </cell>
          <cell r="G1233">
            <v>2282936.83</v>
          </cell>
          <cell r="H1233">
            <v>757.07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2283693.9</v>
          </cell>
          <cell r="N1233">
            <v>0</v>
          </cell>
          <cell r="O1233">
            <v>0</v>
          </cell>
          <cell r="P1233">
            <v>5488643.5999999996</v>
          </cell>
        </row>
        <row r="1234">
          <cell r="A1234" t="str">
            <v>**       Other</v>
          </cell>
          <cell r="B1234" t="str">
            <v/>
          </cell>
          <cell r="C1234">
            <v>248509666.47999999</v>
          </cell>
          <cell r="D1234">
            <v>-23707</v>
          </cell>
          <cell r="E1234">
            <v>0</v>
          </cell>
          <cell r="F1234">
            <v>248485959.47999999</v>
          </cell>
          <cell r="G1234">
            <v>158300399.38</v>
          </cell>
          <cell r="H1234">
            <v>287090.09000000003</v>
          </cell>
          <cell r="I1234">
            <v>0</v>
          </cell>
          <cell r="J1234">
            <v>0</v>
          </cell>
          <cell r="K1234">
            <v>0</v>
          </cell>
          <cell r="L1234">
            <v>42548.02</v>
          </cell>
          <cell r="M1234">
            <v>158630037.49000001</v>
          </cell>
          <cell r="N1234">
            <v>0</v>
          </cell>
          <cell r="O1234">
            <v>2951941</v>
          </cell>
          <cell r="P1234">
            <v>410067937.97000003</v>
          </cell>
        </row>
        <row r="1235">
          <cell r="A1235" t="str">
            <v>**       Other Contract Services</v>
          </cell>
          <cell r="B1235" t="str">
            <v/>
          </cell>
          <cell r="C1235">
            <v>230452762.53999999</v>
          </cell>
          <cell r="D1235">
            <v>0</v>
          </cell>
          <cell r="E1235">
            <v>0</v>
          </cell>
          <cell r="F1235">
            <v>230452762.53999999</v>
          </cell>
          <cell r="G1235">
            <v>235353573.88</v>
          </cell>
          <cell r="H1235">
            <v>171073.02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235524646.90000001</v>
          </cell>
          <cell r="N1235">
            <v>0</v>
          </cell>
          <cell r="O1235">
            <v>144117.42000000001</v>
          </cell>
          <cell r="P1235">
            <v>466121526.86000001</v>
          </cell>
        </row>
        <row r="1236">
          <cell r="A1236" t="str">
            <v>**       Other Current Liabilities</v>
          </cell>
          <cell r="B1236" t="str">
            <v/>
          </cell>
          <cell r="C1236">
            <v>-96925405.810000002</v>
          </cell>
          <cell r="D1236">
            <v>-636414.85</v>
          </cell>
          <cell r="E1236">
            <v>-0.02</v>
          </cell>
          <cell r="F1236">
            <v>-97561820.679999992</v>
          </cell>
          <cell r="G1236">
            <v>-592185976.46000004</v>
          </cell>
          <cell r="H1236">
            <v>-4178288.67</v>
          </cell>
          <cell r="I1236">
            <v>-0.02</v>
          </cell>
          <cell r="J1236">
            <v>123.55</v>
          </cell>
          <cell r="K1236">
            <v>0</v>
          </cell>
          <cell r="L1236">
            <v>-119025.02</v>
          </cell>
          <cell r="M1236">
            <v>-596483166.62</v>
          </cell>
          <cell r="N1236">
            <v>0</v>
          </cell>
          <cell r="O1236">
            <v>-1740000</v>
          </cell>
          <cell r="P1236">
            <v>-695784987.29999995</v>
          </cell>
        </row>
        <row r="1237">
          <cell r="A1237" t="str">
            <v>**       Other LT AP</v>
          </cell>
          <cell r="B1237" t="str">
            <v/>
          </cell>
          <cell r="C1237">
            <v>-4825647.29</v>
          </cell>
          <cell r="D1237">
            <v>0</v>
          </cell>
          <cell r="E1237">
            <v>0</v>
          </cell>
          <cell r="F1237">
            <v>-4825647.29</v>
          </cell>
          <cell r="G1237">
            <v>1299843.72</v>
          </cell>
          <cell r="H1237">
            <v>-455811.98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844031.74</v>
          </cell>
          <cell r="N1237">
            <v>0</v>
          </cell>
          <cell r="O1237">
            <v>0</v>
          </cell>
          <cell r="P1237">
            <v>-3981615.55</v>
          </cell>
        </row>
        <row r="1238">
          <cell r="A1238" t="str">
            <v>**       Other Receivables</v>
          </cell>
          <cell r="B1238" t="str">
            <v/>
          </cell>
          <cell r="C1238">
            <v>698484.16</v>
          </cell>
          <cell r="D1238">
            <v>0</v>
          </cell>
          <cell r="E1238">
            <v>0</v>
          </cell>
          <cell r="F1238">
            <v>698484.16</v>
          </cell>
          <cell r="G1238">
            <v>22317684.719999999</v>
          </cell>
          <cell r="H1238">
            <v>16283.75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22333968.469999999</v>
          </cell>
          <cell r="N1238">
            <v>0</v>
          </cell>
          <cell r="O1238">
            <v>0</v>
          </cell>
          <cell r="P1238">
            <v>23032452.629999999</v>
          </cell>
        </row>
        <row r="1239">
          <cell r="A1239" t="str">
            <v>**       Others</v>
          </cell>
          <cell r="B1239" t="str">
            <v/>
          </cell>
          <cell r="C1239">
            <v>53519.54</v>
          </cell>
          <cell r="D1239">
            <v>0</v>
          </cell>
          <cell r="E1239">
            <v>0</v>
          </cell>
          <cell r="F1239">
            <v>53519.54</v>
          </cell>
          <cell r="G1239">
            <v>14821.07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14821.07</v>
          </cell>
          <cell r="N1239">
            <v>0</v>
          </cell>
          <cell r="O1239">
            <v>0</v>
          </cell>
          <cell r="P1239">
            <v>68340.61</v>
          </cell>
        </row>
        <row r="1240">
          <cell r="A1240" t="str">
            <v>**       Others - HOI Recovery Costs</v>
          </cell>
          <cell r="B1240" t="str">
            <v/>
          </cell>
          <cell r="C1240">
            <v>1028172.68</v>
          </cell>
          <cell r="D1240">
            <v>0</v>
          </cell>
          <cell r="E1240">
            <v>0</v>
          </cell>
          <cell r="F1240">
            <v>1028172.68</v>
          </cell>
          <cell r="G1240">
            <v>562061.88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562061.88</v>
          </cell>
          <cell r="N1240">
            <v>0</v>
          </cell>
          <cell r="O1240">
            <v>0</v>
          </cell>
          <cell r="P1240">
            <v>1590234.56</v>
          </cell>
        </row>
        <row r="1241">
          <cell r="A1241" t="str">
            <v>**       Partnership Disbursement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**       Partnership Distribution</v>
          </cell>
          <cell r="B1242" t="str">
            <v/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**       Preferred Dividends Paid</v>
          </cell>
          <cell r="B1243" t="str">
            <v/>
          </cell>
          <cell r="C1243">
            <v>9810802.7100000009</v>
          </cell>
          <cell r="D1243">
            <v>0</v>
          </cell>
          <cell r="E1243">
            <v>0</v>
          </cell>
          <cell r="F1243">
            <v>9810802.7100000009</v>
          </cell>
          <cell r="G1243">
            <v>5529783.54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5529783.54</v>
          </cell>
          <cell r="N1243">
            <v>0</v>
          </cell>
          <cell r="O1243">
            <v>0</v>
          </cell>
          <cell r="P1243">
            <v>15340586.25</v>
          </cell>
        </row>
        <row r="1244">
          <cell r="A1244" t="str">
            <v>**       Primary Debt</v>
          </cell>
          <cell r="B1244" t="str">
            <v/>
          </cell>
          <cell r="C1244">
            <v>-4685872000</v>
          </cell>
          <cell r="D1244">
            <v>0</v>
          </cell>
          <cell r="E1244">
            <v>0</v>
          </cell>
          <cell r="F1244">
            <v>-4685872000</v>
          </cell>
          <cell r="G1244">
            <v>-2991411747.54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-2991411747.54</v>
          </cell>
          <cell r="N1244">
            <v>0</v>
          </cell>
          <cell r="O1244">
            <v>0</v>
          </cell>
          <cell r="P1244">
            <v>-7677283747.54</v>
          </cell>
        </row>
        <row r="1245">
          <cell r="A1245" t="str">
            <v>**       Primary Power and Energy - Dist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-4287200235.4899998</v>
          </cell>
          <cell r="H1245">
            <v>-17702907.699999999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-4304903143.1899996</v>
          </cell>
          <cell r="N1245">
            <v>0</v>
          </cell>
          <cell r="O1245">
            <v>0</v>
          </cell>
          <cell r="P1245">
            <v>-4304903143.1899996</v>
          </cell>
        </row>
        <row r="1246">
          <cell r="A1246" t="str">
            <v>**       Property Taxes</v>
          </cell>
          <cell r="B1246" t="str">
            <v/>
          </cell>
          <cell r="C1246">
            <v>63859595.93</v>
          </cell>
          <cell r="D1246">
            <v>0</v>
          </cell>
          <cell r="E1246">
            <v>0</v>
          </cell>
          <cell r="F1246">
            <v>63859595.93</v>
          </cell>
          <cell r="G1246">
            <v>4835609.8600000003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4835609.8600000003</v>
          </cell>
          <cell r="N1246">
            <v>0</v>
          </cell>
          <cell r="O1246">
            <v>0</v>
          </cell>
          <cell r="P1246">
            <v>68695205.790000007</v>
          </cell>
        </row>
        <row r="1247">
          <cell r="A1247" t="str">
            <v>**       Purchased Power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3073150749.5700002</v>
          </cell>
          <cell r="H1247">
            <v>13794646.699999999</v>
          </cell>
          <cell r="I1247">
            <v>0</v>
          </cell>
          <cell r="J1247">
            <v>0</v>
          </cell>
          <cell r="K1247">
            <v>0</v>
          </cell>
          <cell r="L1247">
            <v>0.73</v>
          </cell>
          <cell r="M1247">
            <v>3086945397</v>
          </cell>
          <cell r="N1247">
            <v>0</v>
          </cell>
          <cell r="O1247">
            <v>0</v>
          </cell>
          <cell r="P1247">
            <v>3086945397</v>
          </cell>
        </row>
        <row r="1248">
          <cell r="A1248" t="str">
            <v>**       RECEX Projects</v>
          </cell>
          <cell r="B1248" t="str">
            <v/>
          </cell>
          <cell r="C1248">
            <v>7433267.6200000001</v>
          </cell>
          <cell r="D1248">
            <v>0</v>
          </cell>
          <cell r="E1248">
            <v>0</v>
          </cell>
          <cell r="F1248">
            <v>7433267.6200000001</v>
          </cell>
          <cell r="G1248">
            <v>3325475.29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3325475.29</v>
          </cell>
          <cell r="N1248">
            <v>0</v>
          </cell>
          <cell r="O1248">
            <v>0</v>
          </cell>
          <cell r="P1248">
            <v>10758742.91</v>
          </cell>
        </row>
        <row r="1249">
          <cell r="A1249" t="str">
            <v>**       Reg Asset - 2015-17 Rider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20426522.199999999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20426522.199999999</v>
          </cell>
          <cell r="N1249">
            <v>0</v>
          </cell>
          <cell r="O1249">
            <v>0</v>
          </cell>
          <cell r="P1249">
            <v>20426522.199999999</v>
          </cell>
        </row>
        <row r="1250">
          <cell r="A1250" t="str">
            <v>**       Reg Asset - B2M Start-Up Costs</v>
          </cell>
          <cell r="B1250" t="str">
            <v/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</row>
        <row r="1251">
          <cell r="A1251" t="str">
            <v>**       Reg Asset - Brampton Principal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70411.41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70411.41</v>
          </cell>
          <cell r="N1251">
            <v>0</v>
          </cell>
          <cell r="O1251">
            <v>0</v>
          </cell>
          <cell r="P1251">
            <v>70411.41</v>
          </cell>
        </row>
        <row r="1252">
          <cell r="A1252" t="str">
            <v>**       Reg Asset - Cat Lake Capital</v>
          </cell>
          <cell r="B1252" t="str">
            <v/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1104513.7</v>
          </cell>
          <cell r="M1252">
            <v>1104513.7</v>
          </cell>
          <cell r="N1252">
            <v>0</v>
          </cell>
          <cell r="O1252">
            <v>0</v>
          </cell>
          <cell r="P1252">
            <v>1104513.7</v>
          </cell>
        </row>
        <row r="1253">
          <cell r="A1253" t="str">
            <v>**       Reg Asset - Cat Lake COP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2808658.85</v>
          </cell>
          <cell r="M1253">
            <v>2808658.85</v>
          </cell>
          <cell r="N1253">
            <v>0</v>
          </cell>
          <cell r="O1253">
            <v>0</v>
          </cell>
          <cell r="P1253">
            <v>2808658.85</v>
          </cell>
        </row>
        <row r="1254">
          <cell r="A1254" t="str">
            <v>**       Reg Asset - Cat Lake Interest</v>
          </cell>
          <cell r="B1254" t="str">
            <v/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186684.78</v>
          </cell>
          <cell r="M1254">
            <v>186684.78</v>
          </cell>
          <cell r="N1254">
            <v>0</v>
          </cell>
          <cell r="O1254">
            <v>0</v>
          </cell>
          <cell r="P1254">
            <v>186684.78</v>
          </cell>
        </row>
        <row r="1255">
          <cell r="A1255" t="str">
            <v>**       Reg Asset - Cat Lake OM&amp;A</v>
          </cell>
          <cell r="B1255" t="str">
            <v/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4100140.09</v>
          </cell>
          <cell r="M1255">
            <v>4100140.09</v>
          </cell>
          <cell r="N1255">
            <v>0</v>
          </cell>
          <cell r="O1255">
            <v>0</v>
          </cell>
          <cell r="P1255">
            <v>4100140.09</v>
          </cell>
        </row>
        <row r="1256">
          <cell r="A1256" t="str">
            <v>**       Reg Asset - Cat Lake Revenue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-3944414.1</v>
          </cell>
          <cell r="M1256">
            <v>-3944414.1</v>
          </cell>
          <cell r="N1256">
            <v>0</v>
          </cell>
          <cell r="O1256">
            <v>0</v>
          </cell>
          <cell r="P1256">
            <v>-3944414.1</v>
          </cell>
        </row>
        <row r="1257">
          <cell r="A1257" t="str">
            <v>**       Reg Asset - DSC Exemption Inter</v>
          </cell>
          <cell r="B1257" t="str">
            <v/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184616.13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184616.13</v>
          </cell>
          <cell r="N1257">
            <v>0</v>
          </cell>
          <cell r="O1257">
            <v>0</v>
          </cell>
          <cell r="P1257">
            <v>184616.13</v>
          </cell>
        </row>
        <row r="1258">
          <cell r="A1258" t="str">
            <v>**       Reg Asset - DSC Exemption Princ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9323125.2200000007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9323125.2200000007</v>
          </cell>
          <cell r="N1258">
            <v>0</v>
          </cell>
          <cell r="O1258">
            <v>0</v>
          </cell>
          <cell r="P1258">
            <v>9323125.2200000007</v>
          </cell>
        </row>
        <row r="1259">
          <cell r="A1259" t="str">
            <v>**       Reg Asset - DTA Principal</v>
          </cell>
          <cell r="B1259" t="str">
            <v/>
          </cell>
          <cell r="C1259">
            <v>973590165.05999994</v>
          </cell>
          <cell r="D1259">
            <v>0</v>
          </cell>
          <cell r="E1259">
            <v>0</v>
          </cell>
          <cell r="F1259">
            <v>973590165.05999994</v>
          </cell>
          <cell r="G1259">
            <v>430229141.41000003</v>
          </cell>
          <cell r="H1259">
            <v>190067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430419208.41000003</v>
          </cell>
          <cell r="N1259">
            <v>0</v>
          </cell>
          <cell r="O1259">
            <v>0</v>
          </cell>
          <cell r="P1259">
            <v>1404009373.47</v>
          </cell>
        </row>
        <row r="1260">
          <cell r="A1260" t="str">
            <v>**       Reg Asset - East West Tie Inter</v>
          </cell>
          <cell r="B1260" t="str">
            <v/>
          </cell>
          <cell r="C1260">
            <v>-1095943.03</v>
          </cell>
          <cell r="D1260">
            <v>0</v>
          </cell>
          <cell r="E1260">
            <v>0</v>
          </cell>
          <cell r="F1260">
            <v>-1095943.03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-1095943.03</v>
          </cell>
        </row>
        <row r="1261">
          <cell r="A1261" t="str">
            <v>**       Reg Asset - East West Tie Princ</v>
          </cell>
          <cell r="B1261" t="str">
            <v/>
          </cell>
          <cell r="C1261">
            <v>1095943.03</v>
          </cell>
          <cell r="D1261">
            <v>0</v>
          </cell>
          <cell r="E1261">
            <v>0</v>
          </cell>
          <cell r="F1261">
            <v>1095943.03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1095943.03</v>
          </cell>
        </row>
        <row r="1262">
          <cell r="A1262" t="str">
            <v>**       Reg Asset - Energy East Consul</v>
          </cell>
          <cell r="B1262" t="str">
            <v/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3">
          <cell r="A1263" t="str">
            <v>**       Reg Asset - Energy East Consul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**       Reg Asset - Envir PCB Principal</v>
          </cell>
          <cell r="B1264" t="str">
            <v/>
          </cell>
          <cell r="C1264">
            <v>70563208.530000001</v>
          </cell>
          <cell r="D1264">
            <v>0</v>
          </cell>
          <cell r="E1264">
            <v>0</v>
          </cell>
          <cell r="F1264">
            <v>70563208.530000001</v>
          </cell>
          <cell r="G1264">
            <v>77432798.349999994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77432798.349999994</v>
          </cell>
          <cell r="N1264">
            <v>0</v>
          </cell>
          <cell r="O1264">
            <v>0</v>
          </cell>
          <cell r="P1264">
            <v>147996006.88</v>
          </cell>
        </row>
        <row r="1265">
          <cell r="A1265" t="str">
            <v>**       Reg Asset - Harmonization Mitig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1810384.2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1810384.2</v>
          </cell>
          <cell r="N1265">
            <v>0</v>
          </cell>
          <cell r="O1265">
            <v>0</v>
          </cell>
          <cell r="P1265">
            <v>1810384.2</v>
          </cell>
        </row>
        <row r="1266">
          <cell r="A1266" t="str">
            <v>**       Reg Asset - Harmonization Mitig</v>
          </cell>
          <cell r="B1266" t="str">
            <v/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1810384.2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1810384.2</v>
          </cell>
          <cell r="N1266">
            <v>0</v>
          </cell>
          <cell r="O1266">
            <v>0</v>
          </cell>
          <cell r="P1266">
            <v>1810384.2</v>
          </cell>
        </row>
        <row r="1267">
          <cell r="A1267" t="str">
            <v>**       Reg Asset - IFRS Costs Interest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6482.35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6482.35</v>
          </cell>
          <cell r="N1267">
            <v>0</v>
          </cell>
          <cell r="O1267">
            <v>0</v>
          </cell>
          <cell r="P1267">
            <v>6482.35</v>
          </cell>
        </row>
        <row r="1268">
          <cell r="A1268" t="str">
            <v>**       Reg Asset - IFRS Costs Principa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113603.07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113603.07</v>
          </cell>
          <cell r="N1268">
            <v>0</v>
          </cell>
          <cell r="O1268">
            <v>0</v>
          </cell>
          <cell r="P1268">
            <v>113603.07</v>
          </cell>
        </row>
        <row r="1269">
          <cell r="A1269" t="str">
            <v>**       Reg Asset - IPSP Tx Development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</row>
        <row r="1270">
          <cell r="A1270" t="str">
            <v>**       Reg Asset - IPSP Tx Development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A1271" t="str">
            <v>**       Reg Asset - Joint Use Pole Top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**       Reg Asset - Land Assessment Pri</v>
          </cell>
          <cell r="B1272" t="str">
            <v/>
          </cell>
          <cell r="C1272">
            <v>10786915.880000001</v>
          </cell>
          <cell r="D1272">
            <v>0</v>
          </cell>
          <cell r="E1272">
            <v>0</v>
          </cell>
          <cell r="F1272">
            <v>10786915.880000001</v>
          </cell>
          <cell r="G1272">
            <v>34651247.369999997</v>
          </cell>
          <cell r="H1272">
            <v>2415482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37066729.369999997</v>
          </cell>
          <cell r="N1272">
            <v>0</v>
          </cell>
          <cell r="O1272">
            <v>0</v>
          </cell>
          <cell r="P1272">
            <v>47853645.25</v>
          </cell>
        </row>
        <row r="1273">
          <cell r="A1273" t="str">
            <v>**       Reg Asset - LT Tx Future Corrid</v>
          </cell>
          <cell r="B1273" t="str">
            <v/>
          </cell>
          <cell r="C1273">
            <v>675349.07</v>
          </cell>
          <cell r="D1273">
            <v>0</v>
          </cell>
          <cell r="E1273">
            <v>0</v>
          </cell>
          <cell r="F1273">
            <v>675349.07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675349.07</v>
          </cell>
        </row>
        <row r="1274">
          <cell r="A1274" t="str">
            <v>**       Reg Asset - LT Tx Future Corrid</v>
          </cell>
          <cell r="B1274" t="str">
            <v/>
          </cell>
          <cell r="C1274">
            <v>675349.07</v>
          </cell>
          <cell r="D1274">
            <v>0</v>
          </cell>
          <cell r="E1274">
            <v>0</v>
          </cell>
          <cell r="F1274">
            <v>675349.07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675349.07</v>
          </cell>
        </row>
        <row r="1275">
          <cell r="A1275" t="str">
            <v>**       Reg Asset - MEU Principal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A1276" t="str">
            <v>**       Reg Asset - OEB Costs Interest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A1277" t="str">
            <v>**       Reg Asset - OEB Costs Principal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**       Reg Asset - OPEB Principal</v>
          </cell>
          <cell r="B1278" t="str">
            <v/>
          </cell>
          <cell r="C1278">
            <v>101796302.09999999</v>
          </cell>
          <cell r="D1278">
            <v>0</v>
          </cell>
          <cell r="E1278">
            <v>0</v>
          </cell>
          <cell r="F1278">
            <v>101796302.09999999</v>
          </cell>
          <cell r="G1278">
            <v>132090724.90000001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132090724.90000001</v>
          </cell>
          <cell r="N1278">
            <v>0</v>
          </cell>
          <cell r="O1278">
            <v>0</v>
          </cell>
          <cell r="P1278">
            <v>233887027</v>
          </cell>
        </row>
        <row r="1279">
          <cell r="A1279" t="str">
            <v>**       Reg Asset - Pension Obligation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</row>
        <row r="1280">
          <cell r="A1280" t="str">
            <v>**       Reg Asset - RCVA Interest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8255.57</v>
          </cell>
          <cell r="H1280">
            <v>-246.65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8008.92</v>
          </cell>
          <cell r="N1280">
            <v>0</v>
          </cell>
          <cell r="O1280">
            <v>0</v>
          </cell>
          <cell r="P1280">
            <v>8008.92</v>
          </cell>
        </row>
        <row r="1281">
          <cell r="A1281" t="str">
            <v>**       Reg Asset - RCVA Principal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30741.13</v>
          </cell>
          <cell r="H1281">
            <v>-2773.96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27967.170000000002</v>
          </cell>
          <cell r="N1281">
            <v>0</v>
          </cell>
          <cell r="O1281">
            <v>0</v>
          </cell>
          <cell r="P1281">
            <v>27967.17</v>
          </cell>
        </row>
        <row r="1282">
          <cell r="A1282" t="str">
            <v>**       Reg Asset - Rider 11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-11857897.439999999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-11857897.439999999</v>
          </cell>
          <cell r="N1282">
            <v>0</v>
          </cell>
          <cell r="O1282">
            <v>0</v>
          </cell>
          <cell r="P1282">
            <v>-11857897.439999999</v>
          </cell>
        </row>
        <row r="1283">
          <cell r="A1283" t="str">
            <v>**       Reg Asset - Rider 8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-64887810.030000001</v>
          </cell>
          <cell r="H1283">
            <v>284303.64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-64603506.390000001</v>
          </cell>
          <cell r="N1283">
            <v>0</v>
          </cell>
          <cell r="O1283">
            <v>0</v>
          </cell>
          <cell r="P1283">
            <v>-64603506.390000001</v>
          </cell>
        </row>
        <row r="1284">
          <cell r="A1284" t="str">
            <v>**       Reg Asset - Rider 9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</row>
        <row r="1285">
          <cell r="A1285" t="str">
            <v>**       Reg Asset - Rider Recovery Prin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</row>
        <row r="1286">
          <cell r="A1286" t="str">
            <v>**       Reg Asset - RRRP Interest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271701.11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271701.11</v>
          </cell>
          <cell r="N1286">
            <v>0</v>
          </cell>
          <cell r="O1286">
            <v>0</v>
          </cell>
          <cell r="P1286">
            <v>271701.11</v>
          </cell>
        </row>
        <row r="1287">
          <cell r="A1287" t="str">
            <v>**       Reg Asset - RRRP Principal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-2062481.17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-2062481.17</v>
          </cell>
          <cell r="N1287">
            <v>0</v>
          </cell>
          <cell r="O1287">
            <v>0</v>
          </cell>
          <cell r="P1287">
            <v>-2062481.17</v>
          </cell>
        </row>
        <row r="1288">
          <cell r="A1288" t="str">
            <v>**       Reg Asset - RSVA Interest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-549742.54</v>
          </cell>
          <cell r="H1288">
            <v>-32249.119999999999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-581991.66</v>
          </cell>
          <cell r="N1288">
            <v>0</v>
          </cell>
          <cell r="O1288">
            <v>0</v>
          </cell>
          <cell r="P1288">
            <v>-581991.66</v>
          </cell>
        </row>
        <row r="1289">
          <cell r="A1289" t="str">
            <v>**       Reg Asset - RSVA Principal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113203442.29000001</v>
          </cell>
          <cell r="H1289">
            <v>27636.62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113231078.91000001</v>
          </cell>
          <cell r="N1289">
            <v>0</v>
          </cell>
          <cell r="O1289">
            <v>0</v>
          </cell>
          <cell r="P1289">
            <v>113231078.91</v>
          </cell>
        </row>
        <row r="1290">
          <cell r="A1290" t="str">
            <v>**       Reg Asset - SECTR</v>
          </cell>
          <cell r="B1290" t="str">
            <v/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**       Reg Asset - Share Based Compens</v>
          </cell>
          <cell r="B1291" t="str">
            <v/>
          </cell>
          <cell r="C1291">
            <v>4466102.84</v>
          </cell>
          <cell r="D1291">
            <v>0</v>
          </cell>
          <cell r="E1291">
            <v>0</v>
          </cell>
          <cell r="F1291">
            <v>4466102.84</v>
          </cell>
          <cell r="G1291">
            <v>5458452.4000000004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5458452.4000000004</v>
          </cell>
          <cell r="N1291">
            <v>0</v>
          </cell>
          <cell r="O1291">
            <v>0</v>
          </cell>
          <cell r="P1291">
            <v>9924555.2400000002</v>
          </cell>
        </row>
        <row r="1292">
          <cell r="A1292" t="str">
            <v>**       Reg Asset - Smart Metering Inte</v>
          </cell>
          <cell r="B1292" t="str">
            <v/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213.97</v>
          </cell>
          <cell r="H1292">
            <v>23708.7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23922.670000000002</v>
          </cell>
          <cell r="N1292">
            <v>0</v>
          </cell>
          <cell r="O1292">
            <v>0</v>
          </cell>
          <cell r="P1292">
            <v>23922.67</v>
          </cell>
        </row>
        <row r="1293">
          <cell r="A1293" t="str">
            <v>**       Reg Asset - Smart Metering Prin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294942.86</v>
          </cell>
          <cell r="H1293">
            <v>7391.07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302333.93</v>
          </cell>
          <cell r="N1293">
            <v>0</v>
          </cell>
          <cell r="O1293">
            <v>0</v>
          </cell>
          <cell r="P1293">
            <v>302333.93</v>
          </cell>
        </row>
        <row r="1294">
          <cell r="A1294" t="str">
            <v>**       Reg Asset - SPC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</row>
        <row r="1295">
          <cell r="A1295" t="str">
            <v>**       Reg Asset - SPC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</row>
        <row r="1296">
          <cell r="A1296" t="str">
            <v>**       Reg Asset - Woodstock - Capital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A1297" t="str">
            <v>**       Reg Asset - Woodstock - Cont Ca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**       Reg Asset - Woodstock - Interes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**       Reg Asset Int Capitalized</v>
          </cell>
          <cell r="B1299" t="str">
            <v/>
          </cell>
          <cell r="C1299">
            <v>1315267.1100000001</v>
          </cell>
          <cell r="D1299">
            <v>0</v>
          </cell>
          <cell r="E1299">
            <v>0</v>
          </cell>
          <cell r="F1299">
            <v>1315267.1100000001</v>
          </cell>
          <cell r="G1299">
            <v>498949.86</v>
          </cell>
          <cell r="H1299">
            <v>-1877.9</v>
          </cell>
          <cell r="I1299">
            <v>0</v>
          </cell>
          <cell r="J1299">
            <v>0</v>
          </cell>
          <cell r="K1299">
            <v>0</v>
          </cell>
          <cell r="L1299">
            <v>-46979.85</v>
          </cell>
          <cell r="M1299">
            <v>450092.11</v>
          </cell>
          <cell r="N1299">
            <v>0</v>
          </cell>
          <cell r="O1299">
            <v>0</v>
          </cell>
          <cell r="P1299">
            <v>1765359.22</v>
          </cell>
        </row>
        <row r="1300">
          <cell r="A1300" t="str">
            <v>**       Reg Liab - Deferred Pension</v>
          </cell>
          <cell r="B1300" t="str">
            <v/>
          </cell>
          <cell r="C1300">
            <v>14066057.58</v>
          </cell>
          <cell r="D1300">
            <v>0</v>
          </cell>
          <cell r="E1300">
            <v>0</v>
          </cell>
          <cell r="F1300">
            <v>14066057.58</v>
          </cell>
          <cell r="G1300">
            <v>23040244.91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23040244.91</v>
          </cell>
          <cell r="N1300">
            <v>0</v>
          </cell>
          <cell r="O1300">
            <v>0</v>
          </cell>
          <cell r="P1300">
            <v>37106302.490000002</v>
          </cell>
        </row>
        <row r="1301">
          <cell r="A1301" t="str">
            <v>**       Reg Liab - Deferred Tax Liab</v>
          </cell>
          <cell r="B1301" t="str">
            <v/>
          </cell>
          <cell r="C1301">
            <v>-8974103.9800000004</v>
          </cell>
          <cell r="D1301">
            <v>0</v>
          </cell>
          <cell r="E1301">
            <v>0</v>
          </cell>
          <cell r="F1301">
            <v>-8974103.9800000004</v>
          </cell>
          <cell r="G1301">
            <v>-9531942.0500000007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-9531942.0500000007</v>
          </cell>
          <cell r="N1301">
            <v>0</v>
          </cell>
          <cell r="O1301">
            <v>0</v>
          </cell>
          <cell r="P1301">
            <v>-18506046.030000001</v>
          </cell>
        </row>
        <row r="1302">
          <cell r="A1302" t="str">
            <v>**       Reg Liab - DPA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**       Reg Liab - Fixed MicroFIT Charg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-767823.06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-767823.06</v>
          </cell>
          <cell r="N1303">
            <v>0</v>
          </cell>
          <cell r="O1303">
            <v>0</v>
          </cell>
          <cell r="P1303">
            <v>-767823.06</v>
          </cell>
        </row>
        <row r="1304">
          <cell r="A1304" t="str">
            <v>**       Reg Liab - LDCs RA Disp &amp; Recov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32460.240000000002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32460.240000000002</v>
          </cell>
          <cell r="N1304">
            <v>0</v>
          </cell>
          <cell r="O1304">
            <v>0</v>
          </cell>
          <cell r="P1304">
            <v>32460.240000000002</v>
          </cell>
        </row>
        <row r="1305">
          <cell r="A1305" t="str">
            <v>**       Reg Liab - Project Costs Deferr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6">
          <cell r="A1306" t="str">
            <v>**       Reg Liab - Remotes RRP Def Rev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</row>
        <row r="1307">
          <cell r="A1307" t="str">
            <v>**       Reg Liab - Rider 6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**       Reg Liab - Rights Payments</v>
          </cell>
          <cell r="B1308" t="str">
            <v/>
          </cell>
          <cell r="C1308">
            <v>-4899136.03</v>
          </cell>
          <cell r="D1308">
            <v>0</v>
          </cell>
          <cell r="E1308">
            <v>0</v>
          </cell>
          <cell r="F1308">
            <v>-4899136.03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-4899136.03</v>
          </cell>
        </row>
        <row r="1309">
          <cell r="A1309" t="str">
            <v>**       Reg Liab - Stations E&amp;CS Rev &amp;</v>
          </cell>
          <cell r="B1309" t="str">
            <v/>
          </cell>
          <cell r="C1309">
            <v>-44116016.700000003</v>
          </cell>
          <cell r="D1309">
            <v>0</v>
          </cell>
          <cell r="E1309">
            <v>0</v>
          </cell>
          <cell r="F1309">
            <v>-44116016.700000003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-44116016.700000003</v>
          </cell>
        </row>
        <row r="1310">
          <cell r="A1310" t="str">
            <v>**       Reg Liab - Tax Changes</v>
          </cell>
          <cell r="B1310" t="str">
            <v/>
          </cell>
          <cell r="C1310">
            <v>906446.58</v>
          </cell>
          <cell r="D1310">
            <v>0</v>
          </cell>
          <cell r="E1310">
            <v>0</v>
          </cell>
          <cell r="F1310">
            <v>906446.58</v>
          </cell>
          <cell r="G1310">
            <v>-4322380.37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-4322380.37</v>
          </cell>
          <cell r="N1310">
            <v>0</v>
          </cell>
          <cell r="O1310">
            <v>0</v>
          </cell>
          <cell r="P1310">
            <v>-3415933.79</v>
          </cell>
        </row>
        <row r="1311">
          <cell r="A1311" t="str">
            <v>**       Reg Liab - Tx Earnings Sharing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**       Reg Liab - Tx Excess Export Def</v>
          </cell>
          <cell r="B1312" t="str">
            <v/>
          </cell>
          <cell r="C1312">
            <v>-40131448.259999998</v>
          </cell>
          <cell r="D1312">
            <v>0</v>
          </cell>
          <cell r="E1312">
            <v>0</v>
          </cell>
          <cell r="F1312">
            <v>-40131448.259999998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-40131448.259999998</v>
          </cell>
        </row>
        <row r="1313">
          <cell r="A1313" t="str">
            <v>**       Reg Liab - Bruce X Milton</v>
          </cell>
          <cell r="B1313" t="str">
            <v/>
          </cell>
          <cell r="C1313">
            <v>-880363.72</v>
          </cell>
          <cell r="D1313">
            <v>0</v>
          </cell>
          <cell r="E1313">
            <v>0</v>
          </cell>
          <cell r="F1313">
            <v>-880363.72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-880363.72</v>
          </cell>
        </row>
        <row r="1314">
          <cell r="A1314" t="str">
            <v>**       Reg Liab - Joint Use Charges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A1315" t="str">
            <v>**       Rental Staff</v>
          </cell>
          <cell r="B1315" t="str">
            <v/>
          </cell>
          <cell r="C1315">
            <v>294771.95</v>
          </cell>
          <cell r="D1315">
            <v>0</v>
          </cell>
          <cell r="E1315">
            <v>0</v>
          </cell>
          <cell r="F1315">
            <v>294771.95</v>
          </cell>
          <cell r="G1315">
            <v>266109.06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266109.06</v>
          </cell>
          <cell r="N1315">
            <v>0</v>
          </cell>
          <cell r="O1315">
            <v>0</v>
          </cell>
          <cell r="P1315">
            <v>560881.01</v>
          </cell>
        </row>
        <row r="1316">
          <cell r="A1316" t="str">
            <v>**       Rev-Cust Liab IFRS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**       Revenue from Associated Compani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**       Rural and Remote Rate Protectio</v>
          </cell>
          <cell r="B1318" t="str">
            <v/>
          </cell>
          <cell r="C1318">
            <v>0</v>
          </cell>
          <cell r="D1318">
            <v>-1266666.6399999999</v>
          </cell>
          <cell r="E1318">
            <v>0</v>
          </cell>
          <cell r="F1318">
            <v>-1266666.6399999999</v>
          </cell>
          <cell r="G1318">
            <v>-125400000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-125400000</v>
          </cell>
          <cell r="N1318">
            <v>0</v>
          </cell>
          <cell r="O1318">
            <v>0</v>
          </cell>
          <cell r="P1318">
            <v>-126666666.64</v>
          </cell>
        </row>
        <row r="1319">
          <cell r="A1319" t="str">
            <v>**       Short-term notes payable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</row>
        <row r="1320">
          <cell r="A1320" t="str">
            <v>**       Software - Intangible</v>
          </cell>
          <cell r="B1320" t="str">
            <v/>
          </cell>
          <cell r="C1320">
            <v>227117766.65000001</v>
          </cell>
          <cell r="D1320">
            <v>0</v>
          </cell>
          <cell r="E1320">
            <v>5.0000000000000001E-3</v>
          </cell>
          <cell r="F1320">
            <v>227117766.655</v>
          </cell>
          <cell r="G1320">
            <v>351257546.38</v>
          </cell>
          <cell r="H1320">
            <v>0</v>
          </cell>
          <cell r="I1320">
            <v>5.0000000000000001E-3</v>
          </cell>
          <cell r="J1320">
            <v>0</v>
          </cell>
          <cell r="K1320">
            <v>0</v>
          </cell>
          <cell r="L1320">
            <v>0</v>
          </cell>
          <cell r="M1320">
            <v>351257546.38499999</v>
          </cell>
          <cell r="N1320">
            <v>0</v>
          </cell>
          <cell r="O1320">
            <v>0</v>
          </cell>
          <cell r="P1320">
            <v>578375313.03999996</v>
          </cell>
        </row>
        <row r="1321">
          <cell r="A1321" t="str">
            <v>**       SW - CIP Intangible</v>
          </cell>
          <cell r="B1321" t="str">
            <v/>
          </cell>
          <cell r="C1321">
            <v>8048490.0700000003</v>
          </cell>
          <cell r="D1321">
            <v>0</v>
          </cell>
          <cell r="E1321">
            <v>0</v>
          </cell>
          <cell r="F1321">
            <v>8048490.0700000003</v>
          </cell>
          <cell r="G1321">
            <v>17188601.93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17188601.93</v>
          </cell>
          <cell r="N1321">
            <v>0</v>
          </cell>
          <cell r="O1321">
            <v>0</v>
          </cell>
          <cell r="P1321">
            <v>25237092</v>
          </cell>
        </row>
        <row r="1322">
          <cell r="A1322" t="str">
            <v>**       SW ACC Dep - Intangible</v>
          </cell>
          <cell r="B1322" t="str">
            <v/>
          </cell>
          <cell r="C1322">
            <v>-129128821.19</v>
          </cell>
          <cell r="D1322">
            <v>0</v>
          </cell>
          <cell r="E1322">
            <v>0</v>
          </cell>
          <cell r="F1322">
            <v>-129128821.19</v>
          </cell>
          <cell r="G1322">
            <v>-140886903.78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-140886903.78</v>
          </cell>
          <cell r="N1322">
            <v>0</v>
          </cell>
          <cell r="O1322">
            <v>0</v>
          </cell>
          <cell r="P1322">
            <v>-270015724.97000003</v>
          </cell>
        </row>
        <row r="1323">
          <cell r="A1323" t="str">
            <v>**       Transmission Plant</v>
          </cell>
          <cell r="B1323" t="str">
            <v/>
          </cell>
          <cell r="C1323">
            <v>13728557777.549999</v>
          </cell>
          <cell r="D1323">
            <v>0</v>
          </cell>
          <cell r="E1323">
            <v>1204.165</v>
          </cell>
          <cell r="F1323">
            <v>13728558981.715</v>
          </cell>
          <cell r="G1323">
            <v>181769.44</v>
          </cell>
          <cell r="H1323">
            <v>0</v>
          </cell>
          <cell r="I1323">
            <v>1204.165</v>
          </cell>
          <cell r="J1323">
            <v>0</v>
          </cell>
          <cell r="K1323">
            <v>0</v>
          </cell>
          <cell r="L1323">
            <v>0</v>
          </cell>
          <cell r="M1323">
            <v>182973.60500000001</v>
          </cell>
          <cell r="N1323">
            <v>0</v>
          </cell>
          <cell r="O1323">
            <v>0</v>
          </cell>
          <cell r="P1323">
            <v>13728741955.32</v>
          </cell>
        </row>
        <row r="1324">
          <cell r="A1324" t="str">
            <v>**       Transmission Revenue</v>
          </cell>
          <cell r="B1324" t="str">
            <v/>
          </cell>
          <cell r="C1324">
            <v>-1455784280.8299999</v>
          </cell>
          <cell r="D1324">
            <v>0</v>
          </cell>
          <cell r="E1324">
            <v>0</v>
          </cell>
          <cell r="F1324">
            <v>-1455784280.8299999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-1455784280.8299999</v>
          </cell>
        </row>
        <row r="1325">
          <cell r="A1325" t="str">
            <v>**       Trust Equity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</row>
        <row r="1326">
          <cell r="A1326" t="str">
            <v>**       YTD Retained Earnings</v>
          </cell>
          <cell r="B1326" t="str">
            <v/>
          </cell>
          <cell r="C1326">
            <v>-2055274391.1300001</v>
          </cell>
          <cell r="D1326">
            <v>-7083626.7300000004</v>
          </cell>
          <cell r="E1326">
            <v>0.27500000000000002</v>
          </cell>
          <cell r="F1326">
            <v>-2062358017.585</v>
          </cell>
          <cell r="G1326">
            <v>-1530409274.53</v>
          </cell>
          <cell r="H1326">
            <v>-418225.21</v>
          </cell>
          <cell r="I1326">
            <v>0.27500000000000002</v>
          </cell>
          <cell r="J1326">
            <v>-19320239.68</v>
          </cell>
          <cell r="K1326">
            <v>0</v>
          </cell>
          <cell r="L1326">
            <v>-6078.45</v>
          </cell>
          <cell r="M1326">
            <v>-1550153817.595</v>
          </cell>
          <cell r="N1326">
            <v>0</v>
          </cell>
          <cell r="O1326">
            <v>3208441.59</v>
          </cell>
          <cell r="P1326">
            <v>-3609303393.5900002</v>
          </cell>
        </row>
        <row r="1327">
          <cell r="A1327" t="str">
            <v>***      Accounts Payable and Other Liab</v>
          </cell>
          <cell r="B1327" t="str">
            <v/>
          </cell>
          <cell r="C1327">
            <v>-10944529.800000001</v>
          </cell>
          <cell r="D1327">
            <v>0</v>
          </cell>
          <cell r="E1327">
            <v>0</v>
          </cell>
          <cell r="F1327">
            <v>-10944529.800000001</v>
          </cell>
          <cell r="G1327">
            <v>-588211.28</v>
          </cell>
          <cell r="H1327">
            <v>-455811.98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-1044023.26</v>
          </cell>
          <cell r="N1327">
            <v>0</v>
          </cell>
          <cell r="O1327">
            <v>0</v>
          </cell>
          <cell r="P1327">
            <v>-11988553.060000001</v>
          </cell>
        </row>
        <row r="1328">
          <cell r="A1328" t="str">
            <v>***      Accounts receivable - Intercomp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</row>
        <row r="1329">
          <cell r="A1329" t="str">
            <v>***      Accounts receivable - trade</v>
          </cell>
          <cell r="B1329" t="str">
            <v/>
          </cell>
          <cell r="C1329">
            <v>147990480.77000001</v>
          </cell>
          <cell r="D1329">
            <v>0</v>
          </cell>
          <cell r="E1329">
            <v>0</v>
          </cell>
          <cell r="F1329">
            <v>147990480.77000001</v>
          </cell>
          <cell r="G1329">
            <v>757753090.36000001</v>
          </cell>
          <cell r="H1329">
            <v>7796668.4299999997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765549758.78999996</v>
          </cell>
          <cell r="N1329">
            <v>0</v>
          </cell>
          <cell r="O1329">
            <v>0</v>
          </cell>
          <cell r="P1329">
            <v>913540239.55999994</v>
          </cell>
        </row>
        <row r="1330">
          <cell r="A1330" t="str">
            <v>***      Accumulated Other Comprehensive</v>
          </cell>
          <cell r="B1330" t="str">
            <v/>
          </cell>
          <cell r="C1330">
            <v>5685802.0099999998</v>
          </cell>
          <cell r="D1330">
            <v>0</v>
          </cell>
          <cell r="E1330">
            <v>0</v>
          </cell>
          <cell r="F1330">
            <v>5685802.0099999998</v>
          </cell>
          <cell r="G1330">
            <v>2505994.13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2505994.13</v>
          </cell>
          <cell r="N1330">
            <v>0</v>
          </cell>
          <cell r="O1330">
            <v>0</v>
          </cell>
          <cell r="P1330">
            <v>8191796.1399999997</v>
          </cell>
        </row>
        <row r="1331">
          <cell r="A1331" t="str">
            <v>***      Acquisitions</v>
          </cell>
          <cell r="B1331" t="str">
            <v/>
          </cell>
          <cell r="C1331">
            <v>-0.01</v>
          </cell>
          <cell r="D1331">
            <v>0</v>
          </cell>
          <cell r="E1331">
            <v>-5.0000000000000001E-3</v>
          </cell>
          <cell r="F1331">
            <v>-1.4999999999999999E-2</v>
          </cell>
          <cell r="G1331">
            <v>0</v>
          </cell>
          <cell r="H1331">
            <v>0</v>
          </cell>
          <cell r="I1331">
            <v>-5.0000000000000001E-3</v>
          </cell>
          <cell r="J1331">
            <v>0</v>
          </cell>
          <cell r="K1331">
            <v>0</v>
          </cell>
          <cell r="L1331">
            <v>-0.01</v>
          </cell>
          <cell r="M1331">
            <v>-1.4999999999999999E-2</v>
          </cell>
          <cell r="N1331">
            <v>0</v>
          </cell>
          <cell r="O1331">
            <v>0</v>
          </cell>
          <cell r="P1331">
            <v>-0.03</v>
          </cell>
        </row>
        <row r="1332">
          <cell r="A1332" t="str">
            <v>***      Asset Retirement Obligation</v>
          </cell>
          <cell r="B1332" t="str">
            <v/>
          </cell>
          <cell r="C1332">
            <v>-4392040.25</v>
          </cell>
          <cell r="D1332">
            <v>0</v>
          </cell>
          <cell r="E1332">
            <v>0</v>
          </cell>
          <cell r="F1332">
            <v>-4392040.25</v>
          </cell>
          <cell r="G1332">
            <v>-4439229.41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-4439229.41</v>
          </cell>
          <cell r="N1332">
            <v>0</v>
          </cell>
          <cell r="O1332">
            <v>0</v>
          </cell>
          <cell r="P1332">
            <v>-8831269.6600000001</v>
          </cell>
        </row>
        <row r="1333">
          <cell r="A1333" t="str">
            <v>***      Cash and cash equivalents</v>
          </cell>
          <cell r="B1333" t="str">
            <v/>
          </cell>
          <cell r="C1333">
            <v>-0.27</v>
          </cell>
          <cell r="D1333">
            <v>0</v>
          </cell>
          <cell r="E1333">
            <v>0</v>
          </cell>
          <cell r="F1333">
            <v>-0.27</v>
          </cell>
          <cell r="G1333">
            <v>2215.0700000000002</v>
          </cell>
          <cell r="H1333">
            <v>2397455.12</v>
          </cell>
          <cell r="I1333">
            <v>0</v>
          </cell>
          <cell r="J1333">
            <v>-1073.5</v>
          </cell>
          <cell r="K1333">
            <v>0</v>
          </cell>
          <cell r="L1333">
            <v>0</v>
          </cell>
          <cell r="M1333">
            <v>2398596.69</v>
          </cell>
          <cell r="N1333">
            <v>0</v>
          </cell>
          <cell r="O1333">
            <v>-6765.97</v>
          </cell>
          <cell r="P1333">
            <v>2391830.4500000002</v>
          </cell>
        </row>
        <row r="1334">
          <cell r="A1334" t="str">
            <v>***      Current Liabilities</v>
          </cell>
          <cell r="B1334" t="str">
            <v/>
          </cell>
          <cell r="C1334">
            <v>-615192917.80999994</v>
          </cell>
          <cell r="D1334">
            <v>-677789.32</v>
          </cell>
          <cell r="E1334">
            <v>-0.23</v>
          </cell>
          <cell r="F1334">
            <v>-615870707.36000001</v>
          </cell>
          <cell r="G1334">
            <v>-875687168.70000005</v>
          </cell>
          <cell r="H1334">
            <v>-3573012.54</v>
          </cell>
          <cell r="I1334">
            <v>-0.23</v>
          </cell>
          <cell r="J1334">
            <v>-1952390.31</v>
          </cell>
          <cell r="K1334">
            <v>0</v>
          </cell>
          <cell r="L1334">
            <v>-126515.63</v>
          </cell>
          <cell r="M1334">
            <v>-881339087.40999997</v>
          </cell>
          <cell r="N1334">
            <v>574.53</v>
          </cell>
          <cell r="O1334">
            <v>71258208</v>
          </cell>
          <cell r="P1334">
            <v>-1425951012.24</v>
          </cell>
        </row>
        <row r="1335">
          <cell r="A1335" t="str">
            <v>***      Deferred Tax Asset - Current</v>
          </cell>
          <cell r="B1335" t="str">
            <v/>
          </cell>
          <cell r="C1335">
            <v>8161580.2199999997</v>
          </cell>
          <cell r="D1335">
            <v>0</v>
          </cell>
          <cell r="E1335">
            <v>0</v>
          </cell>
          <cell r="F1335">
            <v>8161580.2199999997</v>
          </cell>
          <cell r="G1335">
            <v>41926312.729999997</v>
          </cell>
          <cell r="H1335">
            <v>613901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42540213.729999997</v>
          </cell>
          <cell r="N1335">
            <v>0</v>
          </cell>
          <cell r="O1335">
            <v>0</v>
          </cell>
          <cell r="P1335">
            <v>50701793.950000003</v>
          </cell>
        </row>
        <row r="1336">
          <cell r="A1336" t="str">
            <v>***      Deferred Tax Liability - LT</v>
          </cell>
          <cell r="B1336" t="str">
            <v/>
          </cell>
          <cell r="C1336">
            <v>-910078628.95000005</v>
          </cell>
          <cell r="D1336">
            <v>0</v>
          </cell>
          <cell r="E1336">
            <v>0</v>
          </cell>
          <cell r="F1336">
            <v>-910078628.95000005</v>
          </cell>
          <cell r="G1336">
            <v>-459475978.63</v>
          </cell>
          <cell r="H1336">
            <v>131045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-459344933.63</v>
          </cell>
          <cell r="N1336">
            <v>0</v>
          </cell>
          <cell r="O1336">
            <v>0</v>
          </cell>
          <cell r="P1336">
            <v>-1369423562.5799999</v>
          </cell>
        </row>
        <row r="1337">
          <cell r="A1337" t="str">
            <v>***      Depreciation and Amortization</v>
          </cell>
          <cell r="B1337" t="str">
            <v/>
          </cell>
          <cell r="C1337">
            <v>365661510.10000002</v>
          </cell>
          <cell r="D1337">
            <v>901556.46</v>
          </cell>
          <cell r="E1337">
            <v>0</v>
          </cell>
          <cell r="F1337">
            <v>366563066.56</v>
          </cell>
          <cell r="G1337">
            <v>359249958.98000002</v>
          </cell>
          <cell r="H1337">
            <v>965589.78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360215548.75999999</v>
          </cell>
          <cell r="N1337">
            <v>0</v>
          </cell>
          <cell r="O1337">
            <v>0</v>
          </cell>
          <cell r="P1337">
            <v>726778615.32000005</v>
          </cell>
        </row>
        <row r="1338">
          <cell r="A1338" t="str">
            <v>***      Derivative Instruments - CA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</row>
        <row r="1339">
          <cell r="A1339" t="str">
            <v>***      Derivative Instruments LTL</v>
          </cell>
          <cell r="B1339" t="str">
            <v/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</row>
        <row r="1340">
          <cell r="A1340" t="str">
            <v>***      Direct labour from Payroll</v>
          </cell>
          <cell r="B1340" t="str">
            <v/>
          </cell>
          <cell r="C1340">
            <v>677034279.70000005</v>
          </cell>
          <cell r="D1340">
            <v>0</v>
          </cell>
          <cell r="E1340">
            <v>0</v>
          </cell>
          <cell r="F1340">
            <v>677034279.70000005</v>
          </cell>
          <cell r="G1340">
            <v>604673904.11000001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604673904.11000001</v>
          </cell>
          <cell r="N1340">
            <v>0</v>
          </cell>
          <cell r="O1340">
            <v>0</v>
          </cell>
          <cell r="P1340">
            <v>1281708183.8099999</v>
          </cell>
        </row>
        <row r="1341">
          <cell r="A1341" t="str">
            <v>***      Dividends Paid</v>
          </cell>
          <cell r="B1341" t="str">
            <v/>
          </cell>
          <cell r="C1341">
            <v>3270267.5700000525</v>
          </cell>
          <cell r="D1341">
            <v>0</v>
          </cell>
          <cell r="E1341">
            <v>0</v>
          </cell>
          <cell r="F1341">
            <v>3270267.5700000525</v>
          </cell>
          <cell r="G1341">
            <v>1843261.1799999774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1843261.1799999774</v>
          </cell>
          <cell r="N1341">
            <v>0</v>
          </cell>
          <cell r="O1341">
            <v>0</v>
          </cell>
          <cell r="P1341">
            <v>5113528.75</v>
          </cell>
        </row>
        <row r="1342">
          <cell r="A1342" t="str">
            <v>***      Employee future benefits other</v>
          </cell>
          <cell r="B1342" t="str">
            <v/>
          </cell>
          <cell r="C1342">
            <v>-659701382.59000003</v>
          </cell>
          <cell r="D1342">
            <v>0</v>
          </cell>
          <cell r="E1342">
            <v>5.0000000000000001E-3</v>
          </cell>
          <cell r="F1342">
            <v>-659701382.58500004</v>
          </cell>
          <cell r="G1342">
            <v>-858359841.36000001</v>
          </cell>
          <cell r="H1342">
            <v>-1167901.6399999999</v>
          </cell>
          <cell r="I1342">
            <v>5.0000000000000001E-3</v>
          </cell>
          <cell r="J1342">
            <v>0</v>
          </cell>
          <cell r="K1342">
            <v>0</v>
          </cell>
          <cell r="L1342">
            <v>0</v>
          </cell>
          <cell r="M1342">
            <v>-859527742.995</v>
          </cell>
          <cell r="N1342">
            <v>0</v>
          </cell>
          <cell r="O1342">
            <v>0</v>
          </cell>
          <cell r="P1342">
            <v>-1519229125.5799999</v>
          </cell>
        </row>
        <row r="1343">
          <cell r="A1343" t="str">
            <v>***      Environmental liabilities</v>
          </cell>
          <cell r="B1343" t="str">
            <v/>
          </cell>
          <cell r="C1343">
            <v>-76452273</v>
          </cell>
          <cell r="D1343">
            <v>0</v>
          </cell>
          <cell r="E1343">
            <v>0</v>
          </cell>
          <cell r="F1343">
            <v>-76452273</v>
          </cell>
          <cell r="G1343">
            <v>-96804309</v>
          </cell>
          <cell r="H1343">
            <v>-2342057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-99146366</v>
          </cell>
          <cell r="N1343">
            <v>0</v>
          </cell>
          <cell r="O1343">
            <v>0</v>
          </cell>
          <cell r="P1343">
            <v>-175598639</v>
          </cell>
        </row>
        <row r="1344">
          <cell r="A1344" t="str">
            <v>***      Expenses from Associated Compan</v>
          </cell>
          <cell r="B1344" t="str">
            <v/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</row>
        <row r="1345">
          <cell r="A1345" t="str">
            <v>***      External Cost of sales</v>
          </cell>
          <cell r="B1345" t="str">
            <v/>
          </cell>
          <cell r="C1345">
            <v>7486787.1600000001</v>
          </cell>
          <cell r="D1345">
            <v>0</v>
          </cell>
          <cell r="E1345">
            <v>0</v>
          </cell>
          <cell r="F1345">
            <v>7486787.1600000001</v>
          </cell>
          <cell r="G1345">
            <v>3340296.36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3340296.36</v>
          </cell>
          <cell r="N1345">
            <v>0</v>
          </cell>
          <cell r="O1345">
            <v>0</v>
          </cell>
          <cell r="P1345">
            <v>10827083.52</v>
          </cell>
        </row>
        <row r="1346">
          <cell r="A1346" t="str">
            <v>***      External Revenue</v>
          </cell>
          <cell r="B1346" t="str">
            <v/>
          </cell>
          <cell r="C1346">
            <v>-1487218745</v>
          </cell>
          <cell r="D1346">
            <v>-1266666.6399999999</v>
          </cell>
          <cell r="E1346">
            <v>0</v>
          </cell>
          <cell r="F1346">
            <v>-1488485411.6400001</v>
          </cell>
          <cell r="G1346">
            <v>-4454820210.0500002</v>
          </cell>
          <cell r="H1346">
            <v>-17783778.329999998</v>
          </cell>
          <cell r="I1346">
            <v>0</v>
          </cell>
          <cell r="J1346">
            <v>-640.88</v>
          </cell>
          <cell r="K1346">
            <v>0</v>
          </cell>
          <cell r="L1346">
            <v>0</v>
          </cell>
          <cell r="M1346">
            <v>-4472604629.2600002</v>
          </cell>
          <cell r="N1346">
            <v>0</v>
          </cell>
          <cell r="O1346">
            <v>0</v>
          </cell>
          <cell r="P1346">
            <v>-5961090040.8999996</v>
          </cell>
        </row>
        <row r="1347">
          <cell r="A1347" t="str">
            <v>***      Financing charges</v>
          </cell>
          <cell r="B1347" t="str">
            <v/>
          </cell>
          <cell r="C1347">
            <v>215916519.03999999</v>
          </cell>
          <cell r="D1347">
            <v>-23707</v>
          </cell>
          <cell r="E1347">
            <v>0</v>
          </cell>
          <cell r="F1347">
            <v>215892812.03999999</v>
          </cell>
          <cell r="G1347">
            <v>146036632</v>
          </cell>
          <cell r="H1347">
            <v>274591.2</v>
          </cell>
          <cell r="I1347">
            <v>0</v>
          </cell>
          <cell r="J1347">
            <v>0</v>
          </cell>
          <cell r="K1347">
            <v>0</v>
          </cell>
          <cell r="L1347">
            <v>-4431.83</v>
          </cell>
          <cell r="M1347">
            <v>146306791.36999997</v>
          </cell>
          <cell r="N1347">
            <v>0</v>
          </cell>
          <cell r="O1347">
            <v>2951941</v>
          </cell>
          <cell r="P1347">
            <v>365151544.41000003</v>
          </cell>
        </row>
        <row r="1348">
          <cell r="A1348" t="str">
            <v>***      Fixed assets in service</v>
          </cell>
          <cell r="B1348" t="str">
            <v/>
          </cell>
          <cell r="C1348">
            <v>15092566460.959999</v>
          </cell>
          <cell r="D1348">
            <v>1055.83</v>
          </cell>
          <cell r="E1348">
            <v>-9.5000000000000001E-2</v>
          </cell>
          <cell r="F1348">
            <v>15092567516.695</v>
          </cell>
          <cell r="G1348">
            <v>10093255724.309999</v>
          </cell>
          <cell r="H1348">
            <v>56270153.549999997</v>
          </cell>
          <cell r="I1348">
            <v>-9.5000000000000001E-2</v>
          </cell>
          <cell r="J1348">
            <v>0</v>
          </cell>
          <cell r="K1348">
            <v>0</v>
          </cell>
          <cell r="L1348">
            <v>0</v>
          </cell>
          <cell r="M1348">
            <v>10149525877.764999</v>
          </cell>
          <cell r="N1348">
            <v>0</v>
          </cell>
          <cell r="O1348">
            <v>0</v>
          </cell>
          <cell r="P1348">
            <v>25242093394.459999</v>
          </cell>
        </row>
        <row r="1349">
          <cell r="A1349" t="str">
            <v>***      Intangible Assets</v>
          </cell>
          <cell r="B1349" t="str">
            <v/>
          </cell>
          <cell r="C1349">
            <v>231004708.65000001</v>
          </cell>
          <cell r="D1349">
            <v>0</v>
          </cell>
          <cell r="E1349">
            <v>5.0000000000000001E-3</v>
          </cell>
          <cell r="F1349">
            <v>231004708.655</v>
          </cell>
          <cell r="G1349">
            <v>385996739.70999998</v>
          </cell>
          <cell r="H1349">
            <v>0</v>
          </cell>
          <cell r="I1349">
            <v>5.0000000000000001E-3</v>
          </cell>
          <cell r="J1349">
            <v>0</v>
          </cell>
          <cell r="K1349">
            <v>0</v>
          </cell>
          <cell r="L1349">
            <v>0</v>
          </cell>
          <cell r="M1349">
            <v>385996739.71499997</v>
          </cell>
          <cell r="N1349">
            <v>0</v>
          </cell>
          <cell r="O1349">
            <v>0</v>
          </cell>
          <cell r="P1349">
            <v>617001448.37</v>
          </cell>
        </row>
        <row r="1350">
          <cell r="A1350" t="str">
            <v>***      Intangible Assets - Acc Dep</v>
          </cell>
          <cell r="B1350" t="str">
            <v/>
          </cell>
          <cell r="C1350">
            <v>-131851854.27</v>
          </cell>
          <cell r="D1350">
            <v>0</v>
          </cell>
          <cell r="E1350">
            <v>0</v>
          </cell>
          <cell r="F1350">
            <v>-131851854.27</v>
          </cell>
          <cell r="G1350">
            <v>-146648117.43000001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-146648117.43000001</v>
          </cell>
          <cell r="N1350">
            <v>0</v>
          </cell>
          <cell r="O1350">
            <v>0</v>
          </cell>
          <cell r="P1350">
            <v>-278499971.69999999</v>
          </cell>
        </row>
        <row r="1351">
          <cell r="A1351" t="str">
            <v>***      Intangible Assets - CIP</v>
          </cell>
          <cell r="B1351" t="str">
            <v/>
          </cell>
          <cell r="C1351">
            <v>8048490.0700000003</v>
          </cell>
          <cell r="D1351">
            <v>0</v>
          </cell>
          <cell r="E1351">
            <v>0</v>
          </cell>
          <cell r="F1351">
            <v>8048490.0700000003</v>
          </cell>
          <cell r="G1351">
            <v>17188601.93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17188601.93</v>
          </cell>
          <cell r="N1351">
            <v>0</v>
          </cell>
          <cell r="O1351">
            <v>0</v>
          </cell>
          <cell r="P1351">
            <v>25237092</v>
          </cell>
        </row>
        <row r="1352">
          <cell r="A1352" t="str">
            <v>***      Inter-Company Costs - from Affi</v>
          </cell>
          <cell r="B1352" t="str">
            <v/>
          </cell>
          <cell r="C1352">
            <v>28735330.920000002</v>
          </cell>
          <cell r="D1352">
            <v>0</v>
          </cell>
          <cell r="E1352">
            <v>0</v>
          </cell>
          <cell r="F1352">
            <v>28735330.920000002</v>
          </cell>
          <cell r="G1352">
            <v>6710776.1200000001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6710776.1200000001</v>
          </cell>
          <cell r="N1352">
            <v>0</v>
          </cell>
          <cell r="O1352">
            <v>0</v>
          </cell>
          <cell r="P1352">
            <v>35446107.039999999</v>
          </cell>
        </row>
        <row r="1353">
          <cell r="A1353" t="str">
            <v>***      Intercompany loan demand facili</v>
          </cell>
          <cell r="B1353" t="str">
            <v/>
          </cell>
          <cell r="C1353">
            <v>-754488411.76999998</v>
          </cell>
          <cell r="D1353">
            <v>6912030.0599999996</v>
          </cell>
          <cell r="E1353">
            <v>4.4999999999999998E-2</v>
          </cell>
          <cell r="F1353">
            <v>-747576381.66500008</v>
          </cell>
          <cell r="G1353">
            <v>-633324467.48000002</v>
          </cell>
          <cell r="H1353">
            <v>-31007905.52</v>
          </cell>
          <cell r="I1353">
            <v>4.4999999999999998E-2</v>
          </cell>
          <cell r="J1353">
            <v>21274174.370000001</v>
          </cell>
          <cell r="K1353">
            <v>0</v>
          </cell>
          <cell r="L1353">
            <v>-4119558.13</v>
          </cell>
          <cell r="M1353">
            <v>-647177756.71500003</v>
          </cell>
          <cell r="N1353">
            <v>-574.53</v>
          </cell>
          <cell r="O1353">
            <v>-259073855.66999999</v>
          </cell>
          <cell r="P1353">
            <v>-1653828568.5799999</v>
          </cell>
        </row>
        <row r="1354">
          <cell r="A1354" t="str">
            <v>***      Internal Costs of Sales (RECSV</v>
          </cell>
          <cell r="B1354" t="str">
            <v/>
          </cell>
          <cell r="C1354">
            <v>5519928.4199999999</v>
          </cell>
          <cell r="D1354">
            <v>0</v>
          </cell>
          <cell r="E1354">
            <v>0</v>
          </cell>
          <cell r="F1354">
            <v>5519928.4199999999</v>
          </cell>
          <cell r="G1354">
            <v>5335142.9400000004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5335142.9400000004</v>
          </cell>
          <cell r="N1354">
            <v>0</v>
          </cell>
          <cell r="O1354">
            <v>0</v>
          </cell>
          <cell r="P1354">
            <v>10855071.359999999</v>
          </cell>
        </row>
        <row r="1355">
          <cell r="A1355" t="str">
            <v>***      Internal Revenue</v>
          </cell>
          <cell r="B1355" t="str">
            <v/>
          </cell>
          <cell r="C1355">
            <v>-3425366.8</v>
          </cell>
          <cell r="D1355">
            <v>0</v>
          </cell>
          <cell r="E1355">
            <v>0</v>
          </cell>
          <cell r="F1355">
            <v>-3425366.8</v>
          </cell>
          <cell r="G1355">
            <v>-2558175.71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-2558175.71</v>
          </cell>
          <cell r="N1355">
            <v>0</v>
          </cell>
          <cell r="O1355">
            <v>0</v>
          </cell>
          <cell r="P1355">
            <v>-5983542.5099999998</v>
          </cell>
        </row>
        <row r="1356">
          <cell r="A1356" t="str">
            <v>***      Labour Recovery</v>
          </cell>
          <cell r="B1356" t="str">
            <v/>
          </cell>
          <cell r="C1356">
            <v>-329800643.17000002</v>
          </cell>
          <cell r="D1356">
            <v>61061.16</v>
          </cell>
          <cell r="E1356">
            <v>0</v>
          </cell>
          <cell r="F1356">
            <v>-329739582.00999999</v>
          </cell>
          <cell r="G1356">
            <v>-304945125.33999997</v>
          </cell>
          <cell r="H1356">
            <v>-797215.99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-305742341.32999998</v>
          </cell>
          <cell r="N1356">
            <v>0</v>
          </cell>
          <cell r="O1356">
            <v>247048.77</v>
          </cell>
          <cell r="P1356">
            <v>-635234874.57000005</v>
          </cell>
        </row>
        <row r="1357">
          <cell r="A1357" t="str">
            <v>***      Long-term debt</v>
          </cell>
          <cell r="B1357" t="str">
            <v/>
          </cell>
          <cell r="C1357">
            <v>-4685872000</v>
          </cell>
          <cell r="D1357">
            <v>0</v>
          </cell>
          <cell r="E1357">
            <v>0</v>
          </cell>
          <cell r="F1357">
            <v>-4685872000</v>
          </cell>
          <cell r="G1357">
            <v>-2991411747.54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-2991411747.54</v>
          </cell>
          <cell r="N1357">
            <v>0</v>
          </cell>
          <cell r="O1357">
            <v>0</v>
          </cell>
          <cell r="P1357">
            <v>-7677283747.54</v>
          </cell>
        </row>
        <row r="1358">
          <cell r="A1358" t="str">
            <v>***      LTAR</v>
          </cell>
          <cell r="B1358" t="str">
            <v/>
          </cell>
          <cell r="C1358">
            <v>411981.18</v>
          </cell>
          <cell r="D1358">
            <v>0</v>
          </cell>
          <cell r="E1358">
            <v>0</v>
          </cell>
          <cell r="F1358">
            <v>411981.18</v>
          </cell>
          <cell r="G1358">
            <v>546114.62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546114.62</v>
          </cell>
          <cell r="N1358">
            <v>0</v>
          </cell>
          <cell r="O1358">
            <v>0</v>
          </cell>
          <cell r="P1358">
            <v>958095.8</v>
          </cell>
        </row>
        <row r="1359">
          <cell r="A1359" t="str">
            <v>***      Materials and supplies</v>
          </cell>
          <cell r="B1359" t="str">
            <v/>
          </cell>
          <cell r="C1359">
            <v>11620702.65</v>
          </cell>
          <cell r="D1359">
            <v>0</v>
          </cell>
          <cell r="E1359">
            <v>-0.21</v>
          </cell>
          <cell r="F1359">
            <v>11620702.439999999</v>
          </cell>
          <cell r="G1359">
            <v>3886533.23</v>
          </cell>
          <cell r="H1359">
            <v>0</v>
          </cell>
          <cell r="I1359">
            <v>-0.21</v>
          </cell>
          <cell r="J1359">
            <v>0</v>
          </cell>
          <cell r="K1359">
            <v>0</v>
          </cell>
          <cell r="L1359">
            <v>0</v>
          </cell>
          <cell r="M1359">
            <v>3886533.02</v>
          </cell>
          <cell r="N1359">
            <v>0</v>
          </cell>
          <cell r="O1359">
            <v>0</v>
          </cell>
          <cell r="P1359">
            <v>15507235.460000001</v>
          </cell>
        </row>
        <row r="1360">
          <cell r="A1360" t="str">
            <v>***      Other current assets</v>
          </cell>
          <cell r="B1360" t="str">
            <v/>
          </cell>
          <cell r="C1360">
            <v>8740688.0299999993</v>
          </cell>
          <cell r="D1360">
            <v>0</v>
          </cell>
          <cell r="E1360">
            <v>0.21</v>
          </cell>
          <cell r="F1360">
            <v>8740688.2400000002</v>
          </cell>
          <cell r="G1360">
            <v>8934347.7899999991</v>
          </cell>
          <cell r="H1360">
            <v>6280.67</v>
          </cell>
          <cell r="I1360">
            <v>0.21</v>
          </cell>
          <cell r="J1360">
            <v>0</v>
          </cell>
          <cell r="K1360">
            <v>0</v>
          </cell>
          <cell r="L1360">
            <v>0</v>
          </cell>
          <cell r="M1360">
            <v>8940628.6699999999</v>
          </cell>
          <cell r="N1360">
            <v>0</v>
          </cell>
          <cell r="O1360">
            <v>0</v>
          </cell>
          <cell r="P1360">
            <v>17681316.91</v>
          </cell>
        </row>
        <row r="1361">
          <cell r="A1361" t="str">
            <v>***      Others</v>
          </cell>
          <cell r="B1361" t="str">
            <v/>
          </cell>
          <cell r="C1361">
            <v>53519.54</v>
          </cell>
          <cell r="D1361">
            <v>0</v>
          </cell>
          <cell r="E1361">
            <v>0</v>
          </cell>
          <cell r="F1361">
            <v>53519.54</v>
          </cell>
          <cell r="G1361">
            <v>14821.07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14821.07</v>
          </cell>
          <cell r="N1361">
            <v>0</v>
          </cell>
          <cell r="O1361">
            <v>0</v>
          </cell>
          <cell r="P1361">
            <v>68340.61</v>
          </cell>
        </row>
        <row r="1362">
          <cell r="A1362" t="str">
            <v>***      Partnership Interest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***      Pension Benefit Liability</v>
          </cell>
          <cell r="B1363" t="str">
            <v/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</row>
        <row r="1364">
          <cell r="A1364" t="str">
            <v>***      Project Related Settlements</v>
          </cell>
          <cell r="B1364" t="str">
            <v/>
          </cell>
          <cell r="C1364">
            <v>-15448157.34</v>
          </cell>
          <cell r="D1364">
            <v>0</v>
          </cell>
          <cell r="E1364">
            <v>0</v>
          </cell>
          <cell r="F1364">
            <v>-15448157.34</v>
          </cell>
          <cell r="G1364">
            <v>-58223704.960000001</v>
          </cell>
          <cell r="H1364">
            <v>-6234.11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-58229939.07</v>
          </cell>
          <cell r="N1364">
            <v>0</v>
          </cell>
          <cell r="O1364">
            <v>0</v>
          </cell>
          <cell r="P1364">
            <v>-73678096.409999996</v>
          </cell>
        </row>
        <row r="1365">
          <cell r="A1365" t="str">
            <v>***      Recovery - Corporate Overheads</v>
          </cell>
          <cell r="B1365" t="str">
            <v/>
          </cell>
          <cell r="C1365">
            <v>-115908358.40000001</v>
          </cell>
          <cell r="D1365">
            <v>0</v>
          </cell>
          <cell r="E1365">
            <v>0</v>
          </cell>
          <cell r="F1365">
            <v>-115908358.40000001</v>
          </cell>
          <cell r="G1365">
            <v>-87537985.359999999</v>
          </cell>
          <cell r="H1365">
            <v>-281772.15999999997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-87819757.519999996</v>
          </cell>
          <cell r="N1365">
            <v>0</v>
          </cell>
          <cell r="O1365">
            <v>0</v>
          </cell>
          <cell r="P1365">
            <v>-203728115.91999999</v>
          </cell>
        </row>
        <row r="1366">
          <cell r="A1366" t="str">
            <v>***      Recovery - Material Surcharge</v>
          </cell>
          <cell r="B1366" t="str">
            <v/>
          </cell>
          <cell r="C1366">
            <v>-18436892.050000001</v>
          </cell>
          <cell r="D1366">
            <v>0</v>
          </cell>
          <cell r="E1366">
            <v>0</v>
          </cell>
          <cell r="F1366">
            <v>-18436892.050000001</v>
          </cell>
          <cell r="G1366">
            <v>-13812451.84</v>
          </cell>
          <cell r="H1366">
            <v>-101429.77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-13913881.609999999</v>
          </cell>
          <cell r="N1366">
            <v>0</v>
          </cell>
          <cell r="O1366">
            <v>0</v>
          </cell>
          <cell r="P1366">
            <v>-32350773.66</v>
          </cell>
        </row>
        <row r="1367">
          <cell r="A1367" t="str">
            <v>***      Reg Asset - B2M Start-Up Costs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A1368" t="str">
            <v>***      Reg Asset - C&amp;DM</v>
          </cell>
          <cell r="B1368" t="str">
            <v/>
          </cell>
          <cell r="C1368">
            <v>-53478662.140000001</v>
          </cell>
          <cell r="D1368">
            <v>0</v>
          </cell>
          <cell r="E1368">
            <v>0</v>
          </cell>
          <cell r="F1368">
            <v>-53478662.140000001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-53478662.140000001</v>
          </cell>
        </row>
        <row r="1369">
          <cell r="A1369" t="str">
            <v>***      Reg Asset - Cat Lake</v>
          </cell>
          <cell r="B1369" t="str">
            <v/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4255583.32</v>
          </cell>
          <cell r="M1369">
            <v>4255583.32</v>
          </cell>
          <cell r="N1369">
            <v>0</v>
          </cell>
          <cell r="O1369">
            <v>0</v>
          </cell>
          <cell r="P1369">
            <v>4255583.32</v>
          </cell>
        </row>
        <row r="1370">
          <cell r="A1370" t="str">
            <v>***      Reg Asset - CGAAP Accounting Ch</v>
          </cell>
          <cell r="B1370" t="str">
            <v/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A1371" t="str">
            <v>***      Reg Asset - DTA</v>
          </cell>
          <cell r="B1371" t="str">
            <v/>
          </cell>
          <cell r="C1371">
            <v>973590165.05999994</v>
          </cell>
          <cell r="D1371">
            <v>0</v>
          </cell>
          <cell r="E1371">
            <v>0</v>
          </cell>
          <cell r="F1371">
            <v>973590165.05999994</v>
          </cell>
          <cell r="G1371">
            <v>430229141.41000003</v>
          </cell>
          <cell r="H1371">
            <v>190067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430419208.41000003</v>
          </cell>
          <cell r="N1371">
            <v>0</v>
          </cell>
          <cell r="O1371">
            <v>0</v>
          </cell>
          <cell r="P1371">
            <v>1404009373.47</v>
          </cell>
        </row>
        <row r="1372">
          <cell r="A1372" t="str">
            <v>***      Reg Asset - East West Tie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A1373" t="str">
            <v>***      Reg Asset - Energy East Consul</v>
          </cell>
          <cell r="B1373" t="str">
            <v/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A1374" t="str">
            <v>***      Reg Asset - Envir PCB</v>
          </cell>
          <cell r="B1374" t="str">
            <v/>
          </cell>
          <cell r="C1374">
            <v>70563208.530000001</v>
          </cell>
          <cell r="D1374">
            <v>0</v>
          </cell>
          <cell r="E1374">
            <v>0</v>
          </cell>
          <cell r="F1374">
            <v>70563208.530000001</v>
          </cell>
          <cell r="G1374">
            <v>77432798.349999994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77432798.349999994</v>
          </cell>
          <cell r="N1374">
            <v>0</v>
          </cell>
          <cell r="O1374">
            <v>0</v>
          </cell>
          <cell r="P1374">
            <v>147996006.88</v>
          </cell>
        </row>
        <row r="1375">
          <cell r="A1375" t="str">
            <v>***      Reg Asset - IFRS Costs</v>
          </cell>
          <cell r="B1375" t="str">
            <v/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120085.42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120085.42</v>
          </cell>
          <cell r="N1375">
            <v>0</v>
          </cell>
          <cell r="O1375">
            <v>0</v>
          </cell>
          <cell r="P1375">
            <v>120085.42</v>
          </cell>
        </row>
        <row r="1376">
          <cell r="A1376" t="str">
            <v>***      Reg Asset - IPSP Tx Development</v>
          </cell>
          <cell r="B1376" t="str">
            <v/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A1377" t="str">
            <v>***      Reg Asset - Joint Use Pole Top</v>
          </cell>
          <cell r="B1377" t="str">
            <v/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A1378" t="str">
            <v>***      Reg Asset - Land Assessment</v>
          </cell>
          <cell r="B1378" t="str">
            <v/>
          </cell>
          <cell r="C1378">
            <v>10786915.880000001</v>
          </cell>
          <cell r="D1378">
            <v>0</v>
          </cell>
          <cell r="E1378">
            <v>0</v>
          </cell>
          <cell r="F1378">
            <v>10786915.880000001</v>
          </cell>
          <cell r="G1378">
            <v>34651247.369999997</v>
          </cell>
          <cell r="H1378">
            <v>2415482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37066729.369999997</v>
          </cell>
          <cell r="N1378">
            <v>0</v>
          </cell>
          <cell r="O1378">
            <v>0</v>
          </cell>
          <cell r="P1378">
            <v>47853645.25</v>
          </cell>
        </row>
        <row r="1379">
          <cell r="A1379" t="str">
            <v>***      Reg Asset - LT Tx Future Corrid</v>
          </cell>
          <cell r="B1379" t="str">
            <v/>
          </cell>
          <cell r="C1379">
            <v>675349.07</v>
          </cell>
          <cell r="D1379">
            <v>0</v>
          </cell>
          <cell r="E1379">
            <v>0</v>
          </cell>
          <cell r="F1379">
            <v>675349.07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675349.07</v>
          </cell>
        </row>
        <row r="1380">
          <cell r="A1380" t="str">
            <v>***      Reg Asset - MEU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</row>
        <row r="1381">
          <cell r="A1381" t="str">
            <v>***      Reg Asset - OEB Costs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</row>
        <row r="1382">
          <cell r="A1382" t="str">
            <v>***      Reg Asset - OPEB</v>
          </cell>
          <cell r="B1382" t="str">
            <v/>
          </cell>
          <cell r="C1382">
            <v>101796302.09999999</v>
          </cell>
          <cell r="D1382">
            <v>0</v>
          </cell>
          <cell r="E1382">
            <v>0</v>
          </cell>
          <cell r="F1382">
            <v>101796302.09999999</v>
          </cell>
          <cell r="G1382">
            <v>132090724.90000001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132090724.90000001</v>
          </cell>
          <cell r="N1382">
            <v>0</v>
          </cell>
          <cell r="O1382">
            <v>0</v>
          </cell>
          <cell r="P1382">
            <v>233887027</v>
          </cell>
        </row>
        <row r="1383">
          <cell r="A1383" t="str">
            <v>***      Reg Asset – Pension Obligation</v>
          </cell>
          <cell r="B1383" t="str">
            <v/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</row>
        <row r="1384">
          <cell r="A1384" t="str">
            <v>***      Reg Asset - RCVA</v>
          </cell>
          <cell r="B1384" t="str">
            <v/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38996.699999999997</v>
          </cell>
          <cell r="H1384">
            <v>-3020.61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35976.089999999997</v>
          </cell>
          <cell r="N1384">
            <v>0</v>
          </cell>
          <cell r="O1384">
            <v>0</v>
          </cell>
          <cell r="P1384">
            <v>35976.089999999997</v>
          </cell>
        </row>
        <row r="1385">
          <cell r="A1385" t="str">
            <v>***      Reg Asset - Rider Recovery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A1386" t="str">
            <v>***      Reg Asset - RRRP</v>
          </cell>
          <cell r="B1386" t="str">
            <v/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-1790780.06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-1790780.06</v>
          </cell>
          <cell r="N1386">
            <v>0</v>
          </cell>
          <cell r="O1386">
            <v>0</v>
          </cell>
          <cell r="P1386">
            <v>-1790780.06</v>
          </cell>
        </row>
        <row r="1387">
          <cell r="A1387" t="str">
            <v>***      Reg Asset - RSVA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112653699.75</v>
          </cell>
          <cell r="H1387">
            <v>-4612.5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112649087.25</v>
          </cell>
          <cell r="N1387">
            <v>0</v>
          </cell>
          <cell r="O1387">
            <v>0</v>
          </cell>
          <cell r="P1387">
            <v>112649087.25</v>
          </cell>
        </row>
        <row r="1388">
          <cell r="A1388" t="str">
            <v>***      Reg Asset - SECTR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</row>
        <row r="1389">
          <cell r="A1389" t="str">
            <v>***      Reg Asset - Share Based Compens</v>
          </cell>
          <cell r="B1389" t="str">
            <v/>
          </cell>
          <cell r="C1389">
            <v>4466102.84</v>
          </cell>
          <cell r="D1389">
            <v>0</v>
          </cell>
          <cell r="E1389">
            <v>0</v>
          </cell>
          <cell r="F1389">
            <v>4466102.84</v>
          </cell>
          <cell r="G1389">
            <v>5458452.4000000004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5458452.4000000004</v>
          </cell>
          <cell r="N1389">
            <v>0</v>
          </cell>
          <cell r="O1389">
            <v>0</v>
          </cell>
          <cell r="P1389">
            <v>9924555.2400000002</v>
          </cell>
        </row>
        <row r="1390">
          <cell r="A1390" t="str">
            <v>***      Reg Asset - Smart Metering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295156.83</v>
          </cell>
          <cell r="H1390">
            <v>31099.77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326256.60000000003</v>
          </cell>
          <cell r="N1390">
            <v>0</v>
          </cell>
          <cell r="O1390">
            <v>0</v>
          </cell>
          <cell r="P1390">
            <v>326256.59999999998</v>
          </cell>
        </row>
        <row r="1391">
          <cell r="A1391" t="str">
            <v>***      Reg Asset - SPC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</row>
        <row r="1392">
          <cell r="A1392" t="str">
            <v>***      Reg Asset - Woodstock</v>
          </cell>
          <cell r="B1392" t="str">
            <v/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</row>
        <row r="1393">
          <cell r="A1393" t="str">
            <v>***      Reg Asset Recovery Account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-56319185.270000003</v>
          </cell>
          <cell r="H1393">
            <v>284303.64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-56034881.630000003</v>
          </cell>
          <cell r="N1393">
            <v>0</v>
          </cell>
          <cell r="O1393">
            <v>0</v>
          </cell>
          <cell r="P1393">
            <v>-56034881.630000003</v>
          </cell>
        </row>
        <row r="1394">
          <cell r="A1394" t="str">
            <v>***      Reg Asset - Brampton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70411.41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70411.41</v>
          </cell>
          <cell r="N1394">
            <v>0</v>
          </cell>
          <cell r="O1394">
            <v>0</v>
          </cell>
          <cell r="P1394">
            <v>70411.41</v>
          </cell>
        </row>
        <row r="1395">
          <cell r="A1395" t="str">
            <v>***      Reg Asset - DSC Exemption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9507741.3499999996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9507741.3499999996</v>
          </cell>
          <cell r="N1395">
            <v>0</v>
          </cell>
          <cell r="O1395">
            <v>0</v>
          </cell>
          <cell r="P1395">
            <v>9507741.3499999996</v>
          </cell>
        </row>
        <row r="1396">
          <cell r="A1396" t="str">
            <v>***      Reg Asset - Harmonization Mitig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1819118.49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1819118.49</v>
          </cell>
          <cell r="N1396">
            <v>0</v>
          </cell>
          <cell r="O1396">
            <v>0</v>
          </cell>
          <cell r="P1396">
            <v>1819118.49</v>
          </cell>
        </row>
        <row r="1397">
          <cell r="A1397" t="str">
            <v>***      Regulatory liabilities</v>
          </cell>
          <cell r="B1397" t="str">
            <v/>
          </cell>
          <cell r="C1397">
            <v>-86841816.700000003</v>
          </cell>
          <cell r="D1397">
            <v>0</v>
          </cell>
          <cell r="E1397">
            <v>0</v>
          </cell>
          <cell r="F1397">
            <v>-86841816.700000003</v>
          </cell>
          <cell r="G1397">
            <v>8395010.0899999999</v>
          </cell>
          <cell r="H1397">
            <v>32460.240000000002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8427470.3300000001</v>
          </cell>
          <cell r="N1397">
            <v>0</v>
          </cell>
          <cell r="O1397">
            <v>0</v>
          </cell>
          <cell r="P1397">
            <v>-78414346.370000005</v>
          </cell>
        </row>
        <row r="1398">
          <cell r="A1398" t="str">
            <v>***      Retained Earnings</v>
          </cell>
          <cell r="B1398" t="str">
            <v/>
          </cell>
          <cell r="C1398">
            <v>-2056436753.73</v>
          </cell>
          <cell r="D1398">
            <v>-7083626.7300000004</v>
          </cell>
          <cell r="E1398">
            <v>0.27500000000000002</v>
          </cell>
          <cell r="F1398">
            <v>-2063520380.1849999</v>
          </cell>
          <cell r="G1398">
            <v>-1533353923.9300001</v>
          </cell>
          <cell r="H1398">
            <v>-1249024.28</v>
          </cell>
          <cell r="I1398">
            <v>0.27500000000000002</v>
          </cell>
          <cell r="J1398">
            <v>-19320239.68</v>
          </cell>
          <cell r="K1398">
            <v>0</v>
          </cell>
          <cell r="L1398">
            <v>-6078.45</v>
          </cell>
          <cell r="M1398">
            <v>-1553929266.0650001</v>
          </cell>
          <cell r="N1398">
            <v>0</v>
          </cell>
          <cell r="O1398">
            <v>3208441.59</v>
          </cell>
          <cell r="P1398">
            <v>-3614241204.6599998</v>
          </cell>
        </row>
        <row r="1399">
          <cell r="A1399" t="str">
            <v>***      Settlement - External Equipment</v>
          </cell>
          <cell r="B1399" t="str">
            <v/>
          </cell>
          <cell r="C1399">
            <v>-37973578.659999996</v>
          </cell>
          <cell r="D1399">
            <v>0</v>
          </cell>
          <cell r="E1399">
            <v>0</v>
          </cell>
          <cell r="F1399">
            <v>-37973578.659999996</v>
          </cell>
          <cell r="G1399">
            <v>-5091009.05</v>
          </cell>
          <cell r="H1399">
            <v>-584.98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-5091594.03</v>
          </cell>
          <cell r="N1399">
            <v>0</v>
          </cell>
          <cell r="O1399">
            <v>0</v>
          </cell>
          <cell r="P1399">
            <v>-43065172.689999998</v>
          </cell>
        </row>
        <row r="1400">
          <cell r="A1400" t="str">
            <v>***      Settlement - Interest</v>
          </cell>
          <cell r="B1400" t="str">
            <v/>
          </cell>
          <cell r="C1400">
            <v>-36861415.509999998</v>
          </cell>
          <cell r="D1400">
            <v>0</v>
          </cell>
          <cell r="E1400">
            <v>0</v>
          </cell>
          <cell r="F1400">
            <v>-36861415.509999998</v>
          </cell>
          <cell r="G1400">
            <v>-13898440.060000001</v>
          </cell>
          <cell r="H1400">
            <v>-10620.99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-13909061.050000001</v>
          </cell>
          <cell r="N1400">
            <v>0</v>
          </cell>
          <cell r="O1400">
            <v>0</v>
          </cell>
          <cell r="P1400">
            <v>-50770476.560000002</v>
          </cell>
        </row>
        <row r="1401">
          <cell r="A1401" t="str">
            <v>***      Settlement - Miscellaneous &amp; Su</v>
          </cell>
          <cell r="B1401" t="str">
            <v/>
          </cell>
          <cell r="C1401">
            <v>-65559881.810000002</v>
          </cell>
          <cell r="D1401">
            <v>0</v>
          </cell>
          <cell r="E1401">
            <v>0</v>
          </cell>
          <cell r="F1401">
            <v>-65559881.810000002</v>
          </cell>
          <cell r="G1401">
            <v>-39451886.689999998</v>
          </cell>
          <cell r="H1401">
            <v>-175792.27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-39627678.960000001</v>
          </cell>
          <cell r="N1401">
            <v>0</v>
          </cell>
          <cell r="O1401">
            <v>0</v>
          </cell>
          <cell r="P1401">
            <v>-105187560.77</v>
          </cell>
        </row>
        <row r="1402">
          <cell r="A1402" t="str">
            <v>***      Settlement - Procurement Card</v>
          </cell>
          <cell r="B1402" t="str">
            <v/>
          </cell>
          <cell r="C1402">
            <v>-12023120.560000001</v>
          </cell>
          <cell r="D1402">
            <v>0</v>
          </cell>
          <cell r="E1402">
            <v>0</v>
          </cell>
          <cell r="F1402">
            <v>-12023120.560000001</v>
          </cell>
          <cell r="G1402">
            <v>-10064393.800000001</v>
          </cell>
          <cell r="H1402">
            <v>-13491.97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-10077885.770000001</v>
          </cell>
          <cell r="N1402">
            <v>0</v>
          </cell>
          <cell r="O1402">
            <v>0</v>
          </cell>
          <cell r="P1402">
            <v>-22101006.329999998</v>
          </cell>
        </row>
        <row r="1403">
          <cell r="A1403" t="str">
            <v>***      Settlement - RECSV Projects/ In</v>
          </cell>
          <cell r="B1403" t="str">
            <v/>
          </cell>
          <cell r="C1403">
            <v>-14853111.16</v>
          </cell>
          <cell r="D1403">
            <v>0</v>
          </cell>
          <cell r="E1403">
            <v>0</v>
          </cell>
          <cell r="F1403">
            <v>-14853111.16</v>
          </cell>
          <cell r="G1403">
            <v>-3611838.4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-3611838.4</v>
          </cell>
          <cell r="N1403">
            <v>0</v>
          </cell>
          <cell r="O1403">
            <v>0</v>
          </cell>
          <cell r="P1403">
            <v>-18464949.559999999</v>
          </cell>
        </row>
        <row r="1404">
          <cell r="A1404" t="str">
            <v>***      Settlement - TWE</v>
          </cell>
          <cell r="B1404" t="str">
            <v/>
          </cell>
          <cell r="C1404">
            <v>-24518351.260000002</v>
          </cell>
          <cell r="D1404">
            <v>0</v>
          </cell>
          <cell r="E1404">
            <v>0</v>
          </cell>
          <cell r="F1404">
            <v>-24518351.260000002</v>
          </cell>
          <cell r="G1404">
            <v>-60926189.299999997</v>
          </cell>
          <cell r="H1404">
            <v>-37408.51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-60963597.809999995</v>
          </cell>
          <cell r="N1404">
            <v>0</v>
          </cell>
          <cell r="O1404">
            <v>0</v>
          </cell>
          <cell r="P1404">
            <v>-85481949.069999993</v>
          </cell>
        </row>
        <row r="1405">
          <cell r="A1405" t="str">
            <v>***      Settlement Costs/ Ext. Recovera</v>
          </cell>
          <cell r="B1405" t="str">
            <v/>
          </cell>
          <cell r="C1405">
            <v>-390848.18</v>
          </cell>
          <cell r="D1405">
            <v>0</v>
          </cell>
          <cell r="E1405">
            <v>0</v>
          </cell>
          <cell r="F1405">
            <v>-390848.18</v>
          </cell>
          <cell r="G1405">
            <v>-936502.53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-936502.53</v>
          </cell>
          <cell r="N1405">
            <v>0</v>
          </cell>
          <cell r="O1405">
            <v>0</v>
          </cell>
          <cell r="P1405">
            <v>-1327350.71</v>
          </cell>
        </row>
        <row r="1406">
          <cell r="A1406" t="str">
            <v>***      Settlements - Consultant &amp; Cont</v>
          </cell>
          <cell r="B1406" t="str">
            <v/>
          </cell>
          <cell r="C1406">
            <v>-163569223.80000001</v>
          </cell>
          <cell r="D1406">
            <v>0</v>
          </cell>
          <cell r="E1406">
            <v>0</v>
          </cell>
          <cell r="F1406">
            <v>-163569223.80000001</v>
          </cell>
          <cell r="G1406">
            <v>-60859461.859999999</v>
          </cell>
          <cell r="H1406">
            <v>-358720.53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-61218182.390000001</v>
          </cell>
          <cell r="N1406">
            <v>0</v>
          </cell>
          <cell r="O1406">
            <v>0</v>
          </cell>
          <cell r="P1406">
            <v>-224787406.19</v>
          </cell>
        </row>
        <row r="1407">
          <cell r="A1407" t="str">
            <v>***      Settlements from Projects</v>
          </cell>
          <cell r="B1407" t="str">
            <v/>
          </cell>
          <cell r="C1407">
            <v>-231150649.69</v>
          </cell>
          <cell r="D1407">
            <v>0</v>
          </cell>
          <cell r="E1407">
            <v>0</v>
          </cell>
          <cell r="F1407">
            <v>-231150649.69</v>
          </cell>
          <cell r="G1407">
            <v>-126317970.90000001</v>
          </cell>
          <cell r="H1407">
            <v>-477659.96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-126795630.86</v>
          </cell>
          <cell r="N1407">
            <v>0</v>
          </cell>
          <cell r="O1407">
            <v>0</v>
          </cell>
          <cell r="P1407">
            <v>-357946280.55000001</v>
          </cell>
        </row>
        <row r="1408">
          <cell r="A1408" t="str">
            <v>***      Shareholder's Equity</v>
          </cell>
          <cell r="B1408" t="str">
            <v/>
          </cell>
          <cell r="C1408">
            <v>-2320852165.4499998</v>
          </cell>
          <cell r="D1408">
            <v>0</v>
          </cell>
          <cell r="E1408">
            <v>0</v>
          </cell>
          <cell r="F1408">
            <v>-2320852165.4499998</v>
          </cell>
          <cell r="G1408">
            <v>-1042040844.0700001</v>
          </cell>
          <cell r="H1408">
            <v>-66354980</v>
          </cell>
          <cell r="I1408">
            <v>0</v>
          </cell>
          <cell r="J1408">
            <v>0</v>
          </cell>
          <cell r="K1408">
            <v>0</v>
          </cell>
          <cell r="L1408">
            <v>-0.48</v>
          </cell>
          <cell r="M1408">
            <v>-1108395824.5500002</v>
          </cell>
          <cell r="N1408">
            <v>0</v>
          </cell>
          <cell r="O1408">
            <v>-2271000000</v>
          </cell>
          <cell r="P1408">
            <v>-5700247990</v>
          </cell>
        </row>
        <row r="1409">
          <cell r="A1409" t="str">
            <v>***      Short term investments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A1410" t="str">
            <v>***      Source - External Equipment cos</v>
          </cell>
          <cell r="B1410" t="str">
            <v/>
          </cell>
          <cell r="C1410">
            <v>1761557</v>
          </cell>
          <cell r="D1410">
            <v>0</v>
          </cell>
          <cell r="E1410">
            <v>0</v>
          </cell>
          <cell r="F1410">
            <v>1761557</v>
          </cell>
          <cell r="G1410">
            <v>688388.96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688388.96</v>
          </cell>
          <cell r="N1410">
            <v>0</v>
          </cell>
          <cell r="O1410">
            <v>0</v>
          </cell>
          <cell r="P1410">
            <v>2449945.96</v>
          </cell>
        </row>
        <row r="1411">
          <cell r="A1411" t="str">
            <v>***      Source - Fuel</v>
          </cell>
          <cell r="B1411" t="str">
            <v/>
          </cell>
          <cell r="C1411">
            <v>300</v>
          </cell>
          <cell r="D1411">
            <v>0</v>
          </cell>
          <cell r="E1411">
            <v>0</v>
          </cell>
          <cell r="F1411">
            <v>300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300</v>
          </cell>
        </row>
        <row r="1412">
          <cell r="A1412" t="str">
            <v>***      Source - Interest</v>
          </cell>
          <cell r="B1412" t="str">
            <v/>
          </cell>
          <cell r="C1412">
            <v>36873466.490000002</v>
          </cell>
          <cell r="D1412">
            <v>0</v>
          </cell>
          <cell r="E1412">
            <v>0</v>
          </cell>
          <cell r="F1412">
            <v>36873466.490000002</v>
          </cell>
          <cell r="G1412">
            <v>13896638.92</v>
          </cell>
          <cell r="H1412">
            <v>10620.99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13907259.91</v>
          </cell>
          <cell r="N1412">
            <v>0</v>
          </cell>
          <cell r="O1412">
            <v>0</v>
          </cell>
          <cell r="P1412">
            <v>50780726.399999999</v>
          </cell>
        </row>
        <row r="1413">
          <cell r="A1413" t="str">
            <v>***      Source - Miscellaneous &amp; Sundry</v>
          </cell>
          <cell r="B1413" t="str">
            <v/>
          </cell>
          <cell r="C1413">
            <v>204510548.86000001</v>
          </cell>
          <cell r="D1413">
            <v>1163552.6100000001</v>
          </cell>
          <cell r="E1413">
            <v>0</v>
          </cell>
          <cell r="F1413">
            <v>205674101.47000003</v>
          </cell>
          <cell r="G1413">
            <v>137472486.63999999</v>
          </cell>
          <cell r="H1413">
            <v>382774.67</v>
          </cell>
          <cell r="I1413">
            <v>0</v>
          </cell>
          <cell r="J1413">
            <v>0</v>
          </cell>
          <cell r="K1413">
            <v>0</v>
          </cell>
          <cell r="L1413">
            <v>-81971.929999999993</v>
          </cell>
          <cell r="M1413">
            <v>137773289.37999997</v>
          </cell>
          <cell r="N1413">
            <v>0</v>
          </cell>
          <cell r="O1413">
            <v>6063311.5599999996</v>
          </cell>
          <cell r="P1413">
            <v>349510702.41000003</v>
          </cell>
        </row>
        <row r="1414">
          <cell r="A1414" t="str">
            <v>***      Source - Procurement Card</v>
          </cell>
          <cell r="B1414" t="str">
            <v/>
          </cell>
          <cell r="C1414">
            <v>37144589.880000003</v>
          </cell>
          <cell r="D1414">
            <v>0</v>
          </cell>
          <cell r="E1414">
            <v>0</v>
          </cell>
          <cell r="F1414">
            <v>37144589.880000003</v>
          </cell>
          <cell r="G1414">
            <v>22006533.370000001</v>
          </cell>
          <cell r="H1414">
            <v>1232.74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22007766.109999999</v>
          </cell>
          <cell r="N1414">
            <v>0</v>
          </cell>
          <cell r="O1414">
            <v>1917.35</v>
          </cell>
          <cell r="P1414">
            <v>59154273.340000004</v>
          </cell>
        </row>
        <row r="1415">
          <cell r="A1415" t="str">
            <v>***      Source - TWE Cost</v>
          </cell>
          <cell r="B1415" t="str">
            <v/>
          </cell>
          <cell r="C1415">
            <v>71890568.920000002</v>
          </cell>
          <cell r="D1415">
            <v>0</v>
          </cell>
          <cell r="E1415">
            <v>0</v>
          </cell>
          <cell r="F1415">
            <v>71890568.920000002</v>
          </cell>
          <cell r="G1415">
            <v>35435314.439999998</v>
          </cell>
          <cell r="H1415">
            <v>-11523.8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35423790.640000001</v>
          </cell>
          <cell r="N1415">
            <v>0</v>
          </cell>
          <cell r="O1415">
            <v>0</v>
          </cell>
          <cell r="P1415">
            <v>107314359.56</v>
          </cell>
        </row>
        <row r="1416">
          <cell r="A1416" t="str">
            <v>***      Source Costs</v>
          </cell>
          <cell r="B1416" t="str">
            <v/>
          </cell>
          <cell r="C1416">
            <v>259145999.84999999</v>
          </cell>
          <cell r="D1416">
            <v>0</v>
          </cell>
          <cell r="E1416">
            <v>0</v>
          </cell>
          <cell r="F1416">
            <v>259145999.84999999</v>
          </cell>
          <cell r="G1416">
            <v>131918992.69</v>
          </cell>
          <cell r="H1416">
            <v>401027.64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132320020.33</v>
          </cell>
          <cell r="N1416">
            <v>0</v>
          </cell>
          <cell r="O1416">
            <v>1086.2</v>
          </cell>
          <cell r="P1416">
            <v>391467106.38</v>
          </cell>
        </row>
        <row r="1417">
          <cell r="A1417" t="str">
            <v>***      Source Costs - Consultant &amp; Con</v>
          </cell>
          <cell r="B1417" t="str">
            <v/>
          </cell>
          <cell r="C1417">
            <v>265564044.53</v>
          </cell>
          <cell r="D1417">
            <v>0</v>
          </cell>
          <cell r="E1417">
            <v>0</v>
          </cell>
          <cell r="F1417">
            <v>265564044.53</v>
          </cell>
          <cell r="G1417">
            <v>258094701.22</v>
          </cell>
          <cell r="H1417">
            <v>521862.02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258616563.24000001</v>
          </cell>
          <cell r="N1417">
            <v>0</v>
          </cell>
          <cell r="O1417">
            <v>3192709.97</v>
          </cell>
          <cell r="P1417">
            <v>527373317.74000001</v>
          </cell>
        </row>
        <row r="1418">
          <cell r="A1418" t="str">
            <v>***      Unamortized Debt Premiums</v>
          </cell>
          <cell r="B1418" t="str">
            <v/>
          </cell>
          <cell r="C1418">
            <v>-7953124.6699999999</v>
          </cell>
          <cell r="D1418">
            <v>0</v>
          </cell>
          <cell r="E1418">
            <v>0</v>
          </cell>
          <cell r="F1418">
            <v>-7953124.6699999999</v>
          </cell>
          <cell r="G1418">
            <v>-9492834.8300000001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-9492834.8300000001</v>
          </cell>
          <cell r="N1418">
            <v>0</v>
          </cell>
          <cell r="O1418">
            <v>0</v>
          </cell>
          <cell r="P1418">
            <v>-17445959.5</v>
          </cell>
        </row>
        <row r="1419">
          <cell r="A1419" t="str">
            <v>****     All Revenues</v>
          </cell>
          <cell r="B1419" t="str">
            <v/>
          </cell>
          <cell r="C1419">
            <v>-1490644111.8</v>
          </cell>
          <cell r="D1419">
            <v>-1266666.6399999999</v>
          </cell>
          <cell r="E1419">
            <v>0</v>
          </cell>
          <cell r="F1419">
            <v>-1491910778.4400001</v>
          </cell>
          <cell r="G1419">
            <v>-4457378385.7600002</v>
          </cell>
          <cell r="H1419">
            <v>-17783778.329999998</v>
          </cell>
          <cell r="I1419">
            <v>0</v>
          </cell>
          <cell r="J1419">
            <v>-640.88</v>
          </cell>
          <cell r="K1419">
            <v>0</v>
          </cell>
          <cell r="L1419">
            <v>0</v>
          </cell>
          <cell r="M1419">
            <v>-4475162804.9700003</v>
          </cell>
          <cell r="N1419">
            <v>0</v>
          </cell>
          <cell r="O1419">
            <v>0</v>
          </cell>
          <cell r="P1419">
            <v>-5967073583.4099998</v>
          </cell>
        </row>
        <row r="1420">
          <cell r="A1420" t="str">
            <v>****     Consultant &amp; Contract</v>
          </cell>
          <cell r="B1420" t="str">
            <v/>
          </cell>
          <cell r="C1420">
            <v>101994820.73</v>
          </cell>
          <cell r="D1420">
            <v>0</v>
          </cell>
          <cell r="E1420">
            <v>0</v>
          </cell>
          <cell r="F1420">
            <v>101994820.73</v>
          </cell>
          <cell r="G1420">
            <v>197235239.36000001</v>
          </cell>
          <cell r="H1420">
            <v>163141.49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197398380.85000002</v>
          </cell>
          <cell r="N1420">
            <v>0</v>
          </cell>
          <cell r="O1420">
            <v>3192709.97</v>
          </cell>
          <cell r="P1420">
            <v>302585911.55000001</v>
          </cell>
        </row>
        <row r="1421">
          <cell r="A1421" t="str">
            <v>****     Corporate Overheads</v>
          </cell>
          <cell r="B1421" t="str">
            <v/>
          </cell>
          <cell r="C1421">
            <v>-115908358.40000001</v>
          </cell>
          <cell r="D1421">
            <v>0</v>
          </cell>
          <cell r="E1421">
            <v>0</v>
          </cell>
          <cell r="F1421">
            <v>-115908358.40000001</v>
          </cell>
          <cell r="G1421">
            <v>-87537985.359999999</v>
          </cell>
          <cell r="H1421">
            <v>-281772.15999999997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-87819757.519999996</v>
          </cell>
          <cell r="N1421">
            <v>0</v>
          </cell>
          <cell r="O1421">
            <v>0</v>
          </cell>
          <cell r="P1421">
            <v>-203728115.91999999</v>
          </cell>
        </row>
        <row r="1422">
          <cell r="A1422" t="str">
            <v>****     Current assets</v>
          </cell>
          <cell r="B1422" t="str">
            <v/>
          </cell>
          <cell r="C1422">
            <v>-577974960.37</v>
          </cell>
          <cell r="D1422">
            <v>6912030.0599999996</v>
          </cell>
          <cell r="E1422">
            <v>4.4999999999999998E-2</v>
          </cell>
          <cell r="F1422">
            <v>-571062930.2650001</v>
          </cell>
          <cell r="G1422">
            <v>179178031.69999999</v>
          </cell>
          <cell r="H1422">
            <v>-20193600.300000001</v>
          </cell>
          <cell r="I1422">
            <v>4.4999999999999998E-2</v>
          </cell>
          <cell r="J1422">
            <v>21273100.870000001</v>
          </cell>
          <cell r="K1422">
            <v>0</v>
          </cell>
          <cell r="L1422">
            <v>-4119558.13</v>
          </cell>
          <cell r="M1422">
            <v>176137974.18499997</v>
          </cell>
          <cell r="N1422">
            <v>-574.53</v>
          </cell>
          <cell r="O1422">
            <v>-259080621.63999999</v>
          </cell>
          <cell r="P1422">
            <v>-654006152.25</v>
          </cell>
        </row>
        <row r="1423">
          <cell r="A1423" t="str">
            <v>****     Deferred Debt Costs</v>
          </cell>
          <cell r="B1423" t="str">
            <v/>
          </cell>
          <cell r="C1423">
            <v>20452931.539999999</v>
          </cell>
          <cell r="D1423">
            <v>0</v>
          </cell>
          <cell r="E1423">
            <v>0</v>
          </cell>
          <cell r="F1423">
            <v>20452931.539999999</v>
          </cell>
          <cell r="G1423">
            <v>12520857.34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12520857.34</v>
          </cell>
          <cell r="N1423">
            <v>0</v>
          </cell>
          <cell r="O1423">
            <v>0</v>
          </cell>
          <cell r="P1423">
            <v>32973788.879999999</v>
          </cell>
        </row>
        <row r="1424">
          <cell r="A1424" t="str">
            <v>****     Deferred Pension Asset</v>
          </cell>
          <cell r="B1424" t="str">
            <v/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A1425" t="str">
            <v>****     Deferred Tax Assets - Long Term</v>
          </cell>
          <cell r="B1425" t="str">
            <v/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2766886417</v>
          </cell>
          <cell r="P1425">
            <v>2766886417</v>
          </cell>
        </row>
        <row r="1426">
          <cell r="A1426" t="str">
            <v>****     Derivative Instruments - LT Ass</v>
          </cell>
          <cell r="B1426" t="str">
            <v/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287885.63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287885.63</v>
          </cell>
          <cell r="N1426">
            <v>0</v>
          </cell>
          <cell r="O1426">
            <v>0</v>
          </cell>
          <cell r="P1426">
            <v>287885.63</v>
          </cell>
        </row>
        <row r="1427">
          <cell r="A1427" t="str">
            <v>****     Disallowed Capt. Cost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A1428" t="str">
            <v>****     EQUITY</v>
          </cell>
          <cell r="B1428" t="str">
            <v/>
          </cell>
          <cell r="C1428">
            <v>-3746791185.9200001</v>
          </cell>
          <cell r="D1428">
            <v>-7083626.7300000004</v>
          </cell>
          <cell r="E1428">
            <v>0.27500000000000002</v>
          </cell>
          <cell r="F1428">
            <v>-3753874812.375</v>
          </cell>
          <cell r="G1428">
            <v>-2332358990.3299999</v>
          </cell>
          <cell r="H1428">
            <v>-67604004.280000001</v>
          </cell>
          <cell r="I1428">
            <v>0.27500000000000002</v>
          </cell>
          <cell r="J1428">
            <v>-19320239.68</v>
          </cell>
          <cell r="K1428">
            <v>0</v>
          </cell>
          <cell r="L1428">
            <v>-6078.93</v>
          </cell>
          <cell r="M1428">
            <v>-2419289312.9449997</v>
          </cell>
          <cell r="N1428">
            <v>0</v>
          </cell>
          <cell r="O1428">
            <v>-2267791558.4099998</v>
          </cell>
          <cell r="P1428">
            <v>-8440955683.7299995</v>
          </cell>
        </row>
        <row r="1429">
          <cell r="A1429" t="str">
            <v>****     External Equipment costs</v>
          </cell>
          <cell r="B1429" t="str">
            <v/>
          </cell>
          <cell r="C1429">
            <v>-36212021.659999996</v>
          </cell>
          <cell r="D1429">
            <v>0</v>
          </cell>
          <cell r="E1429">
            <v>0</v>
          </cell>
          <cell r="F1429">
            <v>-36212021.659999996</v>
          </cell>
          <cell r="G1429">
            <v>-4402620.09</v>
          </cell>
          <cell r="H1429">
            <v>-584.98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-4403205.07</v>
          </cell>
          <cell r="N1429">
            <v>0</v>
          </cell>
          <cell r="O1429">
            <v>0</v>
          </cell>
          <cell r="P1429">
            <v>-40615226.729999997</v>
          </cell>
        </row>
        <row r="1430">
          <cell r="A1430" t="str">
            <v>****     External Recoverable Project se</v>
          </cell>
          <cell r="B1430" t="str">
            <v/>
          </cell>
          <cell r="C1430">
            <v>7095938.9800000004</v>
          </cell>
          <cell r="D1430">
            <v>0</v>
          </cell>
          <cell r="E1430">
            <v>0</v>
          </cell>
          <cell r="F1430">
            <v>7095938.9800000004</v>
          </cell>
          <cell r="G1430">
            <v>2403793.83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2403793.83</v>
          </cell>
          <cell r="N1430">
            <v>0</v>
          </cell>
          <cell r="O1430">
            <v>0</v>
          </cell>
          <cell r="P1430">
            <v>9499732.8100000005</v>
          </cell>
        </row>
        <row r="1431">
          <cell r="A1431" t="str">
            <v>****     Fuel Costs</v>
          </cell>
          <cell r="B1431" t="str">
            <v/>
          </cell>
          <cell r="C1431">
            <v>300</v>
          </cell>
          <cell r="D1431">
            <v>0</v>
          </cell>
          <cell r="E1431">
            <v>0</v>
          </cell>
          <cell r="F1431">
            <v>300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300</v>
          </cell>
        </row>
        <row r="1432">
          <cell r="A1432" t="str">
            <v>****     Fuel used for Generation</v>
          </cell>
          <cell r="B1432" t="str">
            <v/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1205.1199999999999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1205.1199999999999</v>
          </cell>
          <cell r="N1432">
            <v>0</v>
          </cell>
          <cell r="O1432">
            <v>0</v>
          </cell>
          <cell r="P1432">
            <v>1205.1199999999999</v>
          </cell>
        </row>
        <row r="1433">
          <cell r="A1433" t="str">
            <v>****     Goodwill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72236592.260000005</v>
          </cell>
          <cell r="H1433">
            <v>39796993.990000002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112033586.25</v>
          </cell>
          <cell r="N1433">
            <v>0</v>
          </cell>
          <cell r="O1433">
            <v>0</v>
          </cell>
          <cell r="P1433">
            <v>112033586.25</v>
          </cell>
        </row>
        <row r="1434">
          <cell r="A1434" t="str">
            <v>****     Intangible Assets</v>
          </cell>
          <cell r="B1434" t="str">
            <v/>
          </cell>
          <cell r="C1434">
            <v>231004708.65000001</v>
          </cell>
          <cell r="D1434">
            <v>0</v>
          </cell>
          <cell r="E1434">
            <v>5.0000000000000001E-3</v>
          </cell>
          <cell r="F1434">
            <v>231004708.655</v>
          </cell>
          <cell r="G1434">
            <v>385996739.70999998</v>
          </cell>
          <cell r="H1434">
            <v>0</v>
          </cell>
          <cell r="I1434">
            <v>5.0000000000000001E-3</v>
          </cell>
          <cell r="J1434">
            <v>0</v>
          </cell>
          <cell r="K1434">
            <v>0</v>
          </cell>
          <cell r="L1434">
            <v>0</v>
          </cell>
          <cell r="M1434">
            <v>385996739.71499997</v>
          </cell>
          <cell r="N1434">
            <v>0</v>
          </cell>
          <cell r="O1434">
            <v>0</v>
          </cell>
          <cell r="P1434">
            <v>617001448.37</v>
          </cell>
        </row>
        <row r="1435">
          <cell r="A1435" t="str">
            <v>****     Inter-Company Costs</v>
          </cell>
          <cell r="B1435" t="str">
            <v/>
          </cell>
          <cell r="C1435">
            <v>28735330.920000002</v>
          </cell>
          <cell r="D1435">
            <v>0</v>
          </cell>
          <cell r="E1435">
            <v>0</v>
          </cell>
          <cell r="F1435">
            <v>28735330.920000002</v>
          </cell>
          <cell r="G1435">
            <v>6710776.1200000001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6710776.1200000001</v>
          </cell>
          <cell r="N1435">
            <v>0</v>
          </cell>
          <cell r="O1435">
            <v>0</v>
          </cell>
          <cell r="P1435">
            <v>35446107.039999999</v>
          </cell>
        </row>
        <row r="1436">
          <cell r="A1436" t="str">
            <v>****     Internal Recoverable Project se</v>
          </cell>
          <cell r="B1436" t="str">
            <v/>
          </cell>
          <cell r="C1436">
            <v>-9333182.7400000002</v>
          </cell>
          <cell r="D1436">
            <v>0</v>
          </cell>
          <cell r="E1436">
            <v>0</v>
          </cell>
          <cell r="F1436">
            <v>-9333182.7400000002</v>
          </cell>
          <cell r="G1436">
            <v>1723304.54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1723304.54</v>
          </cell>
          <cell r="N1436">
            <v>0</v>
          </cell>
          <cell r="O1436">
            <v>0</v>
          </cell>
          <cell r="P1436">
            <v>-7609878.2000000002</v>
          </cell>
        </row>
        <row r="1437">
          <cell r="A1437" t="str">
            <v>****     Investments - External</v>
          </cell>
          <cell r="B1437" t="str">
            <v/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</row>
        <row r="1438">
          <cell r="A1438" t="str">
            <v>****     Investments - Internal</v>
          </cell>
          <cell r="B1438" t="str">
            <v/>
          </cell>
          <cell r="C1438">
            <v>999</v>
          </cell>
          <cell r="D1438">
            <v>0</v>
          </cell>
          <cell r="E1438">
            <v>0</v>
          </cell>
          <cell r="F1438">
            <v>999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0.48</v>
          </cell>
          <cell r="M1438">
            <v>0.48</v>
          </cell>
          <cell r="N1438">
            <v>0</v>
          </cell>
          <cell r="O1438">
            <v>0</v>
          </cell>
          <cell r="P1438">
            <v>999.48</v>
          </cell>
        </row>
        <row r="1439">
          <cell r="A1439" t="str">
            <v>****     Labour Costs</v>
          </cell>
          <cell r="B1439" t="str">
            <v/>
          </cell>
          <cell r="C1439">
            <v>347233636.52999997</v>
          </cell>
          <cell r="D1439">
            <v>61061.16</v>
          </cell>
          <cell r="E1439">
            <v>0</v>
          </cell>
          <cell r="F1439">
            <v>347294697.69</v>
          </cell>
          <cell r="G1439">
            <v>299728778.76999998</v>
          </cell>
          <cell r="H1439">
            <v>-797215.99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298931562.77999997</v>
          </cell>
          <cell r="N1439">
            <v>0</v>
          </cell>
          <cell r="O1439">
            <v>247048.77</v>
          </cell>
          <cell r="P1439">
            <v>646473309.24000001</v>
          </cell>
        </row>
        <row r="1440">
          <cell r="A1440" t="str">
            <v>****     Material Surcharge</v>
          </cell>
          <cell r="B1440" t="str">
            <v/>
          </cell>
          <cell r="C1440">
            <v>-18436892.050000001</v>
          </cell>
          <cell r="D1440">
            <v>0</v>
          </cell>
          <cell r="E1440">
            <v>0</v>
          </cell>
          <cell r="F1440">
            <v>-18436892.050000001</v>
          </cell>
          <cell r="G1440">
            <v>-13812451.84</v>
          </cell>
          <cell r="H1440">
            <v>-101429.77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-13913881.609999999</v>
          </cell>
          <cell r="N1440">
            <v>0</v>
          </cell>
          <cell r="O1440">
            <v>0</v>
          </cell>
          <cell r="P1440">
            <v>-32350773.66</v>
          </cell>
        </row>
        <row r="1441">
          <cell r="A1441" t="str">
            <v>****     Materials &amp; Supplies</v>
          </cell>
          <cell r="B1441" t="str">
            <v/>
          </cell>
          <cell r="C1441">
            <v>27995350.16</v>
          </cell>
          <cell r="D1441">
            <v>0</v>
          </cell>
          <cell r="E1441">
            <v>0</v>
          </cell>
          <cell r="F1441">
            <v>27995350.16</v>
          </cell>
          <cell r="G1441">
            <v>5601021.79</v>
          </cell>
          <cell r="H1441">
            <v>-76632.320000000007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5524389.4699999997</v>
          </cell>
          <cell r="N1441">
            <v>0</v>
          </cell>
          <cell r="O1441">
            <v>1086.2</v>
          </cell>
          <cell r="P1441">
            <v>33520825.829999998</v>
          </cell>
        </row>
        <row r="1442">
          <cell r="A1442" t="str">
            <v>****     Miscellaneous &amp; Sundry</v>
          </cell>
          <cell r="B1442" t="str">
            <v/>
          </cell>
          <cell r="C1442">
            <v>138950667.05000001</v>
          </cell>
          <cell r="D1442">
            <v>1163552.6100000001</v>
          </cell>
          <cell r="E1442">
            <v>0</v>
          </cell>
          <cell r="F1442">
            <v>140114219.66000003</v>
          </cell>
          <cell r="G1442">
            <v>98020599.950000003</v>
          </cell>
          <cell r="H1442">
            <v>206982.39999999999</v>
          </cell>
          <cell r="I1442">
            <v>0</v>
          </cell>
          <cell r="J1442">
            <v>0</v>
          </cell>
          <cell r="K1442">
            <v>0</v>
          </cell>
          <cell r="L1442">
            <v>-81971.929999999993</v>
          </cell>
          <cell r="M1442">
            <v>98145610.420000002</v>
          </cell>
          <cell r="N1442">
            <v>0</v>
          </cell>
          <cell r="O1442">
            <v>6063311.5599999996</v>
          </cell>
          <cell r="P1442">
            <v>244323141.63999999</v>
          </cell>
        </row>
        <row r="1443">
          <cell r="A1443" t="str">
            <v>****     Non Capitalized Interest</v>
          </cell>
          <cell r="B1443" t="str">
            <v/>
          </cell>
          <cell r="C1443">
            <v>12050.98</v>
          </cell>
          <cell r="D1443">
            <v>0</v>
          </cell>
          <cell r="E1443">
            <v>0</v>
          </cell>
          <cell r="F1443">
            <v>12050.98</v>
          </cell>
          <cell r="G1443">
            <v>-1801.14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-1801.14</v>
          </cell>
          <cell r="N1443">
            <v>0</v>
          </cell>
          <cell r="O1443">
            <v>0</v>
          </cell>
          <cell r="P1443">
            <v>10249.84</v>
          </cell>
        </row>
        <row r="1444">
          <cell r="A1444" t="str">
            <v>****     Other Assets Long Term</v>
          </cell>
          <cell r="B1444" t="str">
            <v/>
          </cell>
          <cell r="C1444">
            <v>411981.17</v>
          </cell>
          <cell r="D1444">
            <v>0</v>
          </cell>
          <cell r="E1444">
            <v>-5.0000000000000001E-3</v>
          </cell>
          <cell r="F1444">
            <v>411981.16499999998</v>
          </cell>
          <cell r="G1444">
            <v>546114.62</v>
          </cell>
          <cell r="H1444">
            <v>0</v>
          </cell>
          <cell r="I1444">
            <v>-5.0000000000000001E-3</v>
          </cell>
          <cell r="J1444">
            <v>0</v>
          </cell>
          <cell r="K1444">
            <v>0</v>
          </cell>
          <cell r="L1444">
            <v>-0.01</v>
          </cell>
          <cell r="M1444">
            <v>546114.60499999998</v>
          </cell>
          <cell r="N1444">
            <v>0</v>
          </cell>
          <cell r="O1444">
            <v>0</v>
          </cell>
          <cell r="P1444">
            <v>958095.77</v>
          </cell>
        </row>
        <row r="1445">
          <cell r="A1445" t="str">
            <v>****     Other liabilities</v>
          </cell>
          <cell r="B1445" t="str">
            <v/>
          </cell>
          <cell r="C1445">
            <v>-1756363795.96</v>
          </cell>
          <cell r="D1445">
            <v>0</v>
          </cell>
          <cell r="E1445">
            <v>5.0000000000000001E-3</v>
          </cell>
          <cell r="F1445">
            <v>-1756363795.9549999</v>
          </cell>
          <cell r="G1445">
            <v>-1420765394.4200001</v>
          </cell>
          <cell r="H1445">
            <v>-3802265.38</v>
          </cell>
          <cell r="I1445">
            <v>5.0000000000000001E-3</v>
          </cell>
          <cell r="J1445">
            <v>0</v>
          </cell>
          <cell r="K1445">
            <v>0</v>
          </cell>
          <cell r="L1445">
            <v>0</v>
          </cell>
          <cell r="M1445">
            <v>-1424567659.7950001</v>
          </cell>
          <cell r="N1445">
            <v>0</v>
          </cell>
          <cell r="O1445">
            <v>0</v>
          </cell>
          <cell r="P1445">
            <v>-3180931455.75</v>
          </cell>
        </row>
        <row r="1446">
          <cell r="A1446" t="str">
            <v>****     Other Recovery/Settlement  Acco</v>
          </cell>
          <cell r="B1446" t="str">
            <v/>
          </cell>
          <cell r="C1446">
            <v>-102718672.81</v>
          </cell>
          <cell r="D1446">
            <v>-6917.43</v>
          </cell>
          <cell r="E1446">
            <v>0</v>
          </cell>
          <cell r="F1446">
            <v>-102725590.24000001</v>
          </cell>
          <cell r="G1446">
            <v>80672017.189999998</v>
          </cell>
          <cell r="H1446">
            <v>1523167.04</v>
          </cell>
          <cell r="I1446">
            <v>0</v>
          </cell>
          <cell r="J1446">
            <v>0</v>
          </cell>
          <cell r="K1446">
            <v>0</v>
          </cell>
          <cell r="L1446">
            <v>81971.929999999993</v>
          </cell>
          <cell r="M1446">
            <v>82277156.160000011</v>
          </cell>
          <cell r="N1446">
            <v>0</v>
          </cell>
          <cell r="O1446">
            <v>3013580.2</v>
          </cell>
          <cell r="P1446">
            <v>-17434853.879999999</v>
          </cell>
        </row>
        <row r="1447">
          <cell r="A1447" t="str">
            <v>****     Procurement Card</v>
          </cell>
          <cell r="B1447" t="str">
            <v/>
          </cell>
          <cell r="C1447">
            <v>25121469.32</v>
          </cell>
          <cell r="D1447">
            <v>0</v>
          </cell>
          <cell r="E1447">
            <v>0</v>
          </cell>
          <cell r="F1447">
            <v>25121469.32</v>
          </cell>
          <cell r="G1447">
            <v>11942139.57</v>
          </cell>
          <cell r="H1447">
            <v>-12259.23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11929880.34</v>
          </cell>
          <cell r="N1447">
            <v>0</v>
          </cell>
          <cell r="O1447">
            <v>1917.35</v>
          </cell>
          <cell r="P1447">
            <v>37053267.009999998</v>
          </cell>
        </row>
        <row r="1448">
          <cell r="A1448" t="str">
            <v>****     Regulatory assets</v>
          </cell>
          <cell r="B1448" t="str">
            <v/>
          </cell>
          <cell r="C1448">
            <v>1108407855.2</v>
          </cell>
          <cell r="D1448">
            <v>0</v>
          </cell>
          <cell r="E1448">
            <v>0</v>
          </cell>
          <cell r="F1448">
            <v>1108407855.2</v>
          </cell>
          <cell r="G1448">
            <v>746067112.22000003</v>
          </cell>
          <cell r="H1448">
            <v>3103816.13</v>
          </cell>
          <cell r="I1448">
            <v>0</v>
          </cell>
          <cell r="J1448">
            <v>0</v>
          </cell>
          <cell r="K1448">
            <v>0</v>
          </cell>
          <cell r="L1448">
            <v>4255583.32</v>
          </cell>
          <cell r="M1448">
            <v>753426511.67000008</v>
          </cell>
          <cell r="N1448">
            <v>0</v>
          </cell>
          <cell r="O1448">
            <v>0</v>
          </cell>
          <cell r="P1448">
            <v>1861834366.8699999</v>
          </cell>
        </row>
        <row r="1449">
          <cell r="A1449" t="str">
            <v>****     Sub Total Fixed Assets in Service</v>
          </cell>
          <cell r="B1449" t="str">
            <v/>
          </cell>
          <cell r="C1449">
            <v>9565515893.5900002</v>
          </cell>
          <cell r="D1449">
            <v>1055.83</v>
          </cell>
          <cell r="E1449">
            <v>-8.5000000000000006E-2</v>
          </cell>
          <cell r="F1449">
            <v>9565516949.335001</v>
          </cell>
          <cell r="G1449">
            <v>6301266916.9799995</v>
          </cell>
          <cell r="H1449">
            <v>53454949.579999998</v>
          </cell>
          <cell r="I1449">
            <v>-8.5000000000000006E-2</v>
          </cell>
          <cell r="J1449">
            <v>0</v>
          </cell>
          <cell r="K1449">
            <v>0</v>
          </cell>
          <cell r="L1449">
            <v>0</v>
          </cell>
          <cell r="M1449">
            <v>6354721866.4749994</v>
          </cell>
          <cell r="N1449">
            <v>0</v>
          </cell>
          <cell r="O1449">
            <v>0</v>
          </cell>
          <cell r="P1449">
            <v>15920238815.809999</v>
          </cell>
        </row>
        <row r="1450">
          <cell r="A1450" t="str">
            <v>****     T&amp;WE Costs</v>
          </cell>
          <cell r="B1450" t="str">
            <v/>
          </cell>
          <cell r="C1450">
            <v>47372217.659999996</v>
          </cell>
          <cell r="D1450">
            <v>0</v>
          </cell>
          <cell r="E1450">
            <v>0</v>
          </cell>
          <cell r="F1450">
            <v>47372217.659999996</v>
          </cell>
          <cell r="G1450">
            <v>-25490874.859999999</v>
          </cell>
          <cell r="H1450">
            <v>-48932.31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-25539807.169999998</v>
          </cell>
          <cell r="N1450">
            <v>0</v>
          </cell>
          <cell r="O1450">
            <v>0</v>
          </cell>
          <cell r="P1450">
            <v>21832410.489999998</v>
          </cell>
        </row>
        <row r="1451">
          <cell r="A1451" t="str">
            <v>*****    Other assets</v>
          </cell>
          <cell r="B1451" t="str">
            <v/>
          </cell>
          <cell r="C1451">
            <v>1236475111.3599999</v>
          </cell>
          <cell r="D1451">
            <v>0</v>
          </cell>
          <cell r="E1451">
            <v>0</v>
          </cell>
          <cell r="F1451">
            <v>1236475111.3599999</v>
          </cell>
          <cell r="G1451">
            <v>1088195786.28</v>
          </cell>
          <cell r="H1451">
            <v>42900810.119999997</v>
          </cell>
          <cell r="I1451">
            <v>0</v>
          </cell>
          <cell r="J1451">
            <v>0</v>
          </cell>
          <cell r="K1451">
            <v>0</v>
          </cell>
          <cell r="L1451">
            <v>4255583.79</v>
          </cell>
          <cell r="M1451">
            <v>1135352180.1899998</v>
          </cell>
          <cell r="N1451">
            <v>0</v>
          </cell>
          <cell r="O1451">
            <v>2766886417</v>
          </cell>
          <cell r="P1451">
            <v>5138713708.5500002</v>
          </cell>
        </row>
        <row r="1452">
          <cell r="A1452" t="str">
            <v>*****    Total Fixed Assets</v>
          </cell>
          <cell r="B1452" t="str">
            <v/>
          </cell>
          <cell r="C1452">
            <v>10548644370.280001</v>
          </cell>
          <cell r="D1452">
            <v>1055.83</v>
          </cell>
          <cell r="E1452">
            <v>-9.5000000000000001E-2</v>
          </cell>
          <cell r="F1452">
            <v>10548645426.015001</v>
          </cell>
          <cell r="G1452">
            <v>6607866699.6199999</v>
          </cell>
          <cell r="H1452">
            <v>54558152.859999999</v>
          </cell>
          <cell r="I1452">
            <v>-9.5000000000000001E-2</v>
          </cell>
          <cell r="J1452">
            <v>0</v>
          </cell>
          <cell r="K1452">
            <v>0</v>
          </cell>
          <cell r="L1452">
            <v>0</v>
          </cell>
          <cell r="M1452">
            <v>6662424852.3849993</v>
          </cell>
          <cell r="N1452">
            <v>0</v>
          </cell>
          <cell r="O1452">
            <v>0</v>
          </cell>
          <cell r="P1452">
            <v>17211070278.400002</v>
          </cell>
        </row>
        <row r="1453">
          <cell r="A1453" t="str">
            <v>*****    Total Liabilities</v>
          </cell>
          <cell r="B1453" t="str">
            <v/>
          </cell>
          <cell r="C1453">
            <v>-7057428713.7700005</v>
          </cell>
          <cell r="D1453">
            <v>-677789.32</v>
          </cell>
          <cell r="E1453">
            <v>-0.22500000000000001</v>
          </cell>
          <cell r="F1453">
            <v>-7058106503.3150005</v>
          </cell>
          <cell r="G1453">
            <v>-5287864310.6599998</v>
          </cell>
          <cell r="H1453">
            <v>-7375277.9199999999</v>
          </cell>
          <cell r="I1453">
            <v>-0.22500000000000001</v>
          </cell>
          <cell r="J1453">
            <v>-1952390.31</v>
          </cell>
          <cell r="K1453">
            <v>0</v>
          </cell>
          <cell r="L1453">
            <v>-126515.63</v>
          </cell>
          <cell r="M1453">
            <v>-5297318494.7450008</v>
          </cell>
          <cell r="N1453">
            <v>574.53</v>
          </cell>
          <cell r="O1453">
            <v>71258208</v>
          </cell>
          <cell r="P1453">
            <v>-12284166215.530001</v>
          </cell>
        </row>
        <row r="1454">
          <cell r="A1454" t="str">
            <v>*****    Total OperatingCosts</v>
          </cell>
          <cell r="B1454" t="str">
            <v/>
          </cell>
          <cell r="C1454">
            <v>441902654.67000002</v>
          </cell>
          <cell r="D1454">
            <v>1217696.3400000001</v>
          </cell>
          <cell r="E1454">
            <v>0</v>
          </cell>
          <cell r="F1454">
            <v>443120351.00999999</v>
          </cell>
          <cell r="G1454">
            <v>572793142.95000005</v>
          </cell>
          <cell r="H1454">
            <v>574464.17000000004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573367607.12</v>
          </cell>
          <cell r="N1454">
            <v>0</v>
          </cell>
          <cell r="O1454">
            <v>12519654.050000001</v>
          </cell>
          <cell r="P1454">
            <v>1029007612.1799999</v>
          </cell>
        </row>
        <row r="1455">
          <cell r="A1455" t="str">
            <v>******   Total Assets</v>
          </cell>
          <cell r="B1455" t="str">
            <v/>
          </cell>
          <cell r="C1455">
            <v>11207144521.27</v>
          </cell>
          <cell r="D1455">
            <v>6913085.8899999997</v>
          </cell>
          <cell r="E1455">
            <v>-0.05</v>
          </cell>
          <cell r="F1455">
            <v>11214057607.110001</v>
          </cell>
          <cell r="G1455">
            <v>7875240517.6000004</v>
          </cell>
          <cell r="H1455">
            <v>77265362.680000007</v>
          </cell>
          <cell r="I1455">
            <v>-0.05</v>
          </cell>
          <cell r="J1455">
            <v>21273100.870000001</v>
          </cell>
          <cell r="K1455">
            <v>0</v>
          </cell>
          <cell r="L1455">
            <v>136025.66</v>
          </cell>
          <cell r="M1455">
            <v>7973915006.7600002</v>
          </cell>
          <cell r="N1455">
            <v>-574.53</v>
          </cell>
          <cell r="O1455">
            <v>2507805795.3600001</v>
          </cell>
          <cell r="P1455">
            <v>21695777834.700001</v>
          </cell>
        </row>
        <row r="1456">
          <cell r="A1456" t="str">
            <v>******   Total Operating Expenses</v>
          </cell>
          <cell r="B1456" t="str">
            <v/>
          </cell>
          <cell r="C1456">
            <v>807564164.76999998</v>
          </cell>
          <cell r="D1456">
            <v>2119252.7999999998</v>
          </cell>
          <cell r="E1456">
            <v>0</v>
          </cell>
          <cell r="F1456">
            <v>809683417.56999993</v>
          </cell>
          <cell r="G1456">
            <v>4005193851.5</v>
          </cell>
          <cell r="H1456">
            <v>15334700.65</v>
          </cell>
          <cell r="I1456">
            <v>0</v>
          </cell>
          <cell r="J1456">
            <v>0</v>
          </cell>
          <cell r="K1456">
            <v>0</v>
          </cell>
          <cell r="L1456">
            <v>0.73</v>
          </cell>
          <cell r="M1456">
            <v>4020528552.8800001</v>
          </cell>
          <cell r="N1456">
            <v>0</v>
          </cell>
          <cell r="O1456">
            <v>12519654.050000001</v>
          </cell>
          <cell r="P1456">
            <v>4842731624.5</v>
          </cell>
        </row>
        <row r="1457">
          <cell r="A1457" t="str">
            <v>*******  Net Income Before Financing &amp; Taxes</v>
          </cell>
          <cell r="B1457" t="str">
            <v/>
          </cell>
          <cell r="C1457">
            <v>-77314681.159999967</v>
          </cell>
          <cell r="D1457">
            <v>722.96000000007916</v>
          </cell>
          <cell r="E1457">
            <v>0</v>
          </cell>
          <cell r="F1457">
            <v>-77313958.199999973</v>
          </cell>
          <cell r="G1457">
            <v>-81810375.199999988</v>
          </cell>
          <cell r="H1457">
            <v>-806181.24000000022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-82616556.439999983</v>
          </cell>
          <cell r="N1457">
            <v>0</v>
          </cell>
          <cell r="O1457">
            <v>3566151.4800000004</v>
          </cell>
          <cell r="P1457">
            <v>-156364363.16000009</v>
          </cell>
        </row>
        <row r="1458">
          <cell r="A1458" t="str">
            <v>*******  Net Income Before Taxes</v>
          </cell>
          <cell r="B1458" t="str">
            <v/>
          </cell>
          <cell r="C1458">
            <v>-42561800.079999983</v>
          </cell>
          <cell r="D1458">
            <v>-10416.039999999921</v>
          </cell>
          <cell r="E1458">
            <v>0</v>
          </cell>
          <cell r="F1458">
            <v>-42572216.119999982</v>
          </cell>
          <cell r="G1458">
            <v>-57945775.199999988</v>
          </cell>
          <cell r="H1458">
            <v>-805553.84000000008</v>
          </cell>
          <cell r="I1458">
            <v>0</v>
          </cell>
          <cell r="J1458">
            <v>0</v>
          </cell>
          <cell r="K1458">
            <v>0</v>
          </cell>
          <cell r="L1458">
            <v>-558.99000000000024</v>
          </cell>
          <cell r="M1458">
            <v>-58751888.029999994</v>
          </cell>
          <cell r="N1458">
            <v>0</v>
          </cell>
          <cell r="O1458">
            <v>6455300.4800000004</v>
          </cell>
          <cell r="P1458">
            <v>-94868803.669999957</v>
          </cell>
        </row>
        <row r="1459">
          <cell r="A1459" t="str">
            <v>******** Net Income After Taxes</v>
          </cell>
          <cell r="B1459" t="str">
            <v/>
          </cell>
          <cell r="C1459">
            <v>-39410082.079999983</v>
          </cell>
          <cell r="D1459">
            <v>231434.96000000008</v>
          </cell>
          <cell r="E1459">
            <v>0</v>
          </cell>
          <cell r="F1459">
            <v>-39178647.119999982</v>
          </cell>
          <cell r="G1459">
            <v>-43732538.199999988</v>
          </cell>
          <cell r="H1459">
            <v>-1015047.8400000001</v>
          </cell>
          <cell r="I1459">
            <v>0</v>
          </cell>
          <cell r="J1459">
            <v>70</v>
          </cell>
          <cell r="K1459">
            <v>0</v>
          </cell>
          <cell r="L1459">
            <v>441.01000000000022</v>
          </cell>
          <cell r="M1459">
            <v>-44747075.029999994</v>
          </cell>
          <cell r="N1459">
            <v>0</v>
          </cell>
          <cell r="O1459">
            <v>-317808014.51999998</v>
          </cell>
          <cell r="P1459">
            <v>-401733736.66999996</v>
          </cell>
        </row>
      </sheetData>
      <sheetData sheetId="143"/>
      <sheetData sheetId="144">
        <row r="7">
          <cell r="A7" t="str">
            <v>VLOOKUP Search Field Description</v>
          </cell>
          <cell r="B7" t="str">
            <v>Period</v>
          </cell>
          <cell r="C7" t="str">
            <v>Worksheet Ref</v>
          </cell>
          <cell r="D7" t="str">
            <v>Worksheet Description</v>
          </cell>
          <cell r="E7" t="str">
            <v>Seg 210</v>
          </cell>
          <cell r="F7" t="str">
            <v>Seg 300</v>
          </cell>
          <cell r="G7" t="str">
            <v>TOTALS</v>
          </cell>
          <cell r="H7" t="str">
            <v>Seg 215</v>
          </cell>
          <cell r="I7" t="str">
            <v>Seg 220</v>
          </cell>
          <cell r="J7" t="str">
            <v>Seg 222</v>
          </cell>
          <cell r="K7" t="str">
            <v>Seg 570</v>
          </cell>
          <cell r="L7" t="str">
            <v>Seg 620</v>
          </cell>
          <cell r="M7" t="str">
            <v>Seg 900</v>
          </cell>
          <cell r="N7" t="str">
            <v>Seg 230</v>
          </cell>
          <cell r="O7" t="str">
            <v>Seg 300</v>
          </cell>
          <cell r="P7" t="str">
            <v>Distribution</v>
          </cell>
          <cell r="Q7" t="str">
            <v>Seg 310</v>
          </cell>
          <cell r="R7" t="str">
            <v>NETWORKS</v>
          </cell>
        </row>
        <row r="8">
          <cell r="A8" t="str">
            <v>Percentage allocation of costs capitalized</v>
          </cell>
          <cell r="B8">
            <v>42185</v>
          </cell>
          <cell r="C8" t="str">
            <v>Note 1</v>
          </cell>
          <cell r="D8" t="str">
            <v>OPEB Liability</v>
          </cell>
          <cell r="E8">
            <v>0.59731543624161076</v>
          </cell>
          <cell r="F8">
            <v>0</v>
          </cell>
          <cell r="G8">
            <v>0.59731543624161076</v>
          </cell>
          <cell r="H8">
            <v>0</v>
          </cell>
          <cell r="I8">
            <v>0.5244122965641953</v>
          </cell>
          <cell r="J8">
            <v>0</v>
          </cell>
          <cell r="K8">
            <v>0.5244122965641953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0.5244122965641953</v>
          </cell>
          <cell r="Q8">
            <v>0</v>
          </cell>
          <cell r="R8">
            <v>0.55699999999999994</v>
          </cell>
        </row>
        <row r="9">
          <cell r="A9" t="str">
            <v>Percentage allocation of costs expensed</v>
          </cell>
          <cell r="B9" t="str">
            <v>Done</v>
          </cell>
          <cell r="C9" t="str">
            <v>Note 1</v>
          </cell>
          <cell r="D9" t="str">
            <v>OPEB Liability</v>
          </cell>
          <cell r="E9">
            <v>0.40268456375838924</v>
          </cell>
          <cell r="F9">
            <v>0</v>
          </cell>
          <cell r="G9">
            <v>0.40268456375838924</v>
          </cell>
          <cell r="H9">
            <v>0</v>
          </cell>
          <cell r="I9">
            <v>0.47558770343580475</v>
          </cell>
          <cell r="J9">
            <v>0</v>
          </cell>
          <cell r="K9">
            <v>0.47558770343580475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0.47558770343580475</v>
          </cell>
          <cell r="Q9">
            <v>0</v>
          </cell>
          <cell r="R9">
            <v>0.443</v>
          </cell>
        </row>
        <row r="10">
          <cell r="A10" t="str">
            <v>Deduct accrued cost capitalized</v>
          </cell>
          <cell r="B10" t="str">
            <v>Change</v>
          </cell>
          <cell r="C10" t="str">
            <v>Note 1</v>
          </cell>
          <cell r="D10" t="str">
            <v>OPEB Liability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CY Bu Period End Accr-Long term disability</v>
          </cell>
          <cell r="B11" t="str">
            <v>CY</v>
          </cell>
          <cell r="C11" t="str">
            <v>Note 2</v>
          </cell>
          <cell r="D11" t="str">
            <v>Contingent Liability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PY Bu Period End Accr-Long term disability</v>
          </cell>
          <cell r="B12" t="str">
            <v>PY</v>
          </cell>
          <cell r="C12" t="str">
            <v>Note 2</v>
          </cell>
          <cell r="D12" t="str">
            <v>Contingent Liability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Legal Claims Prov PY</v>
          </cell>
          <cell r="B13" t="str">
            <v>PY</v>
          </cell>
          <cell r="C13" t="str">
            <v>Note 2</v>
          </cell>
          <cell r="D13" t="str">
            <v>Contingent Liability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Legal Claims Prov CY</v>
          </cell>
          <cell r="B14" t="str">
            <v>CY</v>
          </cell>
          <cell r="C14" t="str">
            <v>Note 2</v>
          </cell>
          <cell r="D14" t="str">
            <v>Contingent Liability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Adjustments (valuations)</v>
          </cell>
          <cell r="B15" t="str">
            <v>Change</v>
          </cell>
          <cell r="C15" t="str">
            <v>Note 3</v>
          </cell>
          <cell r="D15" t="str">
            <v>Environmental Liability</v>
          </cell>
          <cell r="E15">
            <v>6588433</v>
          </cell>
          <cell r="F15">
            <v>0</v>
          </cell>
          <cell r="G15">
            <v>6588433</v>
          </cell>
          <cell r="H15">
            <v>0</v>
          </cell>
          <cell r="I15">
            <v>18014283</v>
          </cell>
          <cell r="J15">
            <v>-2415482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15598801</v>
          </cell>
          <cell r="Q15">
            <v>0</v>
          </cell>
          <cell r="R15">
            <v>22187234</v>
          </cell>
        </row>
        <row r="16">
          <cell r="A16" t="str">
            <v>Additions (interest)</v>
          </cell>
          <cell r="B16" t="str">
            <v>Change</v>
          </cell>
          <cell r="C16" t="str">
            <v>Note 3</v>
          </cell>
          <cell r="D16" t="str">
            <v>Environmental Liability</v>
          </cell>
          <cell r="E16">
            <v>-598344</v>
          </cell>
          <cell r="F16">
            <v>0</v>
          </cell>
          <cell r="G16">
            <v>-598344</v>
          </cell>
          <cell r="H16">
            <v>0</v>
          </cell>
          <cell r="I16">
            <v>-839144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-839144</v>
          </cell>
          <cell r="Q16">
            <v>0</v>
          </cell>
          <cell r="R16">
            <v>-1437488</v>
          </cell>
        </row>
        <row r="17">
          <cell r="A17" t="str">
            <v>Deductions (Addbacks) EXPENDITURES</v>
          </cell>
          <cell r="B17" t="str">
            <v>Change</v>
          </cell>
          <cell r="C17" t="str">
            <v>Note 3</v>
          </cell>
          <cell r="D17" t="str">
            <v>Environmental Liability</v>
          </cell>
          <cell r="E17">
            <v>1257724</v>
          </cell>
          <cell r="F17">
            <v>0</v>
          </cell>
          <cell r="G17">
            <v>1257724</v>
          </cell>
          <cell r="H17">
            <v>0</v>
          </cell>
          <cell r="I17">
            <v>2105372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2105372</v>
          </cell>
          <cell r="Q17">
            <v>0</v>
          </cell>
          <cell r="R17">
            <v>3363096</v>
          </cell>
        </row>
        <row r="18">
          <cell r="A18" t="str">
            <v>Adjust reduction to MEU aquistion</v>
          </cell>
          <cell r="B18" t="str">
            <v>Change</v>
          </cell>
          <cell r="C18" t="str">
            <v>Note 8</v>
          </cell>
          <cell r="D18" t="str">
            <v>Depreciation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Depreciation included in OMA</v>
          </cell>
          <cell r="B19" t="str">
            <v>Change</v>
          </cell>
          <cell r="C19" t="str">
            <v>Note 8</v>
          </cell>
          <cell r="D19" t="str">
            <v>Depreciation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 xml:space="preserve">Tax deductible removal costs </v>
          </cell>
          <cell r="B20" t="str">
            <v>Done</v>
          </cell>
          <cell r="C20" t="str">
            <v>Note 8</v>
          </cell>
          <cell r="D20" t="str">
            <v>Depreciation</v>
          </cell>
          <cell r="E20">
            <v>-991148.61</v>
          </cell>
          <cell r="F20">
            <v>0</v>
          </cell>
          <cell r="G20">
            <v>-991148.61</v>
          </cell>
          <cell r="H20">
            <v>0</v>
          </cell>
          <cell r="I20">
            <v>2165011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2165011</v>
          </cell>
          <cell r="Q20">
            <v>0</v>
          </cell>
          <cell r="R20">
            <v>1173862.3900000001</v>
          </cell>
        </row>
        <row r="21">
          <cell r="A21" t="str">
            <v>Manual Depreciation Adjustments</v>
          </cell>
          <cell r="B21" t="str">
            <v>Change</v>
          </cell>
          <cell r="C21" t="str">
            <v>Note 8</v>
          </cell>
          <cell r="D21" t="str">
            <v>Depreciation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Capital Gains Adjustment</v>
          </cell>
          <cell r="B22" t="str">
            <v>Change</v>
          </cell>
          <cell r="C22" t="str">
            <v>Note 10</v>
          </cell>
          <cell r="D22" t="str">
            <v xml:space="preserve">Non-taxed portion of capital gain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Non Deductible Int</v>
          </cell>
          <cell r="B23" t="str">
            <v>Change</v>
          </cell>
          <cell r="C23" t="str">
            <v>Note 11</v>
          </cell>
          <cell r="D23" t="str">
            <v>Non-Deductible Amounts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Non Deductible Mileage</v>
          </cell>
          <cell r="B24" t="str">
            <v>Change</v>
          </cell>
          <cell r="C24" t="str">
            <v>Note 11</v>
          </cell>
          <cell r="D24" t="str">
            <v>Non-Deductible Amounts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Non-deductible Meals Adj</v>
          </cell>
          <cell r="B25" t="str">
            <v>Change</v>
          </cell>
          <cell r="C25" t="str">
            <v>Note 11</v>
          </cell>
          <cell r="D25" t="str">
            <v>Non-Deductible Amounts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Discount on maturities</v>
          </cell>
          <cell r="B26" t="str">
            <v>Change</v>
          </cell>
          <cell r="C26" t="str">
            <v>Note 19</v>
          </cell>
          <cell r="D26" t="str">
            <v>Bonds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Discount - current year additions</v>
          </cell>
          <cell r="B27">
            <v>0</v>
          </cell>
          <cell r="C27" t="str">
            <v>Note 19</v>
          </cell>
          <cell r="D27" t="str">
            <v>Bonds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Premium - current year additions</v>
          </cell>
          <cell r="B28">
            <v>0</v>
          </cell>
          <cell r="C28" t="str">
            <v>Note 19</v>
          </cell>
          <cell r="D28" t="str">
            <v>Bonds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Discount amortization (per Fee amortization schedule)</v>
          </cell>
          <cell r="B29">
            <v>0</v>
          </cell>
          <cell r="C29" t="str">
            <v>Note 19</v>
          </cell>
          <cell r="D29" t="str">
            <v>Bonds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Premium amortization (per Fee amortization schedule)</v>
          </cell>
          <cell r="B30">
            <v>0</v>
          </cell>
          <cell r="C30" t="str">
            <v>Note 19</v>
          </cell>
          <cell r="D30" t="str">
            <v>Bonds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Current Year Def.-Prospectus addition</v>
          </cell>
          <cell r="B31" t="str">
            <v>Change</v>
          </cell>
          <cell r="C31" t="str">
            <v>Note 20</v>
          </cell>
          <cell r="D31" t="str">
            <v>Prospectus / Underwriting Costs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Current Year Underwriting fees - addition</v>
          </cell>
          <cell r="B32" t="str">
            <v>Change</v>
          </cell>
          <cell r="C32" t="str">
            <v>Note 20</v>
          </cell>
          <cell r="D32" t="str">
            <v>Prospectus / Underwriting Costs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Amortization of Upfront Loan Fees</v>
          </cell>
          <cell r="B33">
            <v>0</v>
          </cell>
          <cell r="C33" t="str">
            <v>Note 24</v>
          </cell>
          <cell r="D33" t="str">
            <v>Deferred Financing Costs</v>
          </cell>
          <cell r="E33">
            <v>106223</v>
          </cell>
          <cell r="F33">
            <v>0</v>
          </cell>
          <cell r="G33">
            <v>106223</v>
          </cell>
          <cell r="H33">
            <v>0</v>
          </cell>
          <cell r="I33">
            <v>65104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65104</v>
          </cell>
          <cell r="Q33">
            <v>0</v>
          </cell>
          <cell r="R33">
            <v>171327</v>
          </cell>
        </row>
        <row r="34">
          <cell r="A34" t="str">
            <v>Upfront Loan fees - additions</v>
          </cell>
          <cell r="B34">
            <v>0</v>
          </cell>
          <cell r="C34" t="str">
            <v>Note 24</v>
          </cell>
          <cell r="D34" t="str">
            <v>Deferred Financing Costs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Accounting basis - Upfront Loan Fees</v>
          </cell>
          <cell r="B35">
            <v>0</v>
          </cell>
          <cell r="C35" t="str">
            <v>Note 24</v>
          </cell>
          <cell r="D35" t="str">
            <v>Deferred Financing Costs</v>
          </cell>
          <cell r="E35">
            <v>1841177</v>
          </cell>
          <cell r="F35">
            <v>0</v>
          </cell>
          <cell r="G35">
            <v>1841177</v>
          </cell>
          <cell r="H35">
            <v>0</v>
          </cell>
          <cell r="I35">
            <v>1128463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1128463</v>
          </cell>
          <cell r="Q35">
            <v>0</v>
          </cell>
          <cell r="R35">
            <v>2969640</v>
          </cell>
        </row>
        <row r="36">
          <cell r="A36" t="str">
            <v>Legal fees - Deferred Financing additions</v>
          </cell>
          <cell r="B36">
            <v>0</v>
          </cell>
          <cell r="C36" t="str">
            <v>Note 24</v>
          </cell>
          <cell r="D36" t="str">
            <v>Deferred Financing Costs</v>
          </cell>
          <cell r="E36">
            <v>36117.053442477874</v>
          </cell>
          <cell r="F36">
            <v>0</v>
          </cell>
          <cell r="G36">
            <v>36117.053442477874</v>
          </cell>
          <cell r="H36">
            <v>0</v>
          </cell>
          <cell r="I36">
            <v>27357.557176991155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27357.557176991155</v>
          </cell>
          <cell r="Q36">
            <v>0</v>
          </cell>
          <cell r="R36">
            <v>63474.610619469029</v>
          </cell>
        </row>
        <row r="37">
          <cell r="A37" t="str">
            <v>Adjustments</v>
          </cell>
          <cell r="B37" t="str">
            <v>Change</v>
          </cell>
          <cell r="C37" t="str">
            <v>Note 25</v>
          </cell>
          <cell r="D37" t="str">
            <v>Capital Overhead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Windup Pension Payment</v>
          </cell>
          <cell r="B38" t="str">
            <v>Change</v>
          </cell>
          <cell r="C38" t="str">
            <v>Note 26</v>
          </cell>
          <cell r="D38" t="str">
            <v>Pension Cost Deductions Capitalized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Insurance Proceeds credited to OMA to be deducted</v>
          </cell>
          <cell r="B39" t="str">
            <v>Change</v>
          </cell>
          <cell r="C39" t="str">
            <v>Note 36</v>
          </cell>
          <cell r="D39" t="str">
            <v>Insurance Proceeds</v>
          </cell>
          <cell r="E39">
            <v>7654000</v>
          </cell>
          <cell r="F39">
            <v>0</v>
          </cell>
          <cell r="G39">
            <v>7654000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7654000</v>
          </cell>
        </row>
        <row r="40">
          <cell r="A40" t="str">
            <v>Reg Offset-FTA</v>
          </cell>
          <cell r="B40" t="str">
            <v>PY</v>
          </cell>
          <cell r="C40" t="str">
            <v>Reg Summary</v>
          </cell>
          <cell r="D40" t="str">
            <v>Reg Summary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Deduct Landscaping Capitalized for Accounting</v>
          </cell>
          <cell r="B41" t="str">
            <v>CY</v>
          </cell>
          <cell r="C41" t="str">
            <v>FIXED ASSETS FILE</v>
          </cell>
          <cell r="D41" t="str">
            <v>FIXED ASSETS FILE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</sheetData>
      <sheetData sheetId="145">
        <row r="2">
          <cell r="A2" t="str">
            <v>Account</v>
          </cell>
          <cell r="B2" t="str">
            <v>Description</v>
          </cell>
          <cell r="C2" t="str">
            <v>Seg 210</v>
          </cell>
          <cell r="D2" t="str">
            <v>Seg 215</v>
          </cell>
          <cell r="E2" t="str">
            <v>TX Total</v>
          </cell>
          <cell r="F2" t="str">
            <v>Seg 220</v>
          </cell>
          <cell r="G2" t="str">
            <v>Seg 222</v>
          </cell>
          <cell r="H2" t="str">
            <v>Seg 570</v>
          </cell>
          <cell r="I2" t="str">
            <v>Seg 620</v>
          </cell>
          <cell r="J2" t="str">
            <v>Seg 900</v>
          </cell>
          <cell r="K2" t="str">
            <v>DX Total</v>
          </cell>
          <cell r="L2" t="str">
            <v>Seg 230</v>
          </cell>
          <cell r="M2" t="str">
            <v>Seg 300</v>
          </cell>
          <cell r="N2" t="str">
            <v>Commons Total</v>
          </cell>
          <cell r="O2" t="str">
            <v>Seg 310</v>
          </cell>
          <cell r="P2" t="str">
            <v>Total Networks</v>
          </cell>
          <cell r="Q2" t="str">
            <v>Seg 100</v>
          </cell>
          <cell r="R2" t="str">
            <v>Seg 510</v>
          </cell>
          <cell r="S2" t="str">
            <v>Seg 610</v>
          </cell>
          <cell r="T2" t="str">
            <v>Seg 650</v>
          </cell>
          <cell r="U2" t="str">
            <v>Seg 660</v>
          </cell>
          <cell r="V2" t="str">
            <v>Seg 961</v>
          </cell>
          <cell r="W2" t="str">
            <v>Seg 962</v>
          </cell>
          <cell r="X2" t="str">
            <v>Seg 810</v>
          </cell>
          <cell r="Y2" t="str">
            <v>Seg 811</v>
          </cell>
          <cell r="Z2" t="str">
            <v>Seg 812</v>
          </cell>
          <cell r="AA2" t="str">
            <v>Seg 813</v>
          </cell>
          <cell r="AB2" t="str">
            <v>B2M Total</v>
          </cell>
          <cell r="AC2" t="str">
            <v>Seg 840</v>
          </cell>
          <cell r="AD2" t="str">
            <v>Seg 841</v>
          </cell>
        </row>
        <row r="3">
          <cell r="A3">
            <v>110100</v>
          </cell>
          <cell r="B3" t="str">
            <v xml:space="preserve">  Major Fixed Assts Ca </v>
          </cell>
          <cell r="C3">
            <v>147737254.52000001</v>
          </cell>
          <cell r="D3">
            <v>0</v>
          </cell>
          <cell r="E3">
            <v>147737254.52000001</v>
          </cell>
          <cell r="F3">
            <v>118414583.26000001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118414583.26000001</v>
          </cell>
          <cell r="L3">
            <v>0</v>
          </cell>
          <cell r="M3">
            <v>-266151837.78</v>
          </cell>
          <cell r="N3">
            <v>-266151837.78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110190</v>
          </cell>
          <cell r="B4" t="str">
            <v xml:space="preserve">  Cstructd Asst Accrls </v>
          </cell>
          <cell r="C4">
            <v>59934</v>
          </cell>
          <cell r="D4">
            <v>0</v>
          </cell>
          <cell r="E4">
            <v>59934</v>
          </cell>
          <cell r="F4">
            <v>45591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45591</v>
          </cell>
          <cell r="L4">
            <v>0</v>
          </cell>
          <cell r="M4">
            <v>-105525</v>
          </cell>
          <cell r="N4">
            <v>-105525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55293149.170000002</v>
          </cell>
        </row>
        <row r="5">
          <cell r="A5">
            <v>110200</v>
          </cell>
          <cell r="B5" t="str">
            <v xml:space="preserve">  Minor Fixed Assts Ca </v>
          </cell>
          <cell r="C5">
            <v>62567787.460000001</v>
          </cell>
          <cell r="D5">
            <v>0</v>
          </cell>
          <cell r="E5">
            <v>62567787.460000001</v>
          </cell>
          <cell r="F5">
            <v>83180994.030000001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83180994.030000001</v>
          </cell>
          <cell r="L5">
            <v>0</v>
          </cell>
          <cell r="M5">
            <v>-145748781.49000001</v>
          </cell>
          <cell r="N5">
            <v>-145748781.49000001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110202</v>
          </cell>
          <cell r="B6" t="str">
            <v xml:space="preserve">  Cons Asst Sus- Sale </v>
          </cell>
          <cell r="C6">
            <v>0</v>
          </cell>
          <cell r="D6">
            <v>0</v>
          </cell>
          <cell r="E6">
            <v>0</v>
          </cell>
          <cell r="F6">
            <v>-106766.53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-106766.53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-106766.53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110204</v>
          </cell>
          <cell r="B7" t="str">
            <v xml:space="preserve">  Cons Asst Sus- Addn </v>
          </cell>
          <cell r="C7">
            <v>-4447502.26</v>
          </cell>
          <cell r="D7">
            <v>0</v>
          </cell>
          <cell r="E7">
            <v>-4447502.26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-15675</v>
          </cell>
          <cell r="N7">
            <v>-15675</v>
          </cell>
          <cell r="O7">
            <v>0</v>
          </cell>
          <cell r="P7">
            <v>-4463177.26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-21253200.489999998</v>
          </cell>
          <cell r="AB7">
            <v>-21253200.489999998</v>
          </cell>
          <cell r="AC7">
            <v>0</v>
          </cell>
          <cell r="AD7">
            <v>0</v>
          </cell>
        </row>
        <row r="8">
          <cell r="A8">
            <v>110260</v>
          </cell>
          <cell r="B8" t="str">
            <v xml:space="preserve">  Susp Air&amp;Rail </v>
          </cell>
          <cell r="C8">
            <v>-2016.26</v>
          </cell>
          <cell r="D8">
            <v>0</v>
          </cell>
          <cell r="E8">
            <v>-2016.26</v>
          </cell>
          <cell r="F8">
            <v>-2672.73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-2672.73</v>
          </cell>
          <cell r="L8">
            <v>0</v>
          </cell>
          <cell r="M8">
            <v>4688.99</v>
          </cell>
          <cell r="N8">
            <v>4688.99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110270</v>
          </cell>
          <cell r="B9" t="str">
            <v xml:space="preserve">  MFA Accruals-Computers </v>
          </cell>
          <cell r="C9">
            <v>312968.83</v>
          </cell>
          <cell r="D9">
            <v>0</v>
          </cell>
          <cell r="E9">
            <v>312968.83</v>
          </cell>
          <cell r="F9">
            <v>414865.65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414865.65</v>
          </cell>
          <cell r="L9">
            <v>0</v>
          </cell>
          <cell r="M9">
            <v>-727834.48</v>
          </cell>
          <cell r="N9">
            <v>-727834.48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110271</v>
          </cell>
          <cell r="B10" t="str">
            <v xml:space="preserve">  Susp Comp S/ware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110280</v>
          </cell>
          <cell r="B11" t="str">
            <v xml:space="preserve">  Susp:Office Equp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39313.85</v>
          </cell>
        </row>
        <row r="12">
          <cell r="A12">
            <v>110290</v>
          </cell>
          <cell r="B12" t="str">
            <v xml:space="preserve">  Susp Srvc Eqmt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3090.44</v>
          </cell>
        </row>
        <row r="13">
          <cell r="A13">
            <v>110291</v>
          </cell>
          <cell r="B13" t="str">
            <v xml:space="preserve">  MFA Accruals-Others </v>
          </cell>
          <cell r="C13">
            <v>511161.28</v>
          </cell>
          <cell r="D13">
            <v>0</v>
          </cell>
          <cell r="E13">
            <v>511161.28</v>
          </cell>
          <cell r="F13">
            <v>273991.64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273991.64</v>
          </cell>
          <cell r="L13">
            <v>0</v>
          </cell>
          <cell r="M13">
            <v>69640.53</v>
          </cell>
          <cell r="N13">
            <v>69640.53</v>
          </cell>
          <cell r="O13">
            <v>0</v>
          </cell>
          <cell r="P13">
            <v>854793.45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174769.66</v>
          </cell>
        </row>
        <row r="14">
          <cell r="A14">
            <v>110292</v>
          </cell>
          <cell r="B14" t="str">
            <v xml:space="preserve">  Susp Misc Srvc Eq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321994.40000000002</v>
          </cell>
        </row>
        <row r="15">
          <cell r="A15">
            <v>110300</v>
          </cell>
          <cell r="B15" t="str">
            <v xml:space="preserve">  T&amp;We Cap (Bus Model) </v>
          </cell>
          <cell r="C15">
            <v>154930524.99000001</v>
          </cell>
          <cell r="D15">
            <v>0</v>
          </cell>
          <cell r="E15">
            <v>154930524.99000001</v>
          </cell>
          <cell r="F15">
            <v>477315516.63999999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477315516.63999999</v>
          </cell>
          <cell r="L15">
            <v>0</v>
          </cell>
          <cell r="M15">
            <v>-632246041.63</v>
          </cell>
          <cell r="N15">
            <v>-632246041.63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110390</v>
          </cell>
          <cell r="B16" t="str">
            <v xml:space="preserve">  MFA Accruals-TWE </v>
          </cell>
          <cell r="C16">
            <v>216393.1</v>
          </cell>
          <cell r="D16">
            <v>0</v>
          </cell>
          <cell r="E16">
            <v>216393.1</v>
          </cell>
          <cell r="F16">
            <v>576255.61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576255.61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792648.71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478134.11</v>
          </cell>
        </row>
        <row r="17">
          <cell r="A17">
            <v>110391</v>
          </cell>
          <cell r="B17" t="str">
            <v xml:space="preserve">  Susp-TWE Power Eq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110490</v>
          </cell>
          <cell r="B18" t="str">
            <v xml:space="preserve">  Susp-Rental Tools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139022.49</v>
          </cell>
        </row>
        <row r="19">
          <cell r="A19">
            <v>110900</v>
          </cell>
          <cell r="B19" t="str">
            <v xml:space="preserve">  Major Rollup Suspense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110940</v>
          </cell>
          <cell r="B20" t="str">
            <v xml:space="preserve">  Contra - APC Delta </v>
          </cell>
          <cell r="C20">
            <v>159895.24</v>
          </cell>
          <cell r="D20">
            <v>0</v>
          </cell>
          <cell r="E20">
            <v>159895.24</v>
          </cell>
          <cell r="F20">
            <v>12356.04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12356.04</v>
          </cell>
          <cell r="L20">
            <v>0</v>
          </cell>
          <cell r="M20">
            <v>-175103.93</v>
          </cell>
          <cell r="N20">
            <v>-175103.93</v>
          </cell>
          <cell r="O20">
            <v>0</v>
          </cell>
          <cell r="P20">
            <v>-2852.65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111555</v>
          </cell>
          <cell r="B21" t="str">
            <v xml:space="preserve">  Smart Meters </v>
          </cell>
          <cell r="C21">
            <v>0</v>
          </cell>
          <cell r="D21">
            <v>0</v>
          </cell>
          <cell r="E21">
            <v>0</v>
          </cell>
          <cell r="F21">
            <v>499496328.24000001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499496328.24000001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499496328.24000001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111565</v>
          </cell>
          <cell r="B22" t="str">
            <v xml:space="preserve">  Smart Meter Pilot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111615</v>
          </cell>
          <cell r="B23" t="str">
            <v xml:space="preserve">  G Plt - Land </v>
          </cell>
          <cell r="C23">
            <v>0</v>
          </cell>
          <cell r="D23">
            <v>0</v>
          </cell>
          <cell r="E23">
            <v>0</v>
          </cell>
          <cell r="F23">
            <v>3316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3316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3316</v>
          </cell>
          <cell r="Q23">
            <v>0</v>
          </cell>
          <cell r="R23">
            <v>0</v>
          </cell>
          <cell r="S23">
            <v>0</v>
          </cell>
          <cell r="T23">
            <v>407800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111620</v>
          </cell>
          <cell r="B24" t="str">
            <v xml:space="preserve">  G Plt-Bldgs&amp;Fixture </v>
          </cell>
          <cell r="C24">
            <v>0</v>
          </cell>
          <cell r="D24">
            <v>0</v>
          </cell>
          <cell r="E24">
            <v>0</v>
          </cell>
          <cell r="F24">
            <v>21724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21724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21724</v>
          </cell>
          <cell r="Q24">
            <v>0</v>
          </cell>
          <cell r="R24">
            <v>0</v>
          </cell>
          <cell r="S24">
            <v>0</v>
          </cell>
          <cell r="T24">
            <v>5107430.07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111650</v>
          </cell>
          <cell r="B25" t="str">
            <v xml:space="preserve">  Resv Dam&amp;Wtrwy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670777.72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111665</v>
          </cell>
          <cell r="B26" t="str">
            <v xml:space="preserve">  G Plt-Fuel Holders </v>
          </cell>
          <cell r="C26">
            <v>0</v>
          </cell>
          <cell r="D26">
            <v>0</v>
          </cell>
          <cell r="E26">
            <v>0</v>
          </cell>
          <cell r="F26">
            <v>138554.29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138554.29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138554.29</v>
          </cell>
          <cell r="Q26">
            <v>0</v>
          </cell>
          <cell r="R26">
            <v>0</v>
          </cell>
          <cell r="S26">
            <v>0</v>
          </cell>
          <cell r="T26">
            <v>7659799.75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111670</v>
          </cell>
          <cell r="B27" t="str">
            <v xml:space="preserve">  G Plt-Prime Movers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16305470.17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111675</v>
          </cell>
          <cell r="B28" t="str">
            <v xml:space="preserve">  G Plt-Generators </v>
          </cell>
          <cell r="C28">
            <v>0</v>
          </cell>
          <cell r="D28">
            <v>0</v>
          </cell>
          <cell r="E28">
            <v>0</v>
          </cell>
          <cell r="F28">
            <v>537296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537296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537296</v>
          </cell>
          <cell r="Q28">
            <v>0</v>
          </cell>
          <cell r="R28">
            <v>0</v>
          </cell>
          <cell r="S28">
            <v>0</v>
          </cell>
          <cell r="T28">
            <v>8344242.9400000004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111680</v>
          </cell>
          <cell r="B29" t="str">
            <v xml:space="preserve">  Accsry Elec Equp </v>
          </cell>
          <cell r="C29">
            <v>0</v>
          </cell>
          <cell r="D29">
            <v>0</v>
          </cell>
          <cell r="E29">
            <v>0</v>
          </cell>
          <cell r="F29">
            <v>8422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8422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8422</v>
          </cell>
          <cell r="Q29">
            <v>0</v>
          </cell>
          <cell r="R29">
            <v>0</v>
          </cell>
          <cell r="S29">
            <v>0</v>
          </cell>
          <cell r="T29">
            <v>2775315.25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111685</v>
          </cell>
          <cell r="B30" t="str">
            <v xml:space="preserve">  MiscPwrPlntEq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4203502.1900000004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111705</v>
          </cell>
          <cell r="B31" t="str">
            <v xml:space="preserve">  Tx Plant - Land </v>
          </cell>
          <cell r="C31">
            <v>282001554.44</v>
          </cell>
          <cell r="D31">
            <v>0</v>
          </cell>
          <cell r="E31">
            <v>282001554.44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282001554.44</v>
          </cell>
          <cell r="Q31">
            <v>719628.23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12160525.039999999</v>
          </cell>
          <cell r="AB31">
            <v>12160525.039999999</v>
          </cell>
          <cell r="AC31">
            <v>0</v>
          </cell>
          <cell r="AD31">
            <v>0</v>
          </cell>
        </row>
        <row r="32">
          <cell r="A32">
            <v>111706</v>
          </cell>
          <cell r="B32" t="str">
            <v xml:space="preserve">  Tx Plant - Land Rights </v>
          </cell>
          <cell r="C32">
            <v>238993985.22</v>
          </cell>
          <cell r="D32">
            <v>0</v>
          </cell>
          <cell r="E32">
            <v>238993985.22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238993985.22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99468488.930000007</v>
          </cell>
          <cell r="AB32">
            <v>99468488.930000007</v>
          </cell>
          <cell r="AC32">
            <v>0</v>
          </cell>
          <cell r="AD32">
            <v>0</v>
          </cell>
        </row>
        <row r="33">
          <cell r="A33">
            <v>111708</v>
          </cell>
          <cell r="B33" t="str">
            <v xml:space="preserve">  Tx-Bldings&amp;Fixtures </v>
          </cell>
          <cell r="C33">
            <v>437067362.43000001</v>
          </cell>
          <cell r="D33">
            <v>130360.51</v>
          </cell>
          <cell r="E33">
            <v>437197722.94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437197722.94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11405.85</v>
          </cell>
          <cell r="AB33">
            <v>11405.85</v>
          </cell>
          <cell r="AC33">
            <v>0</v>
          </cell>
          <cell r="AD33">
            <v>0</v>
          </cell>
        </row>
        <row r="34">
          <cell r="A34">
            <v>111715</v>
          </cell>
          <cell r="B34" t="str">
            <v xml:space="preserve">  Tx Plt - Station Eq </v>
          </cell>
          <cell r="C34">
            <v>7957951076.04</v>
          </cell>
          <cell r="D34">
            <v>2476849.67</v>
          </cell>
          <cell r="E34">
            <v>7960427925.71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715698.47</v>
          </cell>
          <cell r="N34">
            <v>715698.47</v>
          </cell>
          <cell r="O34">
            <v>0</v>
          </cell>
          <cell r="P34">
            <v>7961143624.1800003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111720</v>
          </cell>
          <cell r="B35" t="str">
            <v xml:space="preserve">  Tx-Towers&amp;Fixture </v>
          </cell>
          <cell r="C35">
            <v>2247750561.52</v>
          </cell>
          <cell r="D35">
            <v>5210094.24</v>
          </cell>
          <cell r="E35">
            <v>2252960655.7600002</v>
          </cell>
          <cell r="F35">
            <v>62697.19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62697.19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2253023352.9499998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281340541.06</v>
          </cell>
          <cell r="AB35">
            <v>281340541.06</v>
          </cell>
          <cell r="AC35">
            <v>0</v>
          </cell>
          <cell r="AD35">
            <v>0</v>
          </cell>
        </row>
        <row r="36">
          <cell r="A36">
            <v>111730</v>
          </cell>
          <cell r="B36" t="str">
            <v xml:space="preserve">  Tx-Ohd Cductrs&amp;Dev </v>
          </cell>
          <cell r="C36">
            <v>1624321069.8</v>
          </cell>
          <cell r="D36">
            <v>3473396.16</v>
          </cell>
          <cell r="E36">
            <v>1627794465.96</v>
          </cell>
          <cell r="F36">
            <v>16365.14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16365.14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1627810831.0999999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143090655.77000001</v>
          </cell>
          <cell r="AB36">
            <v>143090655.77000001</v>
          </cell>
          <cell r="AC36">
            <v>0</v>
          </cell>
          <cell r="AD36">
            <v>0</v>
          </cell>
        </row>
        <row r="37">
          <cell r="A37">
            <v>111735</v>
          </cell>
          <cell r="B37" t="str">
            <v xml:space="preserve">  Tx-Undrgrnd Conduit </v>
          </cell>
          <cell r="C37">
            <v>267158030.37</v>
          </cell>
          <cell r="D37">
            <v>0</v>
          </cell>
          <cell r="E37">
            <v>267158030.37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267158030.37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111740</v>
          </cell>
          <cell r="B38" t="str">
            <v xml:space="preserve">  Tx-Undrgrnd C&amp;Dev </v>
          </cell>
          <cell r="C38">
            <v>140698527.49000001</v>
          </cell>
          <cell r="D38">
            <v>0</v>
          </cell>
          <cell r="E38">
            <v>140698527.49000001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140698527.49000001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111745</v>
          </cell>
          <cell r="B39" t="str">
            <v xml:space="preserve">  Tx- Roads &amp; Trails </v>
          </cell>
          <cell r="C39">
            <v>257358988.19999999</v>
          </cell>
          <cell r="D39">
            <v>0</v>
          </cell>
          <cell r="E39">
            <v>257358988.19999999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257358988.19999999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11618327.779999999</v>
          </cell>
          <cell r="AB39">
            <v>11618327.779999999</v>
          </cell>
          <cell r="AC39">
            <v>0</v>
          </cell>
          <cell r="AD39">
            <v>0</v>
          </cell>
        </row>
        <row r="40">
          <cell r="A40">
            <v>111799</v>
          </cell>
          <cell r="B40" t="str">
            <v xml:space="preserve">  Major FA Cap-2 </v>
          </cell>
          <cell r="C40">
            <v>713290.14</v>
          </cell>
          <cell r="D40">
            <v>0</v>
          </cell>
          <cell r="E40">
            <v>713290.14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-713290.14</v>
          </cell>
          <cell r="N40">
            <v>-713290.14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111805</v>
          </cell>
          <cell r="B41" t="str">
            <v xml:space="preserve">  Dx Plant - Land </v>
          </cell>
          <cell r="C41">
            <v>0</v>
          </cell>
          <cell r="D41">
            <v>0</v>
          </cell>
          <cell r="E41">
            <v>0</v>
          </cell>
          <cell r="F41">
            <v>59072558.719999999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59072558.719999999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59072558.719999999</v>
          </cell>
          <cell r="Q41">
            <v>235467.82</v>
          </cell>
          <cell r="R41">
            <v>0</v>
          </cell>
          <cell r="S41">
            <v>0</v>
          </cell>
          <cell r="T41">
            <v>294456.43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111806</v>
          </cell>
          <cell r="B42" t="str">
            <v xml:space="preserve">  Dx Plant - Land Rights </v>
          </cell>
          <cell r="C42">
            <v>0</v>
          </cell>
          <cell r="D42">
            <v>0</v>
          </cell>
          <cell r="E42">
            <v>0</v>
          </cell>
          <cell r="F42">
            <v>233016238.31999999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233016238.31999999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233016238.31999999</v>
          </cell>
          <cell r="Q42">
            <v>0</v>
          </cell>
          <cell r="R42">
            <v>0</v>
          </cell>
          <cell r="S42">
            <v>0</v>
          </cell>
          <cell r="T42">
            <v>234126.44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111808</v>
          </cell>
          <cell r="B43" t="str">
            <v xml:space="preserve">  Dx-Bldgs &amp; Fixtures </v>
          </cell>
          <cell r="C43">
            <v>0</v>
          </cell>
          <cell r="D43">
            <v>0</v>
          </cell>
          <cell r="E43">
            <v>0</v>
          </cell>
          <cell r="F43">
            <v>7903254.9699999997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7903254.9699999997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7903254.9699999997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111815</v>
          </cell>
          <cell r="B44" t="str">
            <v xml:space="preserve">  Dx-Trnsf Stn Eq&gt;50kv </v>
          </cell>
          <cell r="C44">
            <v>0</v>
          </cell>
          <cell r="D44">
            <v>0</v>
          </cell>
          <cell r="E44">
            <v>0</v>
          </cell>
          <cell r="F44">
            <v>173116004.34999999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173116004.34999999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173116004.34999999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111820</v>
          </cell>
          <cell r="B45" t="str">
            <v xml:space="preserve">  Dx-Dist Stn Eq &lt;50kv </v>
          </cell>
          <cell r="C45">
            <v>0</v>
          </cell>
          <cell r="D45">
            <v>0</v>
          </cell>
          <cell r="E45">
            <v>0</v>
          </cell>
          <cell r="F45">
            <v>589379986.69000006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589379986.69000006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589379986.69000006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111830</v>
          </cell>
          <cell r="B46" t="str">
            <v xml:space="preserve">  Dx-Pls,Twer&amp;Fxtures </v>
          </cell>
          <cell r="C46">
            <v>0</v>
          </cell>
          <cell r="D46">
            <v>0</v>
          </cell>
          <cell r="E46">
            <v>0</v>
          </cell>
          <cell r="F46">
            <v>2721517056.4000001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2721517056.4000001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2721517056.4000001</v>
          </cell>
          <cell r="Q46">
            <v>0</v>
          </cell>
          <cell r="R46">
            <v>0</v>
          </cell>
          <cell r="S46">
            <v>0</v>
          </cell>
          <cell r="T46">
            <v>2807773.12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111835</v>
          </cell>
          <cell r="B47" t="str">
            <v xml:space="preserve">  Dx-Ovhd Cducts&amp;Dev </v>
          </cell>
          <cell r="C47">
            <v>0</v>
          </cell>
          <cell r="D47">
            <v>0</v>
          </cell>
          <cell r="E47">
            <v>0</v>
          </cell>
          <cell r="F47">
            <v>1778780517.28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1778780517.28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1778780517.28</v>
          </cell>
          <cell r="Q47">
            <v>0</v>
          </cell>
          <cell r="R47">
            <v>0</v>
          </cell>
          <cell r="S47">
            <v>0</v>
          </cell>
          <cell r="T47">
            <v>1883791.4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111840</v>
          </cell>
          <cell r="B48" t="str">
            <v xml:space="preserve">  Dx-Undrgrnd Conduit </v>
          </cell>
          <cell r="C48">
            <v>0</v>
          </cell>
          <cell r="D48">
            <v>0</v>
          </cell>
          <cell r="E48">
            <v>0</v>
          </cell>
          <cell r="F48">
            <v>23900901.129999999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23900901.129999999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23900901.129999999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111845</v>
          </cell>
          <cell r="B49" t="str">
            <v xml:space="preserve">  Dx-Undrgnd C&amp;Dev </v>
          </cell>
          <cell r="C49">
            <v>0</v>
          </cell>
          <cell r="D49">
            <v>0</v>
          </cell>
          <cell r="E49">
            <v>0</v>
          </cell>
          <cell r="F49">
            <v>808636209.26999998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808636209.26999998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808636209.26999998</v>
          </cell>
          <cell r="Q49">
            <v>0</v>
          </cell>
          <cell r="R49">
            <v>0</v>
          </cell>
          <cell r="S49">
            <v>0</v>
          </cell>
          <cell r="T49">
            <v>292362.19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111850</v>
          </cell>
          <cell r="B50" t="str">
            <v xml:space="preserve">  Dx-Line Trsformers </v>
          </cell>
          <cell r="C50">
            <v>0</v>
          </cell>
          <cell r="D50">
            <v>0</v>
          </cell>
          <cell r="E50">
            <v>0</v>
          </cell>
          <cell r="F50">
            <v>1770440633.0799999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1770440633.0799999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1770440633.0799999</v>
          </cell>
          <cell r="Q50">
            <v>0</v>
          </cell>
          <cell r="R50">
            <v>0</v>
          </cell>
          <cell r="S50">
            <v>0</v>
          </cell>
          <cell r="T50">
            <v>2108839.69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111860</v>
          </cell>
          <cell r="B51" t="str">
            <v xml:space="preserve">  Dx Plant - Meters </v>
          </cell>
          <cell r="C51">
            <v>0</v>
          </cell>
          <cell r="D51">
            <v>0</v>
          </cell>
          <cell r="E51">
            <v>0</v>
          </cell>
          <cell r="F51">
            <v>61662693.090000004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61662693.090000004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61662693.090000004</v>
          </cell>
          <cell r="Q51">
            <v>0</v>
          </cell>
          <cell r="R51">
            <v>0</v>
          </cell>
          <cell r="S51">
            <v>0</v>
          </cell>
          <cell r="T51">
            <v>566639.25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111905</v>
          </cell>
          <cell r="B52" t="str">
            <v xml:space="preserve">  General Plant - Land </v>
          </cell>
          <cell r="C52">
            <v>4950814.47</v>
          </cell>
          <cell r="D52">
            <v>0</v>
          </cell>
          <cell r="E52">
            <v>4950814.47</v>
          </cell>
          <cell r="F52">
            <v>10274999.970000001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10274999.970000001</v>
          </cell>
          <cell r="L52">
            <v>0</v>
          </cell>
          <cell r="M52">
            <v>15554420.91</v>
          </cell>
          <cell r="N52">
            <v>15554420.91</v>
          </cell>
          <cell r="O52">
            <v>0</v>
          </cell>
          <cell r="P52">
            <v>30780235.350000001</v>
          </cell>
          <cell r="Q52">
            <v>143102.88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111908</v>
          </cell>
          <cell r="B53" t="str">
            <v xml:space="preserve">  GP-Bldgs&amp;Fixtures </v>
          </cell>
          <cell r="C53">
            <v>113348878.7</v>
          </cell>
          <cell r="D53">
            <v>0</v>
          </cell>
          <cell r="E53">
            <v>113348878.7</v>
          </cell>
          <cell r="F53">
            <v>115840794.98999999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115840794.98999999</v>
          </cell>
          <cell r="L53">
            <v>0</v>
          </cell>
          <cell r="M53">
            <v>85113457.180000007</v>
          </cell>
          <cell r="N53">
            <v>85113457.180000007</v>
          </cell>
          <cell r="O53">
            <v>0</v>
          </cell>
          <cell r="P53">
            <v>314303130.87</v>
          </cell>
          <cell r="Q53">
            <v>0</v>
          </cell>
          <cell r="R53">
            <v>4931774.97</v>
          </cell>
          <cell r="S53">
            <v>20094.560000000001</v>
          </cell>
          <cell r="T53">
            <v>10158171.109999999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111910</v>
          </cell>
          <cell r="B54" t="str">
            <v xml:space="preserve">  GP-Lshold Imprvmt </v>
          </cell>
          <cell r="C54">
            <v>100228</v>
          </cell>
          <cell r="D54">
            <v>0</v>
          </cell>
          <cell r="E54">
            <v>100228</v>
          </cell>
          <cell r="F54">
            <v>4831565.32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4831565.32</v>
          </cell>
          <cell r="L54">
            <v>0</v>
          </cell>
          <cell r="M54">
            <v>28141902.879999999</v>
          </cell>
          <cell r="N54">
            <v>28141902.879999999</v>
          </cell>
          <cell r="O54">
            <v>0</v>
          </cell>
          <cell r="P54">
            <v>33073696.199999999</v>
          </cell>
          <cell r="Q54">
            <v>0</v>
          </cell>
          <cell r="R54">
            <v>0</v>
          </cell>
          <cell r="S54">
            <v>0</v>
          </cell>
          <cell r="T54">
            <v>115182.77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111915</v>
          </cell>
          <cell r="B55" t="str">
            <v xml:space="preserve">  GP-Offic Furn&amp;Eqp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10547205.029999999</v>
          </cell>
          <cell r="N55">
            <v>10547205.029999999</v>
          </cell>
          <cell r="O55">
            <v>0</v>
          </cell>
          <cell r="P55">
            <v>10547205.029999999</v>
          </cell>
          <cell r="Q55">
            <v>0</v>
          </cell>
          <cell r="R55">
            <v>0</v>
          </cell>
          <cell r="S55">
            <v>0</v>
          </cell>
          <cell r="T55">
            <v>75425.210000000006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111920</v>
          </cell>
          <cell r="B56" t="str">
            <v xml:space="preserve">  GP-Comp Equip-HW </v>
          </cell>
          <cell r="C56">
            <v>0</v>
          </cell>
          <cell r="D56">
            <v>0</v>
          </cell>
          <cell r="E56">
            <v>0</v>
          </cell>
          <cell r="F56">
            <v>57798.75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57798.75</v>
          </cell>
          <cell r="L56">
            <v>0</v>
          </cell>
          <cell r="M56">
            <v>77492866.299999997</v>
          </cell>
          <cell r="N56">
            <v>77492866.299999997</v>
          </cell>
          <cell r="O56">
            <v>0</v>
          </cell>
          <cell r="P56">
            <v>77550665.049999997</v>
          </cell>
          <cell r="Q56">
            <v>0</v>
          </cell>
          <cell r="R56">
            <v>0</v>
          </cell>
          <cell r="S56">
            <v>0</v>
          </cell>
          <cell r="T56">
            <v>51818.83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111922</v>
          </cell>
          <cell r="B57" t="str">
            <v xml:space="preserve">  GP-Comp Equip Maj </v>
          </cell>
          <cell r="C57">
            <v>11965772.880000001</v>
          </cell>
          <cell r="D57">
            <v>0</v>
          </cell>
          <cell r="E57">
            <v>11965772.880000001</v>
          </cell>
          <cell r="F57">
            <v>4733131.1100000003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4733131.1100000003</v>
          </cell>
          <cell r="L57">
            <v>0</v>
          </cell>
          <cell r="M57">
            <v>11577694.07</v>
          </cell>
          <cell r="N57">
            <v>11577694.07</v>
          </cell>
          <cell r="O57">
            <v>0</v>
          </cell>
          <cell r="P57">
            <v>28276598.059999999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111925</v>
          </cell>
          <cell r="B58" t="str">
            <v xml:space="preserve">  GP-Comp Software </v>
          </cell>
          <cell r="C58">
            <v>9293454.0800000001</v>
          </cell>
          <cell r="D58">
            <v>0</v>
          </cell>
          <cell r="E58">
            <v>9293454.0800000001</v>
          </cell>
          <cell r="F58">
            <v>103229610.61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103229610.61</v>
          </cell>
          <cell r="L58">
            <v>0</v>
          </cell>
          <cell r="M58">
            <v>110756629.98999999</v>
          </cell>
          <cell r="N58">
            <v>110756629.98999999</v>
          </cell>
          <cell r="O58">
            <v>0</v>
          </cell>
          <cell r="P58">
            <v>223279694.68000001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111930</v>
          </cell>
          <cell r="B59" t="str">
            <v xml:space="preserve">  GP-Trsport Equip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332393199.25999999</v>
          </cell>
          <cell r="N59">
            <v>332393199.25999999</v>
          </cell>
          <cell r="O59">
            <v>0</v>
          </cell>
          <cell r="P59">
            <v>332393199.25999999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111935</v>
          </cell>
          <cell r="B60" t="str">
            <v xml:space="preserve">  GP-Stores Equip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1632002.53</v>
          </cell>
          <cell r="N60">
            <v>1632002.53</v>
          </cell>
          <cell r="O60">
            <v>0</v>
          </cell>
          <cell r="P60">
            <v>1632002.53</v>
          </cell>
          <cell r="Q60">
            <v>0</v>
          </cell>
          <cell r="R60">
            <v>0</v>
          </cell>
          <cell r="S60">
            <v>0</v>
          </cell>
          <cell r="T60">
            <v>155923.69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111940</v>
          </cell>
          <cell r="B61" t="str">
            <v xml:space="preserve">  General Plant-Tools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11526169.220000001</v>
          </cell>
          <cell r="N61">
            <v>11526169.220000001</v>
          </cell>
          <cell r="O61">
            <v>0</v>
          </cell>
          <cell r="P61">
            <v>11526169.220000001</v>
          </cell>
          <cell r="Q61">
            <v>0</v>
          </cell>
          <cell r="R61">
            <v>0</v>
          </cell>
          <cell r="S61">
            <v>0</v>
          </cell>
          <cell r="T61">
            <v>88839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111945</v>
          </cell>
          <cell r="B62" t="str">
            <v xml:space="preserve">  GP-Msrmt&amp;Test Eq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14987990.92</v>
          </cell>
          <cell r="N62">
            <v>14987990.92</v>
          </cell>
          <cell r="O62">
            <v>0</v>
          </cell>
          <cell r="P62">
            <v>14987990.92</v>
          </cell>
          <cell r="Q62">
            <v>0</v>
          </cell>
          <cell r="R62">
            <v>3774.78</v>
          </cell>
          <cell r="S62">
            <v>0</v>
          </cell>
          <cell r="T62">
            <v>121097.94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111950</v>
          </cell>
          <cell r="B63" t="str">
            <v xml:space="preserve">  GP-Pwr Oprtd Equip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299852842.38999999</v>
          </cell>
          <cell r="N63">
            <v>299852842.38999999</v>
          </cell>
          <cell r="O63">
            <v>0</v>
          </cell>
          <cell r="P63">
            <v>299852842.38999999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111955</v>
          </cell>
          <cell r="B64" t="str">
            <v xml:space="preserve">  GP-Cmmun Equip </v>
          </cell>
          <cell r="C64">
            <v>415371826.89999998</v>
          </cell>
          <cell r="D64">
            <v>0</v>
          </cell>
          <cell r="E64">
            <v>415371826.89999998</v>
          </cell>
          <cell r="F64">
            <v>24586093.300000001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24586093.300000001</v>
          </cell>
          <cell r="L64">
            <v>0</v>
          </cell>
          <cell r="M64">
            <v>8678264.6400000006</v>
          </cell>
          <cell r="N64">
            <v>8678264.6400000006</v>
          </cell>
          <cell r="O64">
            <v>0</v>
          </cell>
          <cell r="P64">
            <v>448636184.83999997</v>
          </cell>
          <cell r="Q64">
            <v>0</v>
          </cell>
          <cell r="R64">
            <v>132245985.5</v>
          </cell>
          <cell r="S64">
            <v>2233523.75</v>
          </cell>
          <cell r="T64">
            <v>20332.37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11914.96</v>
          </cell>
          <cell r="AB64">
            <v>11914.96</v>
          </cell>
          <cell r="AC64">
            <v>0</v>
          </cell>
          <cell r="AD64">
            <v>0</v>
          </cell>
        </row>
        <row r="65">
          <cell r="A65">
            <v>111960</v>
          </cell>
          <cell r="B65" t="str">
            <v xml:space="preserve">  GP-Misc Equip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6102068.3899999997</v>
          </cell>
          <cell r="N65">
            <v>6102068.3899999997</v>
          </cell>
          <cell r="O65">
            <v>0</v>
          </cell>
          <cell r="P65">
            <v>6102068.3899999997</v>
          </cell>
          <cell r="Q65">
            <v>0</v>
          </cell>
          <cell r="R65">
            <v>42282.21</v>
          </cell>
          <cell r="S65">
            <v>0</v>
          </cell>
          <cell r="T65">
            <v>715472.09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111980</v>
          </cell>
          <cell r="B66" t="str">
            <v xml:space="preserve">  GP-Syst Suprv Equip </v>
          </cell>
          <cell r="C66">
            <v>372894479.06</v>
          </cell>
          <cell r="D66">
            <v>0</v>
          </cell>
          <cell r="E66">
            <v>372894479.06</v>
          </cell>
          <cell r="F66">
            <v>107894610.92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107894610.92</v>
          </cell>
          <cell r="L66">
            <v>0</v>
          </cell>
          <cell r="M66">
            <v>6607688.5099999998</v>
          </cell>
          <cell r="N66">
            <v>6607688.5099999998</v>
          </cell>
          <cell r="O66">
            <v>0</v>
          </cell>
          <cell r="P66">
            <v>487396778.49000001</v>
          </cell>
          <cell r="Q66">
            <v>0</v>
          </cell>
          <cell r="R66">
            <v>18113712.079999998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111985</v>
          </cell>
          <cell r="B67" t="str">
            <v xml:space="preserve">  GP-SntlLts RntlUnit </v>
          </cell>
          <cell r="C67">
            <v>0</v>
          </cell>
          <cell r="D67">
            <v>0</v>
          </cell>
          <cell r="E67">
            <v>0</v>
          </cell>
          <cell r="F67">
            <v>13999681.609999999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13999681.609999999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13999681.609999999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111990</v>
          </cell>
          <cell r="B68" t="str">
            <v xml:space="preserve">  GP-Othr Tngbl Prop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24129659.050000001</v>
          </cell>
          <cell r="N68">
            <v>24129659.050000001</v>
          </cell>
          <cell r="O68">
            <v>0</v>
          </cell>
          <cell r="P68">
            <v>24129659.050000001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111999</v>
          </cell>
          <cell r="B69" t="str">
            <v xml:space="preserve">  FA In Serv Conv Acct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140100</v>
          </cell>
          <cell r="B70" t="str">
            <v xml:space="preserve">  Maj Fix Assets Acc D </v>
          </cell>
          <cell r="C70">
            <v>-96391669.030000001</v>
          </cell>
          <cell r="D70">
            <v>0</v>
          </cell>
          <cell r="E70">
            <v>-96391669.030000001</v>
          </cell>
          <cell r="F70">
            <v>-77776278.060000002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-77776278.060000002</v>
          </cell>
          <cell r="L70">
            <v>0</v>
          </cell>
          <cell r="M70">
            <v>174167947.09</v>
          </cell>
          <cell r="N70">
            <v>174167947.09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140200</v>
          </cell>
          <cell r="B71" t="str">
            <v xml:space="preserve">  Minor Fixed Asst Acc </v>
          </cell>
          <cell r="C71">
            <v>-39211791.170000002</v>
          </cell>
          <cell r="D71">
            <v>0</v>
          </cell>
          <cell r="E71">
            <v>-39211791.170000002</v>
          </cell>
          <cell r="F71">
            <v>-48206845.159999996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-48206845.159999996</v>
          </cell>
          <cell r="L71">
            <v>0</v>
          </cell>
          <cell r="M71">
            <v>87418636.329999998</v>
          </cell>
          <cell r="N71">
            <v>87418636.329999998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140300</v>
          </cell>
          <cell r="B72" t="str">
            <v xml:space="preserve">  T&amp;We Acc Dep(Bus Mod </v>
          </cell>
          <cell r="C72">
            <v>-94356431.079999998</v>
          </cell>
          <cell r="D72">
            <v>0</v>
          </cell>
          <cell r="E72">
            <v>-94356431.079999998</v>
          </cell>
          <cell r="F72">
            <v>-290036304.76999998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-290036304.76999998</v>
          </cell>
          <cell r="L72">
            <v>0</v>
          </cell>
          <cell r="M72">
            <v>384392735.85000002</v>
          </cell>
          <cell r="N72">
            <v>384392735.85000002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140900</v>
          </cell>
          <cell r="B73" t="str">
            <v xml:space="preserve">  Mj Rlup Acc Dep Res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-5760703.3600000003</v>
          </cell>
          <cell r="N73">
            <v>-5760703.3600000003</v>
          </cell>
          <cell r="O73">
            <v>0</v>
          </cell>
          <cell r="P73">
            <v>-5760703.3600000003</v>
          </cell>
          <cell r="Q73">
            <v>0</v>
          </cell>
          <cell r="R73">
            <v>-62724.97</v>
          </cell>
          <cell r="S73">
            <v>0</v>
          </cell>
          <cell r="T73">
            <v>-240315.64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-2390197.31</v>
          </cell>
        </row>
        <row r="74">
          <cell r="A74">
            <v>140940</v>
          </cell>
          <cell r="B74" t="str">
            <v xml:space="preserve">  Acc Dep-Contra Gr </v>
          </cell>
          <cell r="C74">
            <v>2342014.9</v>
          </cell>
          <cell r="D74">
            <v>0</v>
          </cell>
          <cell r="E74">
            <v>2342014.9</v>
          </cell>
          <cell r="F74">
            <v>1421795.9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1421795.9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3763810.8</v>
          </cell>
          <cell r="Q74">
            <v>0</v>
          </cell>
          <cell r="R74">
            <v>0</v>
          </cell>
          <cell r="S74">
            <v>0</v>
          </cell>
          <cell r="T74">
            <v>172061.28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142100</v>
          </cell>
          <cell r="B75" t="str">
            <v xml:space="preserve">  Acc Dep - Gnrtn Plt </v>
          </cell>
          <cell r="C75">
            <v>0</v>
          </cell>
          <cell r="D75">
            <v>0</v>
          </cell>
          <cell r="E75">
            <v>0</v>
          </cell>
          <cell r="F75">
            <v>-703491.68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-703491.68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-703491.68</v>
          </cell>
          <cell r="Q75">
            <v>0</v>
          </cell>
          <cell r="R75">
            <v>0</v>
          </cell>
          <cell r="S75">
            <v>0</v>
          </cell>
          <cell r="T75">
            <v>-21591156.460000001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142101</v>
          </cell>
          <cell r="B76" t="str">
            <v xml:space="preserve">  Acc Dep - Tx Plant </v>
          </cell>
          <cell r="C76">
            <v>-4651641736.8400002</v>
          </cell>
          <cell r="D76">
            <v>-4246842.9400000004</v>
          </cell>
          <cell r="E76">
            <v>-4655888579.7799997</v>
          </cell>
          <cell r="F76">
            <v>50998.26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50998.26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-4655837581.5200005</v>
          </cell>
          <cell r="Q76">
            <v>-12860.53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-26034229.309999999</v>
          </cell>
          <cell r="AB76">
            <v>-26034229.309999999</v>
          </cell>
          <cell r="AC76">
            <v>0</v>
          </cell>
          <cell r="AD76">
            <v>0</v>
          </cell>
        </row>
        <row r="77">
          <cell r="A77">
            <v>142102</v>
          </cell>
          <cell r="B77" t="str">
            <v xml:space="preserve">  Acc Dep - Dx Plant </v>
          </cell>
          <cell r="C77">
            <v>93</v>
          </cell>
          <cell r="D77">
            <v>0</v>
          </cell>
          <cell r="E77">
            <v>93</v>
          </cell>
          <cell r="F77">
            <v>-3088437681.9899998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-3088437681.9899998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-3088437588.9899998</v>
          </cell>
          <cell r="Q77">
            <v>-4397.8999999999996</v>
          </cell>
          <cell r="R77">
            <v>0</v>
          </cell>
          <cell r="S77">
            <v>0</v>
          </cell>
          <cell r="T77">
            <v>-1994169.87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142103</v>
          </cell>
          <cell r="B78" t="str">
            <v xml:space="preserve">  Acc Dep - GP Maj </v>
          </cell>
          <cell r="C78">
            <v>-559617800.70000005</v>
          </cell>
          <cell r="D78">
            <v>0</v>
          </cell>
          <cell r="E78">
            <v>-559617800.70000005</v>
          </cell>
          <cell r="F78">
            <v>-213872158.99000001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-213872158.99000001</v>
          </cell>
          <cell r="L78">
            <v>0</v>
          </cell>
          <cell r="M78">
            <v>-169999576.16999999</v>
          </cell>
          <cell r="N78">
            <v>-169999576.16999999</v>
          </cell>
          <cell r="O78">
            <v>0</v>
          </cell>
          <cell r="P78">
            <v>-943489535.86000001</v>
          </cell>
          <cell r="Q78">
            <v>-40.81</v>
          </cell>
          <cell r="R78">
            <v>-90806519.150000006</v>
          </cell>
          <cell r="S78">
            <v>-1283370.54</v>
          </cell>
          <cell r="T78">
            <v>-1864335.86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-600.12</v>
          </cell>
          <cell r="AB78">
            <v>-600.12</v>
          </cell>
          <cell r="AC78">
            <v>0</v>
          </cell>
          <cell r="AD78">
            <v>0</v>
          </cell>
        </row>
        <row r="79">
          <cell r="A79">
            <v>142104</v>
          </cell>
          <cell r="B79" t="str">
            <v xml:space="preserve">  Acc Dep - GP MFA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-75901312.099999994</v>
          </cell>
          <cell r="N79">
            <v>-75901312.099999994</v>
          </cell>
          <cell r="O79">
            <v>0</v>
          </cell>
          <cell r="P79">
            <v>-75901312.099999994</v>
          </cell>
          <cell r="Q79">
            <v>0</v>
          </cell>
          <cell r="R79">
            <v>-18005.150000000001</v>
          </cell>
          <cell r="S79">
            <v>0</v>
          </cell>
          <cell r="T79">
            <v>-477734.75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142105</v>
          </cell>
          <cell r="B80" t="str">
            <v xml:space="preserve">  Acc Dep - GP -Tools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-4224485.99</v>
          </cell>
          <cell r="N80">
            <v>-4224485.99</v>
          </cell>
          <cell r="O80">
            <v>0</v>
          </cell>
          <cell r="P80">
            <v>-4224485.99</v>
          </cell>
          <cell r="Q80">
            <v>0</v>
          </cell>
          <cell r="R80">
            <v>0</v>
          </cell>
          <cell r="S80">
            <v>0</v>
          </cell>
          <cell r="T80">
            <v>-37922.629999999997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142106</v>
          </cell>
          <cell r="B81" t="str">
            <v xml:space="preserve">  Acc Dep-GP TWE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-390093173.70999998</v>
          </cell>
          <cell r="N81">
            <v>-390093173.70999998</v>
          </cell>
          <cell r="O81">
            <v>0</v>
          </cell>
          <cell r="P81">
            <v>-390093173.70999998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142197</v>
          </cell>
          <cell r="B82" t="str">
            <v xml:space="preserve">  Major FA Acc Dep-2 </v>
          </cell>
          <cell r="C82">
            <v>67.92</v>
          </cell>
          <cell r="D82">
            <v>0</v>
          </cell>
          <cell r="E82">
            <v>67.92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-67.92</v>
          </cell>
          <cell r="N82">
            <v>-67.92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142199</v>
          </cell>
          <cell r="B83" t="str">
            <v xml:space="preserve">  AccDep Conv Acct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142201</v>
          </cell>
          <cell r="B84" t="str">
            <v xml:space="preserve">  Acc Dep Sus - Trf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21489421.210000001</v>
          </cell>
          <cell r="AB84">
            <v>21489421.210000001</v>
          </cell>
          <cell r="AC84">
            <v>0</v>
          </cell>
          <cell r="AD84">
            <v>0</v>
          </cell>
        </row>
        <row r="85">
          <cell r="A85">
            <v>142202</v>
          </cell>
          <cell r="B85" t="str">
            <v xml:space="preserve">  Acc Dep Sus - Sale </v>
          </cell>
          <cell r="C85">
            <v>0</v>
          </cell>
          <cell r="D85">
            <v>0</v>
          </cell>
          <cell r="E85">
            <v>0</v>
          </cell>
          <cell r="F85">
            <v>4239.79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4239.79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4239.79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142204</v>
          </cell>
          <cell r="B86" t="str">
            <v xml:space="preserve">  Acc Dep Sus - Addn </v>
          </cell>
          <cell r="C86">
            <v>1088326.29</v>
          </cell>
          <cell r="D86">
            <v>0</v>
          </cell>
          <cell r="E86">
            <v>1088326.29</v>
          </cell>
          <cell r="F86">
            <v>661167.07999999996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661167.07999999996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1749493.37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-289248.37</v>
          </cell>
          <cell r="AB86">
            <v>-289248.37</v>
          </cell>
          <cell r="AC86">
            <v>0</v>
          </cell>
          <cell r="AD86">
            <v>0</v>
          </cell>
        </row>
        <row r="87">
          <cell r="A87">
            <v>142999</v>
          </cell>
          <cell r="B87" t="str">
            <v xml:space="preserve">  Acc Dep Conv Acct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174000</v>
          </cell>
          <cell r="B88" t="str">
            <v xml:space="preserve">  WIP Susp </v>
          </cell>
          <cell r="C88">
            <v>0.59</v>
          </cell>
          <cell r="D88">
            <v>0</v>
          </cell>
          <cell r="E88">
            <v>0.59</v>
          </cell>
          <cell r="F88">
            <v>-0.59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-0.59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174020</v>
          </cell>
          <cell r="B89" t="str">
            <v xml:space="preserve">  WIP(PC)-to be billed </v>
          </cell>
          <cell r="C89">
            <v>0.02</v>
          </cell>
          <cell r="D89">
            <v>0</v>
          </cell>
          <cell r="E89">
            <v>0.02</v>
          </cell>
          <cell r="F89">
            <v>-0.02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-0.02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174050</v>
          </cell>
          <cell r="B90" t="str">
            <v xml:space="preserve">  CIP(PC)-to be cptlzd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174051</v>
          </cell>
          <cell r="B91" t="str">
            <v xml:space="preserve">  AUC(PC)-to be cptlzd </v>
          </cell>
          <cell r="C91">
            <v>976927576.75</v>
          </cell>
          <cell r="D91">
            <v>0</v>
          </cell>
          <cell r="E91">
            <v>976927576.75</v>
          </cell>
          <cell r="F91">
            <v>337087557.44</v>
          </cell>
          <cell r="G91">
            <v>0</v>
          </cell>
          <cell r="H91">
            <v>0</v>
          </cell>
          <cell r="I91">
            <v>0</v>
          </cell>
          <cell r="J91">
            <v>1206900.5</v>
          </cell>
          <cell r="K91">
            <v>338294457.94</v>
          </cell>
          <cell r="L91">
            <v>0</v>
          </cell>
          <cell r="M91">
            <v>44732917.350000001</v>
          </cell>
          <cell r="N91">
            <v>44732917.350000001</v>
          </cell>
          <cell r="O91">
            <v>0</v>
          </cell>
          <cell r="P91">
            <v>1359954952.04</v>
          </cell>
          <cell r="Q91">
            <v>0</v>
          </cell>
          <cell r="R91">
            <v>7666663.7800000003</v>
          </cell>
          <cell r="S91">
            <v>0</v>
          </cell>
          <cell r="T91">
            <v>1725749.59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174090</v>
          </cell>
          <cell r="B92" t="str">
            <v xml:space="preserve">  WIP MISC-not in PC </v>
          </cell>
          <cell r="C92">
            <v>2383595.75</v>
          </cell>
          <cell r="D92">
            <v>0</v>
          </cell>
          <cell r="E92">
            <v>2383595.75</v>
          </cell>
          <cell r="F92">
            <v>1872825.25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1872825.25</v>
          </cell>
          <cell r="L92">
            <v>0</v>
          </cell>
          <cell r="M92">
            <v>-4256421</v>
          </cell>
          <cell r="N92">
            <v>-4256421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519234.65</v>
          </cell>
        </row>
        <row r="93">
          <cell r="A93">
            <v>174091</v>
          </cell>
          <cell r="B93" t="str">
            <v xml:space="preserve">  CWIP Cntra Dist Limt </v>
          </cell>
          <cell r="C93">
            <v>0</v>
          </cell>
          <cell r="D93">
            <v>0</v>
          </cell>
          <cell r="E93">
            <v>0</v>
          </cell>
          <cell r="F93">
            <v>-14041164.98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-14041164.98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-14041164.98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174092</v>
          </cell>
          <cell r="B94" t="str">
            <v xml:space="preserve">  CWIP Cntra Grndg Trn </v>
          </cell>
          <cell r="C94">
            <v>0</v>
          </cell>
          <cell r="D94">
            <v>0</v>
          </cell>
          <cell r="E94">
            <v>0</v>
          </cell>
          <cell r="F94">
            <v>-418542.2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-418542.2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-418542.2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174162</v>
          </cell>
          <cell r="B95" t="str">
            <v xml:space="preserve">  Intangible-SW CIP </v>
          </cell>
          <cell r="C95">
            <v>3304225.57</v>
          </cell>
          <cell r="D95">
            <v>0</v>
          </cell>
          <cell r="E95">
            <v>3304225.57</v>
          </cell>
          <cell r="F95">
            <v>10169423.75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10169423.75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13473649.32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174201</v>
          </cell>
          <cell r="B96" t="str">
            <v xml:space="preserve">  CIP Suspense - Capex </v>
          </cell>
          <cell r="C96">
            <v>1268968.3999999999</v>
          </cell>
          <cell r="D96">
            <v>0</v>
          </cell>
          <cell r="E96">
            <v>1268968.3999999999</v>
          </cell>
          <cell r="F96">
            <v>-10279440.460000001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-10279440.460000001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-9010472.0600000005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174202</v>
          </cell>
          <cell r="B97" t="str">
            <v xml:space="preserve">  CIP Sus - In Serv </v>
          </cell>
          <cell r="C97">
            <v>-2383595.7599999998</v>
          </cell>
          <cell r="D97">
            <v>0</v>
          </cell>
          <cell r="E97">
            <v>-2383595.7599999998</v>
          </cell>
          <cell r="F97">
            <v>-1872825.24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-1872825.24</v>
          </cell>
          <cell r="L97">
            <v>0</v>
          </cell>
          <cell r="M97">
            <v>4256421</v>
          </cell>
          <cell r="N97">
            <v>4256421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174205</v>
          </cell>
          <cell r="B98" t="str">
            <v xml:space="preserve">  CIP Sus - Cancellat </v>
          </cell>
          <cell r="C98">
            <v>-2812000</v>
          </cell>
          <cell r="D98">
            <v>0</v>
          </cell>
          <cell r="E98">
            <v>-2812000</v>
          </cell>
          <cell r="F98">
            <v>-320000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-320000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-3132000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174997</v>
          </cell>
          <cell r="B99" t="str">
            <v xml:space="preserve">  OU Capital Balance </v>
          </cell>
          <cell r="C99">
            <v>-9855141</v>
          </cell>
          <cell r="D99">
            <v>0</v>
          </cell>
          <cell r="E99">
            <v>-9855141</v>
          </cell>
          <cell r="F99">
            <v>3578483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3578483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-6276658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174999</v>
          </cell>
          <cell r="B100" t="str">
            <v xml:space="preserve">  B Mdl Allctn Ctrl </v>
          </cell>
          <cell r="C100">
            <v>24890898.059999999</v>
          </cell>
          <cell r="D100">
            <v>0</v>
          </cell>
          <cell r="E100">
            <v>24890898.059999999</v>
          </cell>
          <cell r="F100">
            <v>19842019.460000001</v>
          </cell>
          <cell r="G100">
            <v>0</v>
          </cell>
          <cell r="H100">
            <v>0</v>
          </cell>
          <cell r="I100">
            <v>0</v>
          </cell>
          <cell r="J100">
            <v>-1206900.5</v>
          </cell>
          <cell r="K100">
            <v>18635118.960000001</v>
          </cell>
          <cell r="L100">
            <v>0</v>
          </cell>
          <cell r="M100">
            <v>-44732917.350000001</v>
          </cell>
          <cell r="N100">
            <v>-44732917.350000001</v>
          </cell>
          <cell r="O100">
            <v>0</v>
          </cell>
          <cell r="P100">
            <v>-1206900.33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181330</v>
          </cell>
          <cell r="B101" t="str">
            <v xml:space="preserve">  Fut Use-Tx Lines Lv </v>
          </cell>
          <cell r="C101">
            <v>62612225.030000001</v>
          </cell>
          <cell r="D101">
            <v>0</v>
          </cell>
          <cell r="E101">
            <v>62612225.030000001</v>
          </cell>
          <cell r="F101">
            <v>622209.9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622209.9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63234434.93</v>
          </cell>
          <cell r="Q101">
            <v>5764611.7599999998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181360</v>
          </cell>
          <cell r="B102" t="str">
            <v xml:space="preserve">  Future Use Asset </v>
          </cell>
          <cell r="C102">
            <v>136157.07</v>
          </cell>
          <cell r="D102">
            <v>0</v>
          </cell>
          <cell r="E102">
            <v>136157.07</v>
          </cell>
          <cell r="F102">
            <v>580459.16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580459.16</v>
          </cell>
          <cell r="L102">
            <v>0</v>
          </cell>
          <cell r="M102">
            <v>31581831.02</v>
          </cell>
          <cell r="N102">
            <v>31581831.02</v>
          </cell>
          <cell r="O102">
            <v>0</v>
          </cell>
          <cell r="P102">
            <v>32298447.25</v>
          </cell>
          <cell r="Q102">
            <v>0</v>
          </cell>
          <cell r="R102">
            <v>0</v>
          </cell>
          <cell r="S102">
            <v>0</v>
          </cell>
          <cell r="T102">
            <v>1362208.69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181380</v>
          </cell>
          <cell r="B103" t="str">
            <v xml:space="preserve">  Fut use Asset -Strtg </v>
          </cell>
          <cell r="C103">
            <v>-165847.16</v>
          </cell>
          <cell r="D103">
            <v>0</v>
          </cell>
          <cell r="E103">
            <v>-165847.16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29684029.120000001</v>
          </cell>
          <cell r="N103">
            <v>29684029.120000001</v>
          </cell>
          <cell r="O103">
            <v>0</v>
          </cell>
          <cell r="P103">
            <v>29518181.960000001</v>
          </cell>
          <cell r="Q103">
            <v>0</v>
          </cell>
          <cell r="R103">
            <v>0</v>
          </cell>
          <cell r="S103">
            <v>0</v>
          </cell>
          <cell r="T103">
            <v>142581.68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181390</v>
          </cell>
          <cell r="B104" t="str">
            <v xml:space="preserve">  Fut Use-Suspense </v>
          </cell>
          <cell r="C104">
            <v>0</v>
          </cell>
          <cell r="D104">
            <v>0</v>
          </cell>
          <cell r="E104">
            <v>0</v>
          </cell>
          <cell r="F104">
            <v>23766163.34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23766163.34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23766163.34</v>
          </cell>
          <cell r="Q104">
            <v>0</v>
          </cell>
          <cell r="R104">
            <v>0</v>
          </cell>
          <cell r="S104">
            <v>0</v>
          </cell>
          <cell r="T104">
            <v>431257.26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181398</v>
          </cell>
          <cell r="B105" t="str">
            <v xml:space="preserve">  BMA Assmt for 181360 </v>
          </cell>
          <cell r="C105">
            <v>3154312.92</v>
          </cell>
          <cell r="D105">
            <v>0</v>
          </cell>
          <cell r="E105">
            <v>3154312.92</v>
          </cell>
          <cell r="F105">
            <v>28427518.109999999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28427518.109999999</v>
          </cell>
          <cell r="L105">
            <v>0</v>
          </cell>
          <cell r="M105">
            <v>-31581831.030000001</v>
          </cell>
          <cell r="N105">
            <v>-31581831.030000001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181399</v>
          </cell>
          <cell r="B106" t="str">
            <v xml:space="preserve">  BMA Assmt for 181380 </v>
          </cell>
          <cell r="C106">
            <v>29684028.93</v>
          </cell>
          <cell r="D106">
            <v>0</v>
          </cell>
          <cell r="E106">
            <v>29684028.93</v>
          </cell>
          <cell r="F106">
            <v>0.2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0.2</v>
          </cell>
          <cell r="L106">
            <v>0</v>
          </cell>
          <cell r="M106">
            <v>-29684029.129999999</v>
          </cell>
          <cell r="N106">
            <v>-29684029.129999999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202010</v>
          </cell>
          <cell r="B107" t="str">
            <v xml:space="preserve">  ST Inv &amp; Mkt Val Ls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390072457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203010</v>
          </cell>
          <cell r="B108" t="str">
            <v xml:space="preserve">  US Bk-Chqs&amp;Wires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-213611306.96000001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203011</v>
          </cell>
          <cell r="B109" t="str">
            <v xml:space="preserve">  USD Cheque Clearing </v>
          </cell>
          <cell r="C109">
            <v>0</v>
          </cell>
          <cell r="D109">
            <v>0</v>
          </cell>
          <cell r="E109">
            <v>0</v>
          </cell>
          <cell r="F109">
            <v>-2212.09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-2212.09</v>
          </cell>
          <cell r="L109">
            <v>0</v>
          </cell>
          <cell r="M109">
            <v>139284040.41999999</v>
          </cell>
          <cell r="N109">
            <v>139284040.41999999</v>
          </cell>
          <cell r="O109">
            <v>0</v>
          </cell>
          <cell r="P109">
            <v>139281828.33000001</v>
          </cell>
          <cell r="Q109">
            <v>70760352.010000005</v>
          </cell>
          <cell r="R109">
            <v>4348446.0599999996</v>
          </cell>
          <cell r="S109">
            <v>0</v>
          </cell>
          <cell r="T109">
            <v>1129716.28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203012</v>
          </cell>
          <cell r="B110" t="str">
            <v xml:space="preserve">  USD Wire outgoing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-1329.05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203013</v>
          </cell>
          <cell r="B111" t="str">
            <v xml:space="preserve">  Conv A/c for 203011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-1805656.82</v>
          </cell>
          <cell r="N111">
            <v>-1805656.82</v>
          </cell>
          <cell r="O111">
            <v>0</v>
          </cell>
          <cell r="P111">
            <v>-1805656.82</v>
          </cell>
          <cell r="Q111">
            <v>-190217.81</v>
          </cell>
          <cell r="R111">
            <v>-96201.36</v>
          </cell>
          <cell r="S111">
            <v>0</v>
          </cell>
          <cell r="T111">
            <v>-1335.17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203080</v>
          </cell>
          <cell r="B112" t="str">
            <v xml:space="preserve">  TD General USD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2381459.2400000002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203160</v>
          </cell>
          <cell r="B113" t="str">
            <v xml:space="preserve">  TD A/R Finance USD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204000</v>
          </cell>
          <cell r="B114" t="str">
            <v xml:space="preserve">  General Bank Accounts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51.71</v>
          </cell>
          <cell r="W114">
            <v>3000000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2941575.33</v>
          </cell>
        </row>
        <row r="115">
          <cell r="A115">
            <v>204010</v>
          </cell>
          <cell r="B115" t="str">
            <v xml:space="preserve">  Customer Care ARP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204020</v>
          </cell>
          <cell r="B116" t="str">
            <v xml:space="preserve">  Customer Care PAP/EFT 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204030</v>
          </cell>
          <cell r="B117" t="str">
            <v xml:space="preserve">  Customer Care Refunds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204040</v>
          </cell>
          <cell r="B118" t="str">
            <v xml:space="preserve">  Cstmr Care Lcl Dpst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204050</v>
          </cell>
          <cell r="B119" t="str">
            <v xml:space="preserve">  A/R Finance </v>
          </cell>
          <cell r="C119">
            <v>0</v>
          </cell>
          <cell r="D119">
            <v>0</v>
          </cell>
          <cell r="E119">
            <v>0</v>
          </cell>
          <cell r="F119">
            <v>-28.25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-28.25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-28.25</v>
          </cell>
          <cell r="Q119">
            <v>-67696.100000000006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67724.350000000006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204070</v>
          </cell>
          <cell r="B120" t="str">
            <v xml:space="preserve">  AP EFT </v>
          </cell>
          <cell r="C120">
            <v>-0.3</v>
          </cell>
          <cell r="D120">
            <v>0</v>
          </cell>
          <cell r="E120">
            <v>-0.3</v>
          </cell>
          <cell r="F120">
            <v>0.09</v>
          </cell>
          <cell r="G120">
            <v>0</v>
          </cell>
          <cell r="H120">
            <v>-1073.5</v>
          </cell>
          <cell r="I120">
            <v>0</v>
          </cell>
          <cell r="J120">
            <v>0</v>
          </cell>
          <cell r="K120">
            <v>-1073.4100000000001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-1073.71</v>
          </cell>
          <cell r="Q120">
            <v>-8219286.7199999997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204090</v>
          </cell>
          <cell r="B121" t="str">
            <v xml:space="preserve">  Treasury Misc </v>
          </cell>
          <cell r="C121">
            <v>0.01</v>
          </cell>
          <cell r="D121">
            <v>0</v>
          </cell>
          <cell r="E121">
            <v>0.01</v>
          </cell>
          <cell r="F121">
            <v>-0.01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0.33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204091</v>
          </cell>
          <cell r="B122" t="str">
            <v xml:space="preserve">  Bank A/C B2M HOLD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100.48</v>
          </cell>
          <cell r="Y122">
            <v>0</v>
          </cell>
          <cell r="Z122">
            <v>0</v>
          </cell>
          <cell r="AA122">
            <v>0</v>
          </cell>
          <cell r="AB122">
            <v>100.48</v>
          </cell>
          <cell r="AC122">
            <v>0</v>
          </cell>
          <cell r="AD122">
            <v>0</v>
          </cell>
        </row>
        <row r="123">
          <cell r="A123">
            <v>204092</v>
          </cell>
          <cell r="B123" t="str">
            <v xml:space="preserve">  Bank A/C B2M LP INC 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9517</v>
          </cell>
          <cell r="AA123">
            <v>0</v>
          </cell>
          <cell r="AB123">
            <v>9517</v>
          </cell>
          <cell r="AC123">
            <v>0</v>
          </cell>
          <cell r="AD123">
            <v>0</v>
          </cell>
        </row>
        <row r="124">
          <cell r="A124">
            <v>204093</v>
          </cell>
          <cell r="B124" t="str">
            <v xml:space="preserve">  Bank A/C B2M GP INC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6051278.8300000001</v>
          </cell>
          <cell r="Z124">
            <v>0</v>
          </cell>
          <cell r="AA124">
            <v>0</v>
          </cell>
          <cell r="AB124">
            <v>6051278.8300000001</v>
          </cell>
          <cell r="AC124">
            <v>0</v>
          </cell>
          <cell r="AD124">
            <v>0</v>
          </cell>
        </row>
        <row r="125">
          <cell r="A125">
            <v>204094</v>
          </cell>
          <cell r="B125" t="str">
            <v xml:space="preserve">  Bank A/C B2M LP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4003356.95</v>
          </cell>
          <cell r="AB125">
            <v>4003356.95</v>
          </cell>
          <cell r="AC125">
            <v>0</v>
          </cell>
          <cell r="AD125">
            <v>0</v>
          </cell>
        </row>
        <row r="126">
          <cell r="A126">
            <v>204095</v>
          </cell>
          <cell r="B126" t="str">
            <v xml:space="preserve">  B2M Trust TD Account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204140</v>
          </cell>
          <cell r="B127" t="str">
            <v xml:space="preserve">  Canadian General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24869199.32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204190</v>
          </cell>
          <cell r="B128" t="str">
            <v xml:space="preserve">  AP Canadian TD  Bank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-6941551516.6199999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204191</v>
          </cell>
          <cell r="B129" t="str">
            <v xml:space="preserve">  CAD Cheque Clearing </v>
          </cell>
          <cell r="C129">
            <v>-7106775.9299999997</v>
          </cell>
          <cell r="D129">
            <v>0</v>
          </cell>
          <cell r="E129">
            <v>-7106775.9299999997</v>
          </cell>
          <cell r="F129">
            <v>-2304724.2400000002</v>
          </cell>
          <cell r="G129">
            <v>0</v>
          </cell>
          <cell r="H129">
            <v>0</v>
          </cell>
          <cell r="I129">
            <v>-4236.87</v>
          </cell>
          <cell r="J129">
            <v>0</v>
          </cell>
          <cell r="K129">
            <v>-2308961.11</v>
          </cell>
          <cell r="L129">
            <v>0</v>
          </cell>
          <cell r="M129">
            <v>5103527391.8299999</v>
          </cell>
          <cell r="N129">
            <v>5103527391.8299999</v>
          </cell>
          <cell r="O129">
            <v>-57772</v>
          </cell>
          <cell r="P129">
            <v>5094053882.79</v>
          </cell>
          <cell r="Q129">
            <v>1616210601.3900001</v>
          </cell>
          <cell r="R129">
            <v>164199089.25999999</v>
          </cell>
          <cell r="S129">
            <v>0</v>
          </cell>
          <cell r="T129">
            <v>106858309.89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204192</v>
          </cell>
          <cell r="B130" t="str">
            <v xml:space="preserve">  Conv A/c for 204191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-62009509.340000004</v>
          </cell>
          <cell r="N130">
            <v>-62009509.340000004</v>
          </cell>
          <cell r="O130">
            <v>0</v>
          </cell>
          <cell r="P130">
            <v>-62009509.340000004</v>
          </cell>
          <cell r="Q130">
            <v>-5870575.9900000002</v>
          </cell>
          <cell r="R130">
            <v>-1174960.1200000001</v>
          </cell>
          <cell r="S130">
            <v>0</v>
          </cell>
          <cell r="T130">
            <v>-560757.38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204199</v>
          </cell>
          <cell r="B131" t="str">
            <v xml:space="preserve">  BMA - Opn Check Clr </v>
          </cell>
          <cell r="C131">
            <v>7106775.9299999997</v>
          </cell>
          <cell r="D131">
            <v>0</v>
          </cell>
          <cell r="E131">
            <v>7106775.9299999997</v>
          </cell>
          <cell r="F131">
            <v>2306936.33</v>
          </cell>
          <cell r="G131">
            <v>0</v>
          </cell>
          <cell r="H131">
            <v>0</v>
          </cell>
          <cell r="I131">
            <v>4236.87</v>
          </cell>
          <cell r="J131">
            <v>0</v>
          </cell>
          <cell r="K131">
            <v>2311173.2000000002</v>
          </cell>
          <cell r="L131">
            <v>0</v>
          </cell>
          <cell r="M131">
            <v>-5178996266.0900002</v>
          </cell>
          <cell r="N131">
            <v>-5178996266.0900002</v>
          </cell>
          <cell r="O131">
            <v>0</v>
          </cell>
          <cell r="P131">
            <v>-5169578316.96</v>
          </cell>
          <cell r="Q131">
            <v>5444280624.4200001</v>
          </cell>
          <cell r="R131">
            <v>-167276373.84</v>
          </cell>
          <cell r="S131">
            <v>0</v>
          </cell>
          <cell r="T131">
            <v>-107425933.62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204200</v>
          </cell>
          <cell r="B132" t="str">
            <v xml:space="preserve">  Payroll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-87911.42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204201</v>
          </cell>
          <cell r="B133" t="str">
            <v xml:space="preserve">  Payroll Chk Clearn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-180571.42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204203</v>
          </cell>
          <cell r="B134" t="str">
            <v xml:space="preserve">  Employee Benefits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204220</v>
          </cell>
          <cell r="B135" t="str">
            <v xml:space="preserve">  Credit Card Bk Acc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204400</v>
          </cell>
          <cell r="B136" t="str">
            <v xml:space="preserve">  CIS ARP Main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-12427174.529999999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204401</v>
          </cell>
          <cell r="B137" t="str">
            <v xml:space="preserve">  Symcor Cash Clearing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792793.27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204402</v>
          </cell>
          <cell r="B138" t="str">
            <v xml:space="preserve">  TD TelePay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9778307.1099999994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204403</v>
          </cell>
          <cell r="B139" t="str">
            <v xml:space="preserve">  CIS Wires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1874803.19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204404</v>
          </cell>
          <cell r="B140" t="str">
            <v xml:space="preserve">  CIS US Funds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204406</v>
          </cell>
          <cell r="B141" t="str">
            <v xml:space="preserve">  Cllctn Agncies Clrg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204407</v>
          </cell>
          <cell r="B142" t="str">
            <v xml:space="preserve">  Assist Agncy Clrng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204410</v>
          </cell>
          <cell r="B143" t="str">
            <v xml:space="preserve">  CIS PAP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392.19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204420</v>
          </cell>
          <cell r="B144" t="str">
            <v xml:space="preserve">  CIS Credit Card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849.48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204421</v>
          </cell>
          <cell r="B145" t="str">
            <v xml:space="preserve">  Paymentus Clrng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562485.96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204422</v>
          </cell>
          <cell r="B146" t="str">
            <v xml:space="preserve">  TD Beanstream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204430</v>
          </cell>
          <cell r="B147" t="str">
            <v xml:space="preserve">  CIS Misc Deposits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204431</v>
          </cell>
          <cell r="B148" t="str">
            <v xml:space="preserve">  Wstrn Union Clrng </v>
          </cell>
          <cell r="C148">
            <v>0</v>
          </cell>
          <cell r="D148">
            <v>0</v>
          </cell>
          <cell r="E148">
            <v>0</v>
          </cell>
          <cell r="F148">
            <v>19727.759999999998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19727.759999999998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19727.759999999998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204460</v>
          </cell>
          <cell r="B149" t="str">
            <v xml:space="preserve">  CIS Customer Refunds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-173002.01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204461</v>
          </cell>
          <cell r="B150" t="str">
            <v xml:space="preserve">  Cstmr Rfnds Clrng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-1082764.52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204480</v>
          </cell>
          <cell r="B151" t="str">
            <v xml:space="preserve">  CIS Rtlr/Gnrtr EFT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-26481.48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204530</v>
          </cell>
          <cell r="B152" t="str">
            <v xml:space="preserve">  CSS Credit Card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205000</v>
          </cell>
          <cell r="B153" t="str">
            <v xml:space="preserve">  Permanent Advances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1150</v>
          </cell>
        </row>
        <row r="154">
          <cell r="A154">
            <v>205500</v>
          </cell>
          <cell r="B154" t="str">
            <v xml:space="preserve">  Restricted Cash </v>
          </cell>
          <cell r="C154">
            <v>2047045.8</v>
          </cell>
          <cell r="D154">
            <v>0</v>
          </cell>
          <cell r="E154">
            <v>2047045.8</v>
          </cell>
          <cell r="F154">
            <v>1364697.2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1364697.2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3411743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211000</v>
          </cell>
          <cell r="B155" t="str">
            <v xml:space="preserve">  AR Misc - Ar:M </v>
          </cell>
          <cell r="C155">
            <v>10383336.109999999</v>
          </cell>
          <cell r="D155">
            <v>0</v>
          </cell>
          <cell r="E155">
            <v>10383336.109999999</v>
          </cell>
          <cell r="F155">
            <v>-8435060.4299999997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-8435060.4299999997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1948275.68</v>
          </cell>
          <cell r="Q155">
            <v>0</v>
          </cell>
          <cell r="R155">
            <v>1564000</v>
          </cell>
          <cell r="S155">
            <v>0</v>
          </cell>
          <cell r="T155">
            <v>330069.68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211010</v>
          </cell>
          <cell r="B156" t="str">
            <v xml:space="preserve">  TX&amp;RRRP Rev-IESO </v>
          </cell>
          <cell r="C156">
            <v>139206850.53999999</v>
          </cell>
          <cell r="D156">
            <v>0</v>
          </cell>
          <cell r="E156">
            <v>139206850.53999999</v>
          </cell>
          <cell r="F156">
            <v>13271583.33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13271583.33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152478433.87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3660446.69</v>
          </cell>
          <cell r="AB156">
            <v>3660446.69</v>
          </cell>
          <cell r="AC156">
            <v>0</v>
          </cell>
          <cell r="AD156">
            <v>0</v>
          </cell>
        </row>
        <row r="157">
          <cell r="A157">
            <v>211050</v>
          </cell>
          <cell r="B157" t="str">
            <v xml:space="preserve">  Inter Company Div A/R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211800</v>
          </cell>
          <cell r="B158" t="str">
            <v xml:space="preserve">  A/R for Bus Model al </v>
          </cell>
          <cell r="C158">
            <v>3200990.84</v>
          </cell>
          <cell r="D158">
            <v>0</v>
          </cell>
          <cell r="E158">
            <v>3200990.84</v>
          </cell>
          <cell r="F158">
            <v>4460789.96</v>
          </cell>
          <cell r="G158">
            <v>0</v>
          </cell>
          <cell r="H158">
            <v>0</v>
          </cell>
          <cell r="I158">
            <v>-217616.08</v>
          </cell>
          <cell r="J158">
            <v>0</v>
          </cell>
          <cell r="K158">
            <v>4243173.88</v>
          </cell>
          <cell r="L158">
            <v>0</v>
          </cell>
          <cell r="M158">
            <v>-7444164.7199999997</v>
          </cell>
          <cell r="N158">
            <v>-7444164.7199999997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211810</v>
          </cell>
          <cell r="B159" t="str">
            <v xml:space="preserve">  A/R - TX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211811</v>
          </cell>
          <cell r="B160" t="str">
            <v xml:space="preserve">  Non Energy AR Contrl </v>
          </cell>
          <cell r="C160">
            <v>37105155.469999999</v>
          </cell>
          <cell r="D160">
            <v>0</v>
          </cell>
          <cell r="E160">
            <v>37105155.469999999</v>
          </cell>
          <cell r="F160">
            <v>43531224.240000002</v>
          </cell>
          <cell r="G160">
            <v>0</v>
          </cell>
          <cell r="H160">
            <v>0</v>
          </cell>
          <cell r="I160">
            <v>217616.08</v>
          </cell>
          <cell r="J160">
            <v>0</v>
          </cell>
          <cell r="K160">
            <v>43748840.32</v>
          </cell>
          <cell r="L160">
            <v>0</v>
          </cell>
          <cell r="M160">
            <v>7444164.7199999997</v>
          </cell>
          <cell r="N160">
            <v>7444164.7199999997</v>
          </cell>
          <cell r="O160">
            <v>0</v>
          </cell>
          <cell r="P160">
            <v>88298160.510000005</v>
          </cell>
          <cell r="Q160">
            <v>0</v>
          </cell>
          <cell r="R160">
            <v>6207637.0300000003</v>
          </cell>
          <cell r="S160">
            <v>0</v>
          </cell>
          <cell r="T160">
            <v>67963.78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211812</v>
          </cell>
          <cell r="B161" t="str">
            <v xml:space="preserve">  FX Revaluation A/R </v>
          </cell>
          <cell r="C161">
            <v>12776.11</v>
          </cell>
          <cell r="D161">
            <v>0</v>
          </cell>
          <cell r="E161">
            <v>12776.11</v>
          </cell>
          <cell r="F161">
            <v>13802.31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13802.31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26578.42</v>
          </cell>
          <cell r="Q161">
            <v>0</v>
          </cell>
          <cell r="R161">
            <v>178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211820</v>
          </cell>
          <cell r="B162" t="str">
            <v xml:space="preserve">  A/R - DX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211830</v>
          </cell>
          <cell r="B163" t="str">
            <v xml:space="preserve">  A/R - Remotes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211840</v>
          </cell>
          <cell r="B164" t="str">
            <v xml:space="preserve">  A/R - Telecom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211871</v>
          </cell>
          <cell r="B165" t="str">
            <v xml:space="preserve">  A/R -  DCB Retailers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211885</v>
          </cell>
          <cell r="B166" t="str">
            <v xml:space="preserve">  A/R -  Load Transfers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211890</v>
          </cell>
          <cell r="B167" t="str">
            <v xml:space="preserve">  Pension Plan Billing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211998</v>
          </cell>
          <cell r="B168" t="str">
            <v xml:space="preserve">  CIS Manual Chq Conv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212000</v>
          </cell>
          <cell r="B169" t="str">
            <v xml:space="preserve">  CIS AR Control Account </v>
          </cell>
          <cell r="C169">
            <v>0</v>
          </cell>
          <cell r="D169">
            <v>0</v>
          </cell>
          <cell r="E169">
            <v>0</v>
          </cell>
          <cell r="F169">
            <v>424591026.44</v>
          </cell>
          <cell r="G169">
            <v>0</v>
          </cell>
          <cell r="H169">
            <v>0</v>
          </cell>
          <cell r="I169">
            <v>0</v>
          </cell>
          <cell r="J169">
            <v>1240704.7</v>
          </cell>
          <cell r="K169">
            <v>425831731.13999999</v>
          </cell>
          <cell r="L169">
            <v>0</v>
          </cell>
          <cell r="M169">
            <v>-5389.27</v>
          </cell>
          <cell r="N169">
            <v>-5389.27</v>
          </cell>
          <cell r="O169">
            <v>0</v>
          </cell>
          <cell r="P169">
            <v>425826341.87</v>
          </cell>
          <cell r="Q169">
            <v>0</v>
          </cell>
          <cell r="R169">
            <v>0</v>
          </cell>
          <cell r="S169">
            <v>0</v>
          </cell>
          <cell r="T169">
            <v>4702330.6500000004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212001</v>
          </cell>
          <cell r="B170" t="str">
            <v xml:space="preserve">  CIS 13 day pyt plan AR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212002</v>
          </cell>
          <cell r="B171" t="str">
            <v xml:space="preserve">  AR-CIS Credit Balance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212004</v>
          </cell>
          <cell r="B172" t="str">
            <v xml:space="preserve">  A/R CIS Payments </v>
          </cell>
          <cell r="C172">
            <v>0</v>
          </cell>
          <cell r="D172">
            <v>0</v>
          </cell>
          <cell r="E172">
            <v>0</v>
          </cell>
          <cell r="F172">
            <v>-11893961.189999999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-11893961.189999999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-11893961.189999999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212010</v>
          </cell>
          <cell r="B173" t="str">
            <v xml:space="preserve">  A/R - CSS </v>
          </cell>
          <cell r="C173">
            <v>0</v>
          </cell>
          <cell r="D173">
            <v>0</v>
          </cell>
          <cell r="E173">
            <v>0</v>
          </cell>
          <cell r="F173">
            <v>2182.6799999999998</v>
          </cell>
          <cell r="G173">
            <v>0</v>
          </cell>
          <cell r="H173">
            <v>0</v>
          </cell>
          <cell r="I173">
            <v>0</v>
          </cell>
          <cell r="J173">
            <v>-1240704.7</v>
          </cell>
          <cell r="K173">
            <v>-1238522.02</v>
          </cell>
          <cell r="L173">
            <v>0</v>
          </cell>
          <cell r="M173">
            <v>5389.27</v>
          </cell>
          <cell r="N173">
            <v>5389.27</v>
          </cell>
          <cell r="O173">
            <v>0</v>
          </cell>
          <cell r="P173">
            <v>-1233132.75</v>
          </cell>
          <cell r="Q173">
            <v>0</v>
          </cell>
          <cell r="R173">
            <v>0</v>
          </cell>
          <cell r="S173">
            <v>0</v>
          </cell>
          <cell r="T173">
            <v>-2497784.69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5718767.3200000003</v>
          </cell>
        </row>
        <row r="174">
          <cell r="A174">
            <v>212011</v>
          </cell>
          <cell r="B174" t="str">
            <v xml:space="preserve">  Unbilled Rtail Rev </v>
          </cell>
          <cell r="C174">
            <v>0</v>
          </cell>
          <cell r="D174">
            <v>0</v>
          </cell>
          <cell r="E174">
            <v>0</v>
          </cell>
          <cell r="F174">
            <v>532626642.32999998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532626642.32999998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532626642.32999998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4703791.6900000004</v>
          </cell>
        </row>
        <row r="175">
          <cell r="A175">
            <v>212012</v>
          </cell>
          <cell r="B175" t="str">
            <v xml:space="preserve">  Unbilled Dfd Rev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212013</v>
          </cell>
          <cell r="B176" t="str">
            <v xml:space="preserve">  A/R - IESO </v>
          </cell>
          <cell r="C176">
            <v>0</v>
          </cell>
          <cell r="D176">
            <v>0</v>
          </cell>
          <cell r="E176">
            <v>0</v>
          </cell>
          <cell r="F176">
            <v>24400186.170000002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24400186.170000002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24400186.170000002</v>
          </cell>
          <cell r="Q176">
            <v>0</v>
          </cell>
          <cell r="R176">
            <v>0</v>
          </cell>
          <cell r="S176">
            <v>0</v>
          </cell>
          <cell r="T176">
            <v>68929.009999999995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212015</v>
          </cell>
          <cell r="B177" t="str">
            <v xml:space="preserve">  A/R Meter Svc fee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212021</v>
          </cell>
          <cell r="B178" t="str">
            <v xml:space="preserve">  OPA Receivable for CDM </v>
          </cell>
          <cell r="C178">
            <v>0</v>
          </cell>
          <cell r="D178">
            <v>0</v>
          </cell>
          <cell r="E178">
            <v>0</v>
          </cell>
          <cell r="F178">
            <v>4227418.3099999996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4227418.3099999996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4227418.3099999996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212022</v>
          </cell>
          <cell r="B179" t="str">
            <v xml:space="preserve">  Prov Lines Joint Use </v>
          </cell>
          <cell r="C179">
            <v>0</v>
          </cell>
          <cell r="D179">
            <v>0</v>
          </cell>
          <cell r="E179">
            <v>0</v>
          </cell>
          <cell r="F179">
            <v>2470321.06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2470321.06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2470321.06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213000</v>
          </cell>
          <cell r="B180" t="str">
            <v xml:space="preserve">  AR-LDC's Consldation 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144993.79999999999</v>
          </cell>
        </row>
        <row r="181">
          <cell r="A181">
            <v>213050</v>
          </cell>
          <cell r="B181" t="str">
            <v xml:space="preserve">  Allow For Dbtfl Acc </v>
          </cell>
          <cell r="C181">
            <v>0</v>
          </cell>
          <cell r="D181">
            <v>0</v>
          </cell>
          <cell r="E181">
            <v>0</v>
          </cell>
          <cell r="F181">
            <v>-69172980.239999995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-69172980.239999995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-69172980.239999995</v>
          </cell>
          <cell r="Q181">
            <v>0</v>
          </cell>
          <cell r="R181">
            <v>0</v>
          </cell>
          <cell r="S181">
            <v>0</v>
          </cell>
          <cell r="T181">
            <v>-109226.11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-139402.13</v>
          </cell>
        </row>
        <row r="182">
          <cell r="A182">
            <v>213051</v>
          </cell>
          <cell r="B182" t="str">
            <v xml:space="preserve">  Doubtful Accts - TNAM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213052</v>
          </cell>
          <cell r="B183" t="str">
            <v xml:space="preserve">  Doubtful Accts - DNAM </v>
          </cell>
          <cell r="C183">
            <v>10.77</v>
          </cell>
          <cell r="D183">
            <v>0</v>
          </cell>
          <cell r="E183">
            <v>10.77</v>
          </cell>
          <cell r="F183">
            <v>3.35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3.35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14.12</v>
          </cell>
          <cell r="Q183">
            <v>-4.6500000000000004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213053</v>
          </cell>
          <cell r="B184" t="str">
            <v xml:space="preserve">  Dbtful Acc-Remotes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213057</v>
          </cell>
          <cell r="B185" t="str">
            <v xml:space="preserve">  NonE A/R Allow </v>
          </cell>
          <cell r="C185">
            <v>-810495.05</v>
          </cell>
          <cell r="D185">
            <v>0</v>
          </cell>
          <cell r="E185">
            <v>-810495.05</v>
          </cell>
          <cell r="F185">
            <v>-1420424.62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-1420424.62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-2230919.67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213200</v>
          </cell>
          <cell r="B186" t="str">
            <v xml:space="preserve">  Emplr Pchsd Rsdnce </v>
          </cell>
          <cell r="C186">
            <v>197669.18</v>
          </cell>
          <cell r="D186">
            <v>0</v>
          </cell>
          <cell r="E186">
            <v>197669.18</v>
          </cell>
          <cell r="F186">
            <v>197910.31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197910.31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395579.49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213210</v>
          </cell>
          <cell r="B187" t="str">
            <v xml:space="preserve">  Emp Relo-Adv of Equ </v>
          </cell>
          <cell r="C187">
            <v>170280</v>
          </cell>
          <cell r="D187">
            <v>0</v>
          </cell>
          <cell r="E187">
            <v>170280</v>
          </cell>
          <cell r="F187">
            <v>225720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225720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396000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213300</v>
          </cell>
          <cell r="B188" t="str">
            <v xml:space="preserve">  A/R - Emp </v>
          </cell>
          <cell r="C188">
            <v>1924297.96</v>
          </cell>
          <cell r="D188">
            <v>0</v>
          </cell>
          <cell r="E188">
            <v>1924297.96</v>
          </cell>
          <cell r="F188">
            <v>1573900.71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1573900.71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3498198.67</v>
          </cell>
          <cell r="Q188">
            <v>67462.06</v>
          </cell>
          <cell r="R188">
            <v>98815.4</v>
          </cell>
          <cell r="S188">
            <v>0</v>
          </cell>
          <cell r="T188">
            <v>24005.42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213310</v>
          </cell>
          <cell r="B189" t="str">
            <v xml:space="preserve">  A/R - Emp Overpymt </v>
          </cell>
          <cell r="C189">
            <v>75659.740000000005</v>
          </cell>
          <cell r="D189">
            <v>0</v>
          </cell>
          <cell r="E189">
            <v>75659.740000000005</v>
          </cell>
          <cell r="F189">
            <v>100293.01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100293.01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175952.75</v>
          </cell>
          <cell r="Q189">
            <v>1931.3</v>
          </cell>
          <cell r="R189">
            <v>0</v>
          </cell>
          <cell r="S189">
            <v>0</v>
          </cell>
          <cell r="T189">
            <v>698.7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213420</v>
          </cell>
          <cell r="B190" t="str">
            <v xml:space="preserve">  Hydro Pension Advance </v>
          </cell>
          <cell r="C190">
            <v>1993.93</v>
          </cell>
          <cell r="D190">
            <v>0</v>
          </cell>
          <cell r="E190">
            <v>1993.93</v>
          </cell>
          <cell r="F190">
            <v>2936.24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2936.24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4930.17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213440</v>
          </cell>
          <cell r="B191" t="str">
            <v xml:space="preserve">  EMP Gym Subscrip </v>
          </cell>
          <cell r="C191">
            <v>104730.45</v>
          </cell>
          <cell r="D191">
            <v>0</v>
          </cell>
          <cell r="E191">
            <v>104730.45</v>
          </cell>
          <cell r="F191">
            <v>119260.76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119260.76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223991.21</v>
          </cell>
          <cell r="Q191">
            <v>-19381.009999999998</v>
          </cell>
          <cell r="R191">
            <v>-64522</v>
          </cell>
          <cell r="S191">
            <v>0</v>
          </cell>
          <cell r="T191">
            <v>-1688.53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213500</v>
          </cell>
          <cell r="B192" t="str">
            <v xml:space="preserve">  Accrd Int Receivable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122571740.37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942251.81</v>
          </cell>
          <cell r="AD192">
            <v>0</v>
          </cell>
        </row>
        <row r="193">
          <cell r="A193">
            <v>213510</v>
          </cell>
          <cell r="B193" t="str">
            <v xml:space="preserve">  Accrd Intrst-ST Inv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176338.35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213970</v>
          </cell>
          <cell r="B194" t="str">
            <v xml:space="preserve">  Fed Excise Tax Recov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175934.53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213980</v>
          </cell>
          <cell r="B195" t="str">
            <v xml:space="preserve">  A/R - Other </v>
          </cell>
          <cell r="C195">
            <v>243167.28</v>
          </cell>
          <cell r="D195">
            <v>0</v>
          </cell>
          <cell r="E195">
            <v>243167.28</v>
          </cell>
          <cell r="F195">
            <v>2476164.2999999998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2476164.2999999998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2719331.58</v>
          </cell>
          <cell r="Q195">
            <v>0</v>
          </cell>
          <cell r="R195">
            <v>0</v>
          </cell>
          <cell r="S195">
            <v>0</v>
          </cell>
          <cell r="T195">
            <v>10739.7</v>
          </cell>
          <cell r="U195">
            <v>0</v>
          </cell>
          <cell r="V195">
            <v>570906.51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1656624.38</v>
          </cell>
        </row>
        <row r="196">
          <cell r="A196">
            <v>213981</v>
          </cell>
          <cell r="B196" t="str">
            <v xml:space="preserve">  Bus Mod Assessme A/c </v>
          </cell>
          <cell r="C196">
            <v>-1034943665.15</v>
          </cell>
          <cell r="D196">
            <v>0</v>
          </cell>
          <cell r="E196">
            <v>-1034943665.15</v>
          </cell>
          <cell r="F196">
            <v>13544286141.120001</v>
          </cell>
          <cell r="G196">
            <v>0</v>
          </cell>
          <cell r="H196">
            <v>0</v>
          </cell>
          <cell r="I196">
            <v>-14271427877.540001</v>
          </cell>
          <cell r="J196">
            <v>2005186.84</v>
          </cell>
          <cell r="K196">
            <v>-725136549.58000004</v>
          </cell>
          <cell r="L196">
            <v>0</v>
          </cell>
          <cell r="M196">
            <v>1760080214.73</v>
          </cell>
          <cell r="N196">
            <v>1760080214.73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213982</v>
          </cell>
          <cell r="B197" t="str">
            <v xml:space="preserve">  Int Rcvbl on Swaps </v>
          </cell>
          <cell r="C197">
            <v>948593.72</v>
          </cell>
          <cell r="D197">
            <v>0</v>
          </cell>
          <cell r="E197">
            <v>948593.72</v>
          </cell>
          <cell r="F197">
            <v>835949.86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835949.86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1784543.58</v>
          </cell>
          <cell r="Q197">
            <v>1799825.24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213998</v>
          </cell>
          <cell r="B198" t="str">
            <v xml:space="preserve">  BMA Act for 213985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213999</v>
          </cell>
          <cell r="B199" t="str">
            <v xml:space="preserve">  BMA Act for 213980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214980</v>
          </cell>
          <cell r="B200" t="str">
            <v xml:space="preserve">  Rblng Susp-Corp Alln </v>
          </cell>
          <cell r="C200">
            <v>-97398.99</v>
          </cell>
          <cell r="D200">
            <v>0</v>
          </cell>
          <cell r="E200">
            <v>-97398.99</v>
          </cell>
          <cell r="F200">
            <v>-5435636.1699999999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-5435636.1699999999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-5533035.1600000001</v>
          </cell>
          <cell r="Q200">
            <v>0</v>
          </cell>
          <cell r="R200">
            <v>89780.76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214990</v>
          </cell>
          <cell r="B201" t="str">
            <v xml:space="preserve">  Rtlr Blng-AR Clring </v>
          </cell>
          <cell r="C201">
            <v>0</v>
          </cell>
          <cell r="D201">
            <v>0</v>
          </cell>
          <cell r="E201">
            <v>0</v>
          </cell>
          <cell r="F201">
            <v>-30274.65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-30274.65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-30274.65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214992</v>
          </cell>
          <cell r="B202" t="str">
            <v xml:space="preserve">  FlowThrough Settlemt </v>
          </cell>
          <cell r="C202">
            <v>0</v>
          </cell>
          <cell r="D202">
            <v>0</v>
          </cell>
          <cell r="E202">
            <v>0</v>
          </cell>
          <cell r="F202">
            <v>-1295844.7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-1295844.7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-1295844.7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214993</v>
          </cell>
          <cell r="B203" t="str">
            <v xml:space="preserve">  Rtlr Sttlmnt Rec Rcl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215030</v>
          </cell>
          <cell r="B204" t="str">
            <v xml:space="preserve">  Accr M-M G/L Int Swp </v>
          </cell>
          <cell r="C204">
            <v>463483.25</v>
          </cell>
          <cell r="D204">
            <v>0</v>
          </cell>
          <cell r="E204">
            <v>463483.25</v>
          </cell>
          <cell r="F204">
            <v>308988.84000000003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308988.84000000003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772472.09</v>
          </cell>
          <cell r="Q204">
            <v>772472.09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215040</v>
          </cell>
          <cell r="B205" t="str">
            <v xml:space="preserve">  Acc Rec ST Notes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-0.2</v>
          </cell>
          <cell r="Y205">
            <v>0</v>
          </cell>
          <cell r="Z205">
            <v>0</v>
          </cell>
          <cell r="AA205">
            <v>0</v>
          </cell>
          <cell r="AB205">
            <v>-0.2</v>
          </cell>
          <cell r="AC205">
            <v>0</v>
          </cell>
          <cell r="AD205">
            <v>0</v>
          </cell>
        </row>
        <row r="206">
          <cell r="A206">
            <v>215050</v>
          </cell>
          <cell r="B206" t="str">
            <v xml:space="preserve">  DTA-C </v>
          </cell>
          <cell r="C206">
            <v>9650031.2200000007</v>
          </cell>
          <cell r="D206">
            <v>0</v>
          </cell>
          <cell r="E206">
            <v>9650031.2200000007</v>
          </cell>
          <cell r="F206">
            <v>9053546.7300000004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9053546.7300000004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18703577.949999999</v>
          </cell>
          <cell r="Q206">
            <v>20935</v>
          </cell>
          <cell r="R206">
            <v>141775</v>
          </cell>
          <cell r="S206">
            <v>0</v>
          </cell>
          <cell r="T206">
            <v>120353.27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318</v>
          </cell>
        </row>
        <row r="207">
          <cell r="A207">
            <v>219000</v>
          </cell>
          <cell r="B207" t="str">
            <v xml:space="preserve">  Sales Procds Susp </v>
          </cell>
          <cell r="C207">
            <v>-4259380.6100000003</v>
          </cell>
          <cell r="D207">
            <v>0</v>
          </cell>
          <cell r="E207">
            <v>-4259380.6100000003</v>
          </cell>
          <cell r="F207">
            <v>-2826719.39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-2826719.39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-7086100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219050</v>
          </cell>
          <cell r="B208" t="str">
            <v xml:space="preserve">  Land Sale Susp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220200</v>
          </cell>
          <cell r="B209" t="str">
            <v xml:space="preserve">  Bill Susp - OPG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220210</v>
          </cell>
          <cell r="B210" t="str">
            <v xml:space="preserve">  Inter Company A/R </v>
          </cell>
          <cell r="C210">
            <v>12396985126.65</v>
          </cell>
          <cell r="D210">
            <v>1726176.26</v>
          </cell>
          <cell r="E210">
            <v>12398711302.91</v>
          </cell>
          <cell r="F210">
            <v>10540305349.17</v>
          </cell>
          <cell r="G210">
            <v>0</v>
          </cell>
          <cell r="H210">
            <v>68.33</v>
          </cell>
          <cell r="I210">
            <v>14271427877.540001</v>
          </cell>
          <cell r="J210">
            <v>847928.48</v>
          </cell>
          <cell r="K210">
            <v>24812581223.52</v>
          </cell>
          <cell r="L210">
            <v>0</v>
          </cell>
          <cell r="M210">
            <v>-1760170321.1700001</v>
          </cell>
          <cell r="N210">
            <v>-1760170321.1700001</v>
          </cell>
          <cell r="O210">
            <v>480949</v>
          </cell>
          <cell r="P210">
            <v>35451603154.260002</v>
          </cell>
          <cell r="Q210">
            <v>36642890238</v>
          </cell>
          <cell r="R210">
            <v>653295193.13</v>
          </cell>
          <cell r="S210">
            <v>776228.63</v>
          </cell>
          <cell r="T210">
            <v>301043566.54000002</v>
          </cell>
          <cell r="U210">
            <v>0</v>
          </cell>
          <cell r="V210">
            <v>40293.58</v>
          </cell>
          <cell r="W210">
            <v>27659.919999999998</v>
          </cell>
          <cell r="X210">
            <v>0</v>
          </cell>
          <cell r="Y210">
            <v>150075</v>
          </cell>
          <cell r="Z210">
            <v>0</v>
          </cell>
          <cell r="AA210">
            <v>414807.51</v>
          </cell>
          <cell r="AB210">
            <v>564882.51</v>
          </cell>
          <cell r="AC210">
            <v>0</v>
          </cell>
          <cell r="AD210">
            <v>0</v>
          </cell>
        </row>
        <row r="211">
          <cell r="A211">
            <v>224030</v>
          </cell>
          <cell r="B211" t="str">
            <v xml:space="preserve">  Dir Chg-Cmb Turb Oil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2717538.13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224031</v>
          </cell>
          <cell r="B212" t="str">
            <v xml:space="preserve">  Fuel Inventory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-734400.53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228000</v>
          </cell>
          <cell r="B213" t="str">
            <v xml:space="preserve">  Det In Invent Sys </v>
          </cell>
          <cell r="C213">
            <v>1019313.49</v>
          </cell>
          <cell r="D213">
            <v>0</v>
          </cell>
          <cell r="E213">
            <v>1019313.49</v>
          </cell>
          <cell r="F213">
            <v>6692895.6299999999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6692895.6299999999</v>
          </cell>
          <cell r="L213">
            <v>0</v>
          </cell>
          <cell r="M213">
            <v>-0.42</v>
          </cell>
          <cell r="N213">
            <v>-0.42</v>
          </cell>
          <cell r="O213">
            <v>0</v>
          </cell>
          <cell r="P213">
            <v>7712208.7000000002</v>
          </cell>
          <cell r="Q213">
            <v>0</v>
          </cell>
          <cell r="R213">
            <v>0</v>
          </cell>
          <cell r="S213">
            <v>0</v>
          </cell>
          <cell r="T213">
            <v>348750.67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228006</v>
          </cell>
          <cell r="B214" t="str">
            <v xml:space="preserve">  LDCs - Inventory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250868.27</v>
          </cell>
        </row>
        <row r="215">
          <cell r="A215">
            <v>228010</v>
          </cell>
          <cell r="B215" t="str">
            <v xml:space="preserve">  Ntwks Strategic Inv </v>
          </cell>
          <cell r="C215">
            <v>11706510.949999999</v>
          </cell>
          <cell r="D215">
            <v>0</v>
          </cell>
          <cell r="E215">
            <v>11706510.949999999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11706510.949999999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228030</v>
          </cell>
          <cell r="B216" t="str">
            <v xml:space="preserve">  Inv. for Bus Model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228031</v>
          </cell>
          <cell r="B217" t="str">
            <v xml:space="preserve">  Inv. for Bus Model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228032</v>
          </cell>
          <cell r="B218" t="str">
            <v xml:space="preserve">  BMA for Act 228100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228100</v>
          </cell>
          <cell r="B219" t="str">
            <v xml:space="preserve">  Dir Chg-New Mters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228630</v>
          </cell>
          <cell r="B220" t="str">
            <v xml:space="preserve">  Inventory Conversion </v>
          </cell>
          <cell r="C220">
            <v>-18838.599999999999</v>
          </cell>
          <cell r="D220">
            <v>0</v>
          </cell>
          <cell r="E220">
            <v>-18838.599999999999</v>
          </cell>
          <cell r="F220">
            <v>-80311.899999999994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-80311.899999999994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-99150.5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229100</v>
          </cell>
          <cell r="B221" t="str">
            <v xml:space="preserve">  Fbr Optic Coiled Cbl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247160</v>
          </cell>
          <cell r="B222" t="str">
            <v xml:space="preserve">  MEU M&amp;A Goodwill </v>
          </cell>
          <cell r="C222">
            <v>0</v>
          </cell>
          <cell r="D222">
            <v>0</v>
          </cell>
          <cell r="E222">
            <v>0</v>
          </cell>
          <cell r="F222">
            <v>72236592.260000005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72236592.260000005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72236592.260000005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247161</v>
          </cell>
          <cell r="B223" t="str">
            <v xml:space="preserve">  Intngle-Cont Cap Eli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247162</v>
          </cell>
          <cell r="B224" t="str">
            <v xml:space="preserve">  Intang Software_SL </v>
          </cell>
          <cell r="C224">
            <v>1654199.54</v>
          </cell>
          <cell r="D224">
            <v>0</v>
          </cell>
          <cell r="E224">
            <v>1654199.54</v>
          </cell>
          <cell r="F224">
            <v>167813468.28999999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167813468.28999999</v>
          </cell>
          <cell r="L224">
            <v>0</v>
          </cell>
          <cell r="M224">
            <v>400594330.04000002</v>
          </cell>
          <cell r="N224">
            <v>400594330.04000002</v>
          </cell>
          <cell r="O224">
            <v>0</v>
          </cell>
          <cell r="P224">
            <v>570061997.87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247163</v>
          </cell>
          <cell r="B225" t="str">
            <v xml:space="preserve">  AccAmort IntangSW_SL </v>
          </cell>
          <cell r="C225">
            <v>-1654199.54</v>
          </cell>
          <cell r="D225">
            <v>0</v>
          </cell>
          <cell r="E225">
            <v>-1654199.54</v>
          </cell>
          <cell r="F225">
            <v>-48236788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-48236788</v>
          </cell>
          <cell r="L225">
            <v>0</v>
          </cell>
          <cell r="M225">
            <v>-217372440.06</v>
          </cell>
          <cell r="N225">
            <v>-217372440.06</v>
          </cell>
          <cell r="O225">
            <v>0</v>
          </cell>
          <cell r="P225">
            <v>-267263427.59999999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247164</v>
          </cell>
          <cell r="B226" t="str">
            <v xml:space="preserve">  Intangible-Cont Cap </v>
          </cell>
          <cell r="C226">
            <v>3886942</v>
          </cell>
          <cell r="D226">
            <v>0</v>
          </cell>
          <cell r="E226">
            <v>3886942</v>
          </cell>
          <cell r="F226">
            <v>1473404.99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1473404.99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5360346.99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247165</v>
          </cell>
          <cell r="B227" t="str">
            <v xml:space="preserve">  Intangible-ContCapAD </v>
          </cell>
          <cell r="C227">
            <v>-2670722.6</v>
          </cell>
          <cell r="D227">
            <v>0</v>
          </cell>
          <cell r="E227">
            <v>-2670722.6</v>
          </cell>
          <cell r="F227">
            <v>-1473404.82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-1473404.82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-4144127.42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247166</v>
          </cell>
          <cell r="B228" t="str">
            <v xml:space="preserve">  AccDep IntanGrp Dep </v>
          </cell>
          <cell r="C228">
            <v>240408.57</v>
          </cell>
          <cell r="D228">
            <v>0</v>
          </cell>
          <cell r="E228">
            <v>240408.57</v>
          </cell>
          <cell r="F228">
            <v>15050539.869999999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15050539.869999999</v>
          </cell>
          <cell r="L228">
            <v>0</v>
          </cell>
          <cell r="M228">
            <v>-447688.22</v>
          </cell>
          <cell r="N228">
            <v>-447688.22</v>
          </cell>
          <cell r="O228">
            <v>0</v>
          </cell>
          <cell r="P228">
            <v>14843260.220000001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247167</v>
          </cell>
          <cell r="B229" t="str">
            <v xml:space="preserve">  Intangibles LDCs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143788.13</v>
          </cell>
        </row>
        <row r="230">
          <cell r="A230">
            <v>247168</v>
          </cell>
          <cell r="B230" t="str">
            <v xml:space="preserve">  Acc Dep Intang LDCs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-52061.48</v>
          </cell>
        </row>
        <row r="231">
          <cell r="A231">
            <v>247170</v>
          </cell>
          <cell r="B231" t="str">
            <v xml:space="preserve">  Intang ContCapPd_SL </v>
          </cell>
          <cell r="C231">
            <v>0</v>
          </cell>
          <cell r="D231">
            <v>0</v>
          </cell>
          <cell r="E231">
            <v>0</v>
          </cell>
          <cell r="F231">
            <v>33265788.34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33265788.34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33265788.34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247171</v>
          </cell>
          <cell r="B232" t="str">
            <v xml:space="preserve">  AccAmort IntangCC_SL </v>
          </cell>
          <cell r="C232">
            <v>0</v>
          </cell>
          <cell r="D232">
            <v>0</v>
          </cell>
          <cell r="E232">
            <v>0</v>
          </cell>
          <cell r="F232">
            <v>-3178949.21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-3178949.21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-3178949.21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247198</v>
          </cell>
          <cell r="B233" t="str">
            <v xml:space="preserve">  Bus Mod-Acc Depr </v>
          </cell>
          <cell r="C233">
            <v>-121013253.22</v>
          </cell>
          <cell r="D233">
            <v>0</v>
          </cell>
          <cell r="E233">
            <v>-121013253.22</v>
          </cell>
          <cell r="F233">
            <v>-96806875.060000002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-96806875.060000002</v>
          </cell>
          <cell r="L233">
            <v>0</v>
          </cell>
          <cell r="M233">
            <v>217820128.28</v>
          </cell>
          <cell r="N233">
            <v>217820128.28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247199</v>
          </cell>
          <cell r="B234" t="str">
            <v xml:space="preserve">  Bus Mod-Intang Asset </v>
          </cell>
          <cell r="C234">
            <v>223929772.38</v>
          </cell>
          <cell r="D234">
            <v>0</v>
          </cell>
          <cell r="E234">
            <v>223929772.38</v>
          </cell>
          <cell r="F234">
            <v>176664557.65000001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176664557.65000001</v>
          </cell>
          <cell r="L234">
            <v>0</v>
          </cell>
          <cell r="M234">
            <v>-400594330.02999997</v>
          </cell>
          <cell r="N234">
            <v>-400594330.02999997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247900</v>
          </cell>
          <cell r="B235" t="str">
            <v xml:space="preserve">  Dfd Dbt-Prspcts </v>
          </cell>
          <cell r="C235">
            <v>2702608.83</v>
          </cell>
          <cell r="D235">
            <v>0</v>
          </cell>
          <cell r="E235">
            <v>2702608.83</v>
          </cell>
          <cell r="F235">
            <v>1433270.53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1433270.53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4135879.36</v>
          </cell>
          <cell r="Q235">
            <v>-2767.7</v>
          </cell>
          <cell r="R235">
            <v>0</v>
          </cell>
          <cell r="S235">
            <v>0</v>
          </cell>
          <cell r="T235">
            <v>1008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247910</v>
          </cell>
          <cell r="B236" t="str">
            <v xml:space="preserve">  Def Dr-Undrwrtg Fee </v>
          </cell>
          <cell r="C236">
            <v>18208498.23</v>
          </cell>
          <cell r="D236">
            <v>0</v>
          </cell>
          <cell r="E236">
            <v>18208498.23</v>
          </cell>
          <cell r="F236">
            <v>11394352.02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11394352.02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29602850.25</v>
          </cell>
          <cell r="Q236">
            <v>1053794.78</v>
          </cell>
          <cell r="R236">
            <v>0</v>
          </cell>
          <cell r="S236">
            <v>0</v>
          </cell>
          <cell r="T236">
            <v>143780.10999999999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255000</v>
          </cell>
          <cell r="B237" t="str">
            <v xml:space="preserve">  Deferred OPRB Costs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255010</v>
          </cell>
          <cell r="B238" t="str">
            <v xml:space="preserve">  Accm OPRB Amt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255020</v>
          </cell>
          <cell r="B239" t="str">
            <v xml:space="preserve">  Dfd Pension  Assets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255021</v>
          </cell>
          <cell r="B240" t="str">
            <v xml:space="preserve">  Reg Asset - LDCs LRAM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164068.71</v>
          </cell>
        </row>
        <row r="241">
          <cell r="A241">
            <v>255040</v>
          </cell>
          <cell r="B241" t="str">
            <v xml:space="preserve">  Rg A OPRB-H&amp;D Oblig </v>
          </cell>
          <cell r="C241">
            <v>117233567</v>
          </cell>
          <cell r="D241">
            <v>0</v>
          </cell>
          <cell r="E241">
            <v>117233567</v>
          </cell>
          <cell r="F241">
            <v>152869745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152869745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270103312</v>
          </cell>
          <cell r="Q241">
            <v>0</v>
          </cell>
          <cell r="R241">
            <v>0</v>
          </cell>
          <cell r="S241">
            <v>0</v>
          </cell>
          <cell r="T241">
            <v>2736763.08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255050</v>
          </cell>
          <cell r="B242" t="str">
            <v xml:space="preserve">  Rg A OPEB-LTD Oblig </v>
          </cell>
          <cell r="C242">
            <v>-7621907.4500000002</v>
          </cell>
          <cell r="D242">
            <v>0</v>
          </cell>
          <cell r="E242">
            <v>-7621907.4500000002</v>
          </cell>
          <cell r="F242">
            <v>-10619660.550000001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-10619660.550000001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-18241568</v>
          </cell>
          <cell r="Q242">
            <v>0</v>
          </cell>
          <cell r="R242">
            <v>0</v>
          </cell>
          <cell r="S242">
            <v>0</v>
          </cell>
          <cell r="T242">
            <v>-275576.71999999997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255060</v>
          </cell>
          <cell r="B243" t="str">
            <v xml:space="preserve">  Rg A -OPRB SPP Oblig </v>
          </cell>
          <cell r="C243">
            <v>7545316</v>
          </cell>
          <cell r="D243">
            <v>0</v>
          </cell>
          <cell r="E243">
            <v>7545316</v>
          </cell>
          <cell r="F243">
            <v>9840202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9840202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17385518</v>
          </cell>
          <cell r="Q243">
            <v>0</v>
          </cell>
          <cell r="R243">
            <v>0</v>
          </cell>
          <cell r="S243">
            <v>0</v>
          </cell>
          <cell r="T243">
            <v>175611.96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262000</v>
          </cell>
          <cell r="B244" t="str">
            <v xml:space="preserve">  Unamor Def Costs </v>
          </cell>
          <cell r="C244">
            <v>-0.01</v>
          </cell>
          <cell r="D244">
            <v>0</v>
          </cell>
          <cell r="E244">
            <v>-0.01</v>
          </cell>
          <cell r="F244">
            <v>0.01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0.01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1675821.96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266052</v>
          </cell>
          <cell r="B245" t="str">
            <v xml:space="preserve">  Inv in Sub H1 Ntwk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0.48</v>
          </cell>
          <cell r="K245">
            <v>0.48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</v>
          </cell>
          <cell r="Q245">
            <v>3367000022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266054</v>
          </cell>
          <cell r="B246" t="str">
            <v xml:space="preserve">  Inv-H1 Teleco Lin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266057</v>
          </cell>
          <cell r="B247" t="str">
            <v xml:space="preserve">  Inv H1 Lk Erie Mgt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1.01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266058</v>
          </cell>
          <cell r="B248" t="str">
            <v xml:space="preserve">  Inv-H1 Lk Erie Link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0.01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266060</v>
          </cell>
          <cell r="B249" t="str">
            <v xml:space="preserve">  Inv-Brmptn Hydro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266061</v>
          </cell>
          <cell r="B250" t="str">
            <v xml:space="preserve">  Invest-NPI,NPDI,NEI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67704980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266062</v>
          </cell>
          <cell r="B251" t="str">
            <v xml:space="preserve">  Invest Sub B2M LP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138368777</v>
          </cell>
          <cell r="Z251">
            <v>210581</v>
          </cell>
          <cell r="AA251">
            <v>0</v>
          </cell>
          <cell r="AB251">
            <v>138579358</v>
          </cell>
          <cell r="AC251">
            <v>0</v>
          </cell>
          <cell r="AD251">
            <v>0</v>
          </cell>
        </row>
        <row r="252">
          <cell r="A252">
            <v>266063</v>
          </cell>
          <cell r="B252" t="str">
            <v xml:space="preserve">  Invest Sub B2M GP Inc </v>
          </cell>
          <cell r="C252">
            <v>999</v>
          </cell>
          <cell r="D252">
            <v>0</v>
          </cell>
          <cell r="E252">
            <v>999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999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138368777</v>
          </cell>
          <cell r="Y252">
            <v>0</v>
          </cell>
          <cell r="Z252">
            <v>0</v>
          </cell>
          <cell r="AA252">
            <v>0</v>
          </cell>
          <cell r="AB252">
            <v>138368777</v>
          </cell>
          <cell r="AC252">
            <v>0</v>
          </cell>
          <cell r="AD252">
            <v>0</v>
          </cell>
        </row>
        <row r="253">
          <cell r="A253">
            <v>266064</v>
          </cell>
          <cell r="B253" t="str">
            <v xml:space="preserve">  Invest-B2M Holdings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138579458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266065</v>
          </cell>
          <cell r="B254" t="str">
            <v xml:space="preserve">  Invest - H1 B2M LP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210581</v>
          </cell>
          <cell r="Y254">
            <v>0</v>
          </cell>
          <cell r="Z254">
            <v>0</v>
          </cell>
          <cell r="AA254">
            <v>0</v>
          </cell>
          <cell r="AB254">
            <v>210581</v>
          </cell>
          <cell r="AC254">
            <v>0</v>
          </cell>
          <cell r="AD254">
            <v>0</v>
          </cell>
        </row>
        <row r="255">
          <cell r="A255">
            <v>266066</v>
          </cell>
          <cell r="B255" t="str">
            <v xml:space="preserve">  Invest Sub B2M Trust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313830898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266068</v>
          </cell>
          <cell r="B256" t="str">
            <v xml:space="preserve">  InvestSub HCHI HCEI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65200000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19149046.100000001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268009</v>
          </cell>
          <cell r="B257" t="str">
            <v xml:space="preserve">  Acquisition-A/P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269000</v>
          </cell>
          <cell r="B258" t="str">
            <v xml:space="preserve">  A/R-Long-Term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1378051.27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313830898</v>
          </cell>
          <cell r="AD258">
            <v>0</v>
          </cell>
        </row>
        <row r="259">
          <cell r="A259">
            <v>269010</v>
          </cell>
          <cell r="B259" t="str">
            <v xml:space="preserve">  Webequie Recovery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1677801.24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269030</v>
          </cell>
          <cell r="B260" t="str">
            <v xml:space="preserve">  MTM Gain on LTDebt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737550.12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269050</v>
          </cell>
          <cell r="B261" t="str">
            <v xml:space="preserve">  Loan to HONI </v>
          </cell>
          <cell r="C261">
            <v>-0.01</v>
          </cell>
          <cell r="D261">
            <v>0</v>
          </cell>
          <cell r="E261">
            <v>-0.01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-0.01</v>
          </cell>
          <cell r="K261">
            <v>-0.01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-0.02</v>
          </cell>
          <cell r="Q261">
            <v>8677000000.2900009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269052</v>
          </cell>
          <cell r="B262" t="str">
            <v xml:space="preserve">  Loan to  HORC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33000000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269054</v>
          </cell>
          <cell r="B263" t="str">
            <v xml:space="preserve">  Loan to Brmptn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269055</v>
          </cell>
          <cell r="B264" t="str">
            <v xml:space="preserve">  Loan to Subsid-NS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-0.01</v>
          </cell>
          <cell r="N264">
            <v>-0.01</v>
          </cell>
          <cell r="O264">
            <v>0</v>
          </cell>
          <cell r="P264">
            <v>-0.01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269100</v>
          </cell>
          <cell r="B265" t="str">
            <v xml:space="preserve">  LT All for Dbtfl Acc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-130359.84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269110</v>
          </cell>
          <cell r="B266" t="str">
            <v xml:space="preserve">  Webequie Recvy Cntra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-1677801.24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274900</v>
          </cell>
          <cell r="B267" t="str">
            <v xml:space="preserve">  DTA-LT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24231</v>
          </cell>
          <cell r="P267">
            <v>24231</v>
          </cell>
          <cell r="Q267">
            <v>911798.21</v>
          </cell>
          <cell r="R267">
            <v>0</v>
          </cell>
          <cell r="S267">
            <v>0</v>
          </cell>
          <cell r="T267">
            <v>4257895.7300000004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845100</v>
          </cell>
        </row>
        <row r="268">
          <cell r="A268">
            <v>274905</v>
          </cell>
          <cell r="B268" t="str">
            <v xml:space="preserve">  Reg Offset-DTA-LT </v>
          </cell>
          <cell r="C268">
            <v>940589215.39999998</v>
          </cell>
          <cell r="D268">
            <v>0</v>
          </cell>
          <cell r="E268">
            <v>940589215.39999998</v>
          </cell>
          <cell r="F268">
            <v>401228396.32999998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401228396.32999998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1341817611.73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45849784.600000001</v>
          </cell>
          <cell r="Z268">
            <v>54229</v>
          </cell>
          <cell r="AA268">
            <v>0</v>
          </cell>
          <cell r="AB268">
            <v>45904013.600000001</v>
          </cell>
          <cell r="AC268">
            <v>0</v>
          </cell>
          <cell r="AD268">
            <v>0</v>
          </cell>
        </row>
        <row r="269">
          <cell r="A269">
            <v>275020</v>
          </cell>
          <cell r="B269" t="str">
            <v xml:space="preserve">  Reg Asset - OEB Costs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10537.4</v>
          </cell>
        </row>
        <row r="270">
          <cell r="A270">
            <v>275023</v>
          </cell>
          <cell r="B270" t="str">
            <v xml:space="preserve">  Dx PCB (01) </v>
          </cell>
          <cell r="C270">
            <v>0</v>
          </cell>
          <cell r="D270">
            <v>0</v>
          </cell>
          <cell r="E270">
            <v>0</v>
          </cell>
          <cell r="F270">
            <v>11184231.93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11184231.93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11184231.93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275026</v>
          </cell>
          <cell r="B271" t="str">
            <v xml:space="preserve">  Tx LAR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275027</v>
          </cell>
          <cell r="B272" t="str">
            <v xml:space="preserve">  Remotes LAR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275028</v>
          </cell>
          <cell r="B273" t="str">
            <v xml:space="preserve">  Brmptn LRAM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275029</v>
          </cell>
          <cell r="B274" t="str">
            <v xml:space="preserve">  Reg Asset-Pen Oblig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1228281779.29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275030</v>
          </cell>
          <cell r="B275" t="str">
            <v xml:space="preserve">  RSVA-Power </v>
          </cell>
          <cell r="C275">
            <v>0</v>
          </cell>
          <cell r="D275">
            <v>0</v>
          </cell>
          <cell r="E275">
            <v>0</v>
          </cell>
          <cell r="F275">
            <v>6992920.5099999998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6992920.5099999998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6992920.5099999998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3720478.97</v>
          </cell>
        </row>
        <row r="276">
          <cell r="A276">
            <v>275031</v>
          </cell>
          <cell r="B276" t="str">
            <v xml:space="preserve">  Wholesale Mket Svc </v>
          </cell>
          <cell r="C276">
            <v>0</v>
          </cell>
          <cell r="D276">
            <v>0</v>
          </cell>
          <cell r="E276">
            <v>0</v>
          </cell>
          <cell r="F276">
            <v>-49426679.520000003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-49426679.520000003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-49426679.520000003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-1469637.46</v>
          </cell>
        </row>
        <row r="277">
          <cell r="A277">
            <v>275033</v>
          </cell>
          <cell r="B277" t="str">
            <v xml:space="preserve">  Retl Tx NWK Rate </v>
          </cell>
          <cell r="C277">
            <v>0</v>
          </cell>
          <cell r="D277">
            <v>0</v>
          </cell>
          <cell r="E277">
            <v>0</v>
          </cell>
          <cell r="F277">
            <v>6024306.5300000003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6024306.5300000003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6024306.5300000003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-121336.58</v>
          </cell>
        </row>
        <row r="278">
          <cell r="A278">
            <v>275034</v>
          </cell>
          <cell r="B278" t="str">
            <v xml:space="preserve">  Retl Tx Cnect'n Rate </v>
          </cell>
          <cell r="C278">
            <v>0</v>
          </cell>
          <cell r="D278">
            <v>0</v>
          </cell>
          <cell r="E278">
            <v>0</v>
          </cell>
          <cell r="F278">
            <v>24006380.07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24006380.07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24006380.07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-80268.11</v>
          </cell>
        </row>
        <row r="279">
          <cell r="A279">
            <v>275040</v>
          </cell>
          <cell r="B279" t="str">
            <v xml:space="preserve">  RCVA RETAIL REVENUE </v>
          </cell>
          <cell r="C279">
            <v>0</v>
          </cell>
          <cell r="D279">
            <v>0</v>
          </cell>
          <cell r="E279">
            <v>0</v>
          </cell>
          <cell r="F279">
            <v>-1233472.3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-1233472.3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-1233472.3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-101958.99</v>
          </cell>
        </row>
        <row r="280">
          <cell r="A280">
            <v>275041</v>
          </cell>
          <cell r="B280" t="str">
            <v xml:space="preserve">  RCVA Retail Cost </v>
          </cell>
          <cell r="C280">
            <v>0</v>
          </cell>
          <cell r="D280">
            <v>0</v>
          </cell>
          <cell r="E280">
            <v>0</v>
          </cell>
          <cell r="F280">
            <v>1084404.05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1084404.05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1084404.05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275043</v>
          </cell>
          <cell r="B281" t="str">
            <v xml:space="preserve">  Reg Asset - PILs Var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143571.76</v>
          </cell>
        </row>
        <row r="282">
          <cell r="A282">
            <v>275044</v>
          </cell>
          <cell r="B282" t="str">
            <v xml:space="preserve">  RA - PILs Var contra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-143571.76</v>
          </cell>
        </row>
        <row r="283">
          <cell r="A283">
            <v>275045</v>
          </cell>
          <cell r="B283" t="str">
            <v xml:space="preserve">  RCVA - STR REVENUE </v>
          </cell>
          <cell r="C283">
            <v>0</v>
          </cell>
          <cell r="D283">
            <v>0</v>
          </cell>
          <cell r="E283">
            <v>0</v>
          </cell>
          <cell r="F283">
            <v>-28782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-28782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-28782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100515.33</v>
          </cell>
        </row>
        <row r="284">
          <cell r="A284">
            <v>275046</v>
          </cell>
          <cell r="B284" t="str">
            <v xml:space="preserve">  RCVA-STR Cost </v>
          </cell>
          <cell r="C284">
            <v>0</v>
          </cell>
          <cell r="D284">
            <v>0</v>
          </cell>
          <cell r="E284">
            <v>0</v>
          </cell>
          <cell r="F284">
            <v>77378.25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77378.25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77378.25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275050</v>
          </cell>
          <cell r="B285" t="str">
            <v xml:space="preserve">  RA-SPC Assmt Var Act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275052</v>
          </cell>
          <cell r="B286" t="str">
            <v xml:space="preserve">  RA-SPC Apprvd Princ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275053</v>
          </cell>
          <cell r="B287" t="str">
            <v xml:space="preserve">  RA-SPC Apprvd Intrst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275054</v>
          </cell>
          <cell r="B288" t="str">
            <v xml:space="preserve">  Energy East Consult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275055</v>
          </cell>
          <cell r="B289" t="str">
            <v xml:space="preserve">  Enrgy Est Conslt Int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275057</v>
          </cell>
          <cell r="B290" t="str">
            <v xml:space="preserve">  RegAsset-CDM Var </v>
          </cell>
          <cell r="C290">
            <v>-24720000</v>
          </cell>
          <cell r="D290">
            <v>0</v>
          </cell>
          <cell r="E290">
            <v>-24720000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-24720000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275058</v>
          </cell>
          <cell r="B291" t="str">
            <v xml:space="preserve">  RegAsset-CDM Int </v>
          </cell>
          <cell r="C291">
            <v>-566968.44999999995</v>
          </cell>
          <cell r="D291">
            <v>0</v>
          </cell>
          <cell r="E291">
            <v>-566968.44999999995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-566968.44999999995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275060</v>
          </cell>
          <cell r="B292" t="str">
            <v xml:space="preserve">  CGAAP Changes LDCs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275065</v>
          </cell>
          <cell r="B293" t="str">
            <v xml:space="preserve">  IFRS Costs -LDCs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113603.07</v>
          </cell>
        </row>
        <row r="294">
          <cell r="A294">
            <v>275069</v>
          </cell>
          <cell r="B294" t="str">
            <v xml:space="preserve">  OEB Cost int imp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275071</v>
          </cell>
          <cell r="B295" t="str">
            <v xml:space="preserve">  IPSP Tx Dev Proj Int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275072</v>
          </cell>
          <cell r="B296" t="str">
            <v xml:space="preserve">  Defd Pension OMA </v>
          </cell>
          <cell r="C296">
            <v>12146046.880000001</v>
          </cell>
          <cell r="D296">
            <v>0</v>
          </cell>
          <cell r="E296">
            <v>12146046.880000001</v>
          </cell>
          <cell r="F296">
            <v>20562573.629999999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20562573.629999999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32708620.510000002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275085</v>
          </cell>
          <cell r="B297" t="str">
            <v xml:space="preserve">  RSVA-Global Adjustment </v>
          </cell>
          <cell r="C297">
            <v>0</v>
          </cell>
          <cell r="D297">
            <v>0</v>
          </cell>
          <cell r="E297">
            <v>0</v>
          </cell>
          <cell r="F297">
            <v>-10815880.699999999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-10815880.699999999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-10815880.699999999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-2294957.85</v>
          </cell>
        </row>
        <row r="298">
          <cell r="A298">
            <v>275088</v>
          </cell>
          <cell r="B298" t="str">
            <v xml:space="preserve">  RSVA - LV </v>
          </cell>
          <cell r="C298">
            <v>0</v>
          </cell>
          <cell r="D298">
            <v>0</v>
          </cell>
          <cell r="E298">
            <v>0</v>
          </cell>
          <cell r="F298">
            <v>3227550.91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3227550.91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3227550.91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149366.04999999999</v>
          </cell>
        </row>
        <row r="299">
          <cell r="A299">
            <v>275090</v>
          </cell>
          <cell r="B299" t="str">
            <v xml:space="preserve">  Reg Asset-LT Tx Corr </v>
          </cell>
          <cell r="C299">
            <v>539758.06999999995</v>
          </cell>
          <cell r="D299">
            <v>0</v>
          </cell>
          <cell r="E299">
            <v>539758.06999999995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539758.06999999995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275091</v>
          </cell>
          <cell r="B300" t="str">
            <v xml:space="preserve">  Reg A-LT Tx Corr Int </v>
          </cell>
          <cell r="C300">
            <v>6351.82</v>
          </cell>
          <cell r="D300">
            <v>0</v>
          </cell>
          <cell r="E300">
            <v>6351.82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6351.82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275093</v>
          </cell>
          <cell r="B301" t="str">
            <v xml:space="preserve">  RRRP Interest Improv </v>
          </cell>
          <cell r="C301">
            <v>0</v>
          </cell>
          <cell r="D301">
            <v>0</v>
          </cell>
          <cell r="E301">
            <v>0</v>
          </cell>
          <cell r="F301">
            <v>283614.98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283614.98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283614.98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275095</v>
          </cell>
          <cell r="B302" t="str">
            <v xml:space="preserve">  RRRP Variance </v>
          </cell>
          <cell r="C302">
            <v>0</v>
          </cell>
          <cell r="D302">
            <v>0</v>
          </cell>
          <cell r="E302">
            <v>0</v>
          </cell>
          <cell r="F302">
            <v>-2971318.46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-2971318.46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-2971318.46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275102</v>
          </cell>
          <cell r="B303" t="str">
            <v xml:space="preserve">  Remotes Lar 2007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65640.61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275103</v>
          </cell>
          <cell r="B304" t="str">
            <v xml:space="preserve">  Rmts LAR 2011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9566786.8499999996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275104</v>
          </cell>
          <cell r="B305" t="str">
            <v xml:space="preserve">  Reg Asset Dx PCB (08) </v>
          </cell>
          <cell r="C305">
            <v>0</v>
          </cell>
          <cell r="D305">
            <v>0</v>
          </cell>
          <cell r="E305">
            <v>0</v>
          </cell>
          <cell r="F305">
            <v>82898333.840000004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82898333.840000004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82898333.840000004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275106</v>
          </cell>
          <cell r="B306" t="str">
            <v xml:space="preserve">  Reg Asset Tx PCB (08) </v>
          </cell>
          <cell r="C306">
            <v>77254776.790000007</v>
          </cell>
          <cell r="D306">
            <v>0</v>
          </cell>
          <cell r="E306">
            <v>77254776.790000007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77254776.790000007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275108</v>
          </cell>
          <cell r="B307" t="str">
            <v xml:space="preserve">  RA ST Dx LAR (09) </v>
          </cell>
          <cell r="C307">
            <v>0</v>
          </cell>
          <cell r="D307">
            <v>0</v>
          </cell>
          <cell r="E307">
            <v>0</v>
          </cell>
          <cell r="F307">
            <v>6369060.6399999997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6369060.6399999997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6369060.6399999997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275109</v>
          </cell>
          <cell r="B308" t="str">
            <v xml:space="preserve">  RA ST Tx LAR (09) </v>
          </cell>
          <cell r="C308">
            <v>2921308.49</v>
          </cell>
          <cell r="D308">
            <v>0</v>
          </cell>
          <cell r="E308">
            <v>2921308.49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2921308.49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275110</v>
          </cell>
          <cell r="B309" t="str">
            <v xml:space="preserve">  RA LT Dx LAR (09) </v>
          </cell>
          <cell r="C309">
            <v>0</v>
          </cell>
          <cell r="D309">
            <v>0</v>
          </cell>
          <cell r="E309">
            <v>0</v>
          </cell>
          <cell r="F309">
            <v>4057354.14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4057354.14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4057354.14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275111</v>
          </cell>
          <cell r="B310" t="str">
            <v xml:space="preserve">  RA LT Tx LAR (09) </v>
          </cell>
          <cell r="C310">
            <v>9334606.0199999996</v>
          </cell>
          <cell r="D310">
            <v>0</v>
          </cell>
          <cell r="E310">
            <v>9334606.0199999996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9334606.0199999996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275112</v>
          </cell>
          <cell r="B311" t="str">
            <v xml:space="preserve">  ST Rem LAR 11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2424768.36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275114</v>
          </cell>
          <cell r="B312" t="str">
            <v xml:space="preserve">  RA LT Dx LAR (13) </v>
          </cell>
          <cell r="C312">
            <v>0</v>
          </cell>
          <cell r="D312">
            <v>0</v>
          </cell>
          <cell r="E312">
            <v>0</v>
          </cell>
          <cell r="F312">
            <v>17186199.32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17186199.32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17186199.32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275115</v>
          </cell>
          <cell r="B313" t="str">
            <v xml:space="preserve">  RA ST Dx LAR (14) </v>
          </cell>
          <cell r="C313">
            <v>0</v>
          </cell>
          <cell r="D313">
            <v>0</v>
          </cell>
          <cell r="E313">
            <v>0</v>
          </cell>
          <cell r="F313">
            <v>424497.36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424497.36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424497.36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275117</v>
          </cell>
          <cell r="B314" t="str">
            <v xml:space="preserve">  RA LT Dx LAR (14) </v>
          </cell>
          <cell r="C314">
            <v>0</v>
          </cell>
          <cell r="D314">
            <v>0</v>
          </cell>
          <cell r="E314">
            <v>0</v>
          </cell>
          <cell r="F314">
            <v>10271374.619999999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10271374.619999999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10271374.619999999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275130</v>
          </cell>
          <cell r="B315" t="str">
            <v xml:space="preserve">  RSVA Power-Int Impr </v>
          </cell>
          <cell r="C315">
            <v>0</v>
          </cell>
          <cell r="D315">
            <v>0</v>
          </cell>
          <cell r="E315">
            <v>0</v>
          </cell>
          <cell r="F315">
            <v>117868.05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117868.05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117868.05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22841.65</v>
          </cell>
        </row>
        <row r="316">
          <cell r="A316">
            <v>275131</v>
          </cell>
          <cell r="B316" t="str">
            <v xml:space="preserve">  RSVAwms-int Improv </v>
          </cell>
          <cell r="C316">
            <v>0</v>
          </cell>
          <cell r="D316">
            <v>0</v>
          </cell>
          <cell r="E316">
            <v>0</v>
          </cell>
          <cell r="F316">
            <v>-552192.71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-552192.71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-552192.71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-37362.83</v>
          </cell>
        </row>
        <row r="317">
          <cell r="A317">
            <v>275133</v>
          </cell>
          <cell r="B317" t="str">
            <v xml:space="preserve">  RSVAnw-Int Improv </v>
          </cell>
          <cell r="C317">
            <v>0</v>
          </cell>
          <cell r="D317">
            <v>0</v>
          </cell>
          <cell r="E317">
            <v>0</v>
          </cell>
          <cell r="F317">
            <v>273360.31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273360.31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273360.31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-1954.25</v>
          </cell>
        </row>
        <row r="318">
          <cell r="A318">
            <v>275134</v>
          </cell>
          <cell r="B318" t="str">
            <v xml:space="preserve">  RSVAcn-Int Improv </v>
          </cell>
          <cell r="C318">
            <v>0</v>
          </cell>
          <cell r="D318">
            <v>0</v>
          </cell>
          <cell r="E318">
            <v>0</v>
          </cell>
          <cell r="F318">
            <v>317950.12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317950.12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317950.12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-11770.55</v>
          </cell>
        </row>
        <row r="319">
          <cell r="A319">
            <v>275140</v>
          </cell>
          <cell r="B319" t="str">
            <v xml:space="preserve">  RCVA Rtler-Int Impr </v>
          </cell>
          <cell r="C319">
            <v>0</v>
          </cell>
          <cell r="D319">
            <v>0</v>
          </cell>
          <cell r="E319">
            <v>0</v>
          </cell>
          <cell r="F319">
            <v>5541.73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5541.73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5541.73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-3795.5</v>
          </cell>
        </row>
        <row r="320">
          <cell r="A320">
            <v>275145</v>
          </cell>
          <cell r="B320" t="str">
            <v xml:space="preserve">  RCVA-STR - Int Imput </v>
          </cell>
          <cell r="C320">
            <v>0</v>
          </cell>
          <cell r="D320">
            <v>0</v>
          </cell>
          <cell r="E320">
            <v>0</v>
          </cell>
          <cell r="F320">
            <v>2900.35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2900.35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2900.35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3552.36</v>
          </cell>
        </row>
        <row r="321">
          <cell r="A321">
            <v>275172</v>
          </cell>
          <cell r="B321" t="str">
            <v xml:space="preserve">  Pension Interest </v>
          </cell>
          <cell r="C321">
            <v>569266.93000000005</v>
          </cell>
          <cell r="D321">
            <v>0</v>
          </cell>
          <cell r="E321">
            <v>569266.93000000005</v>
          </cell>
          <cell r="F321">
            <v>564297.36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564297.36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1133564.29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275176</v>
          </cell>
          <cell r="B322" t="str">
            <v xml:space="preserve">  RA IFRS Costs Int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6273.51</v>
          </cell>
        </row>
        <row r="323">
          <cell r="A323">
            <v>275185</v>
          </cell>
          <cell r="B323" t="str">
            <v xml:space="preserve">  Global Adj - Int Imp </v>
          </cell>
          <cell r="C323">
            <v>0</v>
          </cell>
          <cell r="D323">
            <v>0</v>
          </cell>
          <cell r="E323">
            <v>0</v>
          </cell>
          <cell r="F323">
            <v>-674420.6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-674420.6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-674420.6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-7808.51</v>
          </cell>
        </row>
        <row r="324">
          <cell r="A324">
            <v>275188</v>
          </cell>
          <cell r="B324" t="str">
            <v xml:space="preserve">  RSVA - LV INTEREST </v>
          </cell>
          <cell r="C324">
            <v>0</v>
          </cell>
          <cell r="D324">
            <v>0</v>
          </cell>
          <cell r="E324">
            <v>0</v>
          </cell>
          <cell r="F324">
            <v>53209.73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53209.73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53209.73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2873.87</v>
          </cell>
        </row>
        <row r="325">
          <cell r="A325">
            <v>275206</v>
          </cell>
          <cell r="B325" t="str">
            <v xml:space="preserve">  Dx Tax Change HST </v>
          </cell>
          <cell r="C325">
            <v>0</v>
          </cell>
          <cell r="D325">
            <v>0</v>
          </cell>
          <cell r="E325">
            <v>0</v>
          </cell>
          <cell r="F325">
            <v>-4200000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-4200000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-4200000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275207</v>
          </cell>
          <cell r="B326" t="str">
            <v xml:space="preserve">  Dx Tax Chg HST Int </v>
          </cell>
          <cell r="C326">
            <v>0</v>
          </cell>
          <cell r="D326">
            <v>0</v>
          </cell>
          <cell r="E326">
            <v>0</v>
          </cell>
          <cell r="F326">
            <v>-92035.98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-92035.98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-92035.98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275208</v>
          </cell>
          <cell r="B327" t="str">
            <v xml:space="preserve">  Tx Tax Change HST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275209</v>
          </cell>
          <cell r="B328" t="str">
            <v xml:space="preserve">  Tx Tax Chg HST Int </v>
          </cell>
          <cell r="C328">
            <v>-55952.68</v>
          </cell>
          <cell r="D328">
            <v>0</v>
          </cell>
          <cell r="E328">
            <v>-55952.68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-55952.68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275210</v>
          </cell>
          <cell r="B329" t="str">
            <v xml:space="preserve">  Tax Change Def Act </v>
          </cell>
          <cell r="C329">
            <v>950170.29</v>
          </cell>
          <cell r="D329">
            <v>0</v>
          </cell>
          <cell r="E329">
            <v>950170.29</v>
          </cell>
          <cell r="F329">
            <v>47126.26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47126.26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997296.55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275211</v>
          </cell>
          <cell r="B330" t="str">
            <v xml:space="preserve">  Tax Change Int Imp </v>
          </cell>
          <cell r="C330">
            <v>8735.4699999999993</v>
          </cell>
          <cell r="D330">
            <v>0</v>
          </cell>
          <cell r="E330">
            <v>8735.4699999999993</v>
          </cell>
          <cell r="F330">
            <v>-62201.73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-62201.73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-53466.26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275245</v>
          </cell>
          <cell r="B331" t="str">
            <v xml:space="preserve">  Rate Mitig Var Princ </v>
          </cell>
          <cell r="C331">
            <v>0</v>
          </cell>
          <cell r="D331">
            <v>0</v>
          </cell>
          <cell r="E331">
            <v>0</v>
          </cell>
          <cell r="F331">
            <v>1222699.42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1222699.42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1222699.42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275246</v>
          </cell>
          <cell r="B332" t="str">
            <v xml:space="preserve">  Rate Mitig Var Int </v>
          </cell>
          <cell r="C332">
            <v>0</v>
          </cell>
          <cell r="D332">
            <v>0</v>
          </cell>
          <cell r="E332">
            <v>0</v>
          </cell>
          <cell r="F332">
            <v>3427.59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3427.59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3427.59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275253</v>
          </cell>
          <cell r="B333" t="str">
            <v xml:space="preserve">  2015-17 Drawdown </v>
          </cell>
          <cell r="C333">
            <v>0</v>
          </cell>
          <cell r="D333">
            <v>0</v>
          </cell>
          <cell r="E333">
            <v>0</v>
          </cell>
          <cell r="F333">
            <v>-6555322.2699999996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-6555322.2699999996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-6555322.2699999996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275254</v>
          </cell>
          <cell r="B334" t="str">
            <v xml:space="preserve">  2015-17 Interest </v>
          </cell>
          <cell r="C334">
            <v>0</v>
          </cell>
          <cell r="D334">
            <v>0</v>
          </cell>
          <cell r="E334">
            <v>0</v>
          </cell>
          <cell r="F334">
            <v>87778.98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87778.98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87778.98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275255</v>
          </cell>
          <cell r="B335" t="str">
            <v xml:space="preserve">  2015-17 Principal </v>
          </cell>
          <cell r="C335">
            <v>0</v>
          </cell>
          <cell r="D335">
            <v>0</v>
          </cell>
          <cell r="E335">
            <v>0</v>
          </cell>
          <cell r="F335">
            <v>33242924.309999999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33242924.309999999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33242924.309999999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275260</v>
          </cell>
          <cell r="B336" t="str">
            <v xml:space="preserve">  Rider 6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275261</v>
          </cell>
          <cell r="B337" t="str">
            <v xml:space="preserve">  Rider 6 Interest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668.75</v>
          </cell>
        </row>
        <row r="338">
          <cell r="A338">
            <v>275263</v>
          </cell>
          <cell r="B338" t="str">
            <v xml:space="preserve">  Rider 9 Principal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275264</v>
          </cell>
          <cell r="B339" t="str">
            <v xml:space="preserve">  Rider 9 Interest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275265</v>
          </cell>
          <cell r="B340" t="str">
            <v xml:space="preserve">  Rider 9 Drawdown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275266</v>
          </cell>
          <cell r="B341" t="str">
            <v xml:space="preserve">  Rider 11 SG Princ </v>
          </cell>
          <cell r="C341">
            <v>0</v>
          </cell>
          <cell r="D341">
            <v>0</v>
          </cell>
          <cell r="E341">
            <v>0</v>
          </cell>
          <cell r="F341">
            <v>-11722853.74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-11722853.74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-11722853.74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275267</v>
          </cell>
          <cell r="B342" t="str">
            <v xml:space="preserve">  Rider 11 SG Interest </v>
          </cell>
          <cell r="C342">
            <v>0</v>
          </cell>
          <cell r="D342">
            <v>0</v>
          </cell>
          <cell r="E342">
            <v>0</v>
          </cell>
          <cell r="F342">
            <v>-91942.14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-91942.14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-91942.14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275270</v>
          </cell>
          <cell r="B343" t="str">
            <v xml:space="preserve">  Fxd MicroFIT Chg </v>
          </cell>
          <cell r="C343">
            <v>0</v>
          </cell>
          <cell r="D343">
            <v>0</v>
          </cell>
          <cell r="E343">
            <v>0</v>
          </cell>
          <cell r="F343">
            <v>-767823.06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-767823.06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-767823.06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275271</v>
          </cell>
          <cell r="B344" t="str">
            <v xml:space="preserve">  Fxd MicroFIT Chg Int </v>
          </cell>
          <cell r="C344">
            <v>0</v>
          </cell>
          <cell r="D344">
            <v>0</v>
          </cell>
          <cell r="E344">
            <v>0</v>
          </cell>
          <cell r="F344">
            <v>-20266.259999999998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-20266.259999999998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-20266.259999999998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275276</v>
          </cell>
          <cell r="B345" t="str">
            <v xml:space="preserve">  R8 Sm Grid Cap Exp </v>
          </cell>
          <cell r="C345">
            <v>0</v>
          </cell>
          <cell r="D345">
            <v>0</v>
          </cell>
          <cell r="E345">
            <v>0</v>
          </cell>
          <cell r="F345">
            <v>109417565.06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109417565.06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109417565.06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275277</v>
          </cell>
          <cell r="B346" t="str">
            <v xml:space="preserve">  R8 SmGrd CapExp Cntr </v>
          </cell>
          <cell r="C346">
            <v>0</v>
          </cell>
          <cell r="D346">
            <v>0</v>
          </cell>
          <cell r="E346">
            <v>0</v>
          </cell>
          <cell r="F346">
            <v>-109417565.06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-109417565.06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-109417565.06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275278</v>
          </cell>
          <cell r="B347" t="str">
            <v xml:space="preserve">  R8 Sm Grid OMAExp </v>
          </cell>
          <cell r="C347">
            <v>0</v>
          </cell>
          <cell r="D347">
            <v>0</v>
          </cell>
          <cell r="E347">
            <v>0</v>
          </cell>
          <cell r="F347">
            <v>25493403.109999999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25493403.109999999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25493403.109999999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275279</v>
          </cell>
          <cell r="B348" t="str">
            <v xml:space="preserve">  R8 SmGrd OMAExp Cntr </v>
          </cell>
          <cell r="C348">
            <v>0</v>
          </cell>
          <cell r="D348">
            <v>0</v>
          </cell>
          <cell r="E348">
            <v>0</v>
          </cell>
          <cell r="F348">
            <v>-25493403.109999999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-25493403.109999999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-25493403.109999999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275280</v>
          </cell>
          <cell r="B349" t="str">
            <v xml:space="preserve">  Rider 8 Expr FdersH1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275281</v>
          </cell>
          <cell r="B350" t="str">
            <v xml:space="preserve">  Rr8 Expr FdersH1 Int </v>
          </cell>
          <cell r="C350">
            <v>0</v>
          </cell>
          <cell r="D350">
            <v>0</v>
          </cell>
          <cell r="E350">
            <v>0</v>
          </cell>
          <cell r="F350">
            <v>-1503.03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-1503.03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-1503.03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275282</v>
          </cell>
          <cell r="B351" t="str">
            <v xml:space="preserve">  Rider 8 Other GEP - H1 </v>
          </cell>
          <cell r="C351">
            <v>0</v>
          </cell>
          <cell r="D351">
            <v>0</v>
          </cell>
          <cell r="E351">
            <v>0</v>
          </cell>
          <cell r="F351">
            <v>579125.78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579125.78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579125.78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275283</v>
          </cell>
          <cell r="B352" t="str">
            <v xml:space="preserve">  Ridr 8 OthGEP Int-H1 </v>
          </cell>
          <cell r="C352">
            <v>0</v>
          </cell>
          <cell r="D352">
            <v>0</v>
          </cell>
          <cell r="E352">
            <v>0</v>
          </cell>
          <cell r="F352">
            <v>1221.1500000000001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1221.1500000000001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1221.1500000000001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275284</v>
          </cell>
          <cell r="B353" t="str">
            <v xml:space="preserve">  Rider 8 Sm Grid-H1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275285</v>
          </cell>
          <cell r="B354" t="str">
            <v xml:space="preserve">  Rider 8 SmGridInt-H1 </v>
          </cell>
          <cell r="C354">
            <v>0</v>
          </cell>
          <cell r="D354">
            <v>0</v>
          </cell>
          <cell r="E354">
            <v>0</v>
          </cell>
          <cell r="F354">
            <v>-73969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-73969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-73969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275286</v>
          </cell>
          <cell r="B355" t="str">
            <v xml:space="preserve">  Rider 8 Oth GEP-Prov </v>
          </cell>
          <cell r="C355">
            <v>0</v>
          </cell>
          <cell r="D355">
            <v>0</v>
          </cell>
          <cell r="E355">
            <v>0</v>
          </cell>
          <cell r="F355">
            <v>-58639284.450000003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-58639284.450000003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-58639284.450000003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275287</v>
          </cell>
          <cell r="B356" t="str">
            <v xml:space="preserve">  Rdr 8 OthGEPInt-Prov </v>
          </cell>
          <cell r="C356">
            <v>0</v>
          </cell>
          <cell r="D356">
            <v>0</v>
          </cell>
          <cell r="E356">
            <v>0</v>
          </cell>
          <cell r="F356">
            <v>-2427309.5299999998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-2427309.5299999998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-2427309.5299999998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275288</v>
          </cell>
          <cell r="B357" t="str">
            <v xml:space="preserve">  RGCRP Expr Fders Int </v>
          </cell>
          <cell r="C357">
            <v>0</v>
          </cell>
          <cell r="D357">
            <v>0</v>
          </cell>
          <cell r="E357">
            <v>0</v>
          </cell>
          <cell r="F357">
            <v>-174249.18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-174249.18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-174249.18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275289</v>
          </cell>
          <cell r="B358" t="str">
            <v xml:space="preserve">  RGCRP Expr Fders </v>
          </cell>
          <cell r="C358">
            <v>0</v>
          </cell>
          <cell r="D358">
            <v>0</v>
          </cell>
          <cell r="E358">
            <v>0</v>
          </cell>
          <cell r="F358">
            <v>-4709107.34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-4709107.34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-4709107.34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275290</v>
          </cell>
          <cell r="B359" t="str">
            <v xml:space="preserve">  RGCRP DG OM&amp;A Prov </v>
          </cell>
          <cell r="C359">
            <v>0</v>
          </cell>
          <cell r="D359">
            <v>0</v>
          </cell>
          <cell r="E359">
            <v>0</v>
          </cell>
          <cell r="F359">
            <v>11429466.91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11429466.91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11429466.91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275291</v>
          </cell>
          <cell r="B360" t="str">
            <v xml:space="preserve">  RGCRPDG OMA ProvCtra </v>
          </cell>
          <cell r="C360">
            <v>0</v>
          </cell>
          <cell r="D360">
            <v>0</v>
          </cell>
          <cell r="E360">
            <v>0</v>
          </cell>
          <cell r="F360">
            <v>-11429466.91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-11429466.91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-11429466.91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275292</v>
          </cell>
          <cell r="B361" t="str">
            <v xml:space="preserve">  RGCRP DG OM&amp;A H1 </v>
          </cell>
          <cell r="C361">
            <v>0</v>
          </cell>
          <cell r="D361">
            <v>0</v>
          </cell>
          <cell r="E361">
            <v>0</v>
          </cell>
          <cell r="F361">
            <v>1406622.17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1406622.17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1406622.17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275293</v>
          </cell>
          <cell r="B362" t="str">
            <v xml:space="preserve">  RGCRP DG OMA H1Cntra </v>
          </cell>
          <cell r="C362">
            <v>0</v>
          </cell>
          <cell r="D362">
            <v>0</v>
          </cell>
          <cell r="E362">
            <v>0</v>
          </cell>
          <cell r="F362">
            <v>-1406622.17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-1406622.17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-1406622.17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275294</v>
          </cell>
          <cell r="B363" t="str">
            <v xml:space="preserve">  RGCRP DG Capex Prov </v>
          </cell>
          <cell r="C363">
            <v>0</v>
          </cell>
          <cell r="D363">
            <v>0</v>
          </cell>
          <cell r="E363">
            <v>0</v>
          </cell>
          <cell r="F363">
            <v>59301800.149999999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59301800.149999999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59301800.149999999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275295</v>
          </cell>
          <cell r="B364" t="str">
            <v xml:space="preserve">  RGCRPDG Cap ProvCtra </v>
          </cell>
          <cell r="C364">
            <v>0</v>
          </cell>
          <cell r="D364">
            <v>0</v>
          </cell>
          <cell r="E364">
            <v>0</v>
          </cell>
          <cell r="F364">
            <v>-59301800.149999999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-59301800.149999999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-59301800.149999999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275296</v>
          </cell>
          <cell r="B365" t="str">
            <v xml:space="preserve">  RGCRP DG Capex H1 </v>
          </cell>
          <cell r="C365">
            <v>0</v>
          </cell>
          <cell r="D365">
            <v>0</v>
          </cell>
          <cell r="E365">
            <v>0</v>
          </cell>
          <cell r="F365">
            <v>10392917.76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10392917.76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10392917.76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289898.51</v>
          </cell>
        </row>
        <row r="366">
          <cell r="A366">
            <v>275297</v>
          </cell>
          <cell r="B366" t="str">
            <v xml:space="preserve">  RGCRP DG Cap H1Ctra </v>
          </cell>
          <cell r="C366">
            <v>0</v>
          </cell>
          <cell r="D366">
            <v>0</v>
          </cell>
          <cell r="E366">
            <v>0</v>
          </cell>
          <cell r="F366">
            <v>-10392917.76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-10392917.76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-10392917.76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-6127.81</v>
          </cell>
        </row>
        <row r="367">
          <cell r="A367">
            <v>275305</v>
          </cell>
          <cell r="B367" t="str">
            <v xml:space="preserve">  SMC Var Act Princ </v>
          </cell>
          <cell r="C367">
            <v>0</v>
          </cell>
          <cell r="D367">
            <v>0</v>
          </cell>
          <cell r="E367">
            <v>0</v>
          </cell>
          <cell r="F367">
            <v>-258728.83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-258728.83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-258728.83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-9624.11</v>
          </cell>
        </row>
        <row r="368">
          <cell r="A368">
            <v>275306</v>
          </cell>
          <cell r="B368" t="str">
            <v xml:space="preserve">  SMC Var Act Int </v>
          </cell>
          <cell r="C368">
            <v>0</v>
          </cell>
          <cell r="D368">
            <v>0</v>
          </cell>
          <cell r="E368">
            <v>0</v>
          </cell>
          <cell r="F368">
            <v>1324.17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1324.17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1324.17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23708.7</v>
          </cell>
        </row>
        <row r="369">
          <cell r="A369">
            <v>275320</v>
          </cell>
          <cell r="B369" t="str">
            <v xml:space="preserve">  SMtr Excess Fuct Rec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275321</v>
          </cell>
          <cell r="B370" t="str">
            <v xml:space="preserve">  SMtr Excess Fuct Int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275331</v>
          </cell>
          <cell r="B371" t="str">
            <v xml:space="preserve">  SM  Appr OMA </v>
          </cell>
          <cell r="C371">
            <v>0</v>
          </cell>
          <cell r="D371">
            <v>0</v>
          </cell>
          <cell r="E371">
            <v>0</v>
          </cell>
          <cell r="F371">
            <v>8365923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8365923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8365923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275332</v>
          </cell>
          <cell r="B372" t="str">
            <v xml:space="preserve">  SM  Appr OMA Cntra </v>
          </cell>
          <cell r="C372">
            <v>0</v>
          </cell>
          <cell r="D372">
            <v>0</v>
          </cell>
          <cell r="E372">
            <v>0</v>
          </cell>
          <cell r="F372">
            <v>-8365923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-8365923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-8365923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275333</v>
          </cell>
          <cell r="B373" t="str">
            <v xml:space="preserve">  SMtr Appr Cap </v>
          </cell>
          <cell r="C373">
            <v>0</v>
          </cell>
          <cell r="D373">
            <v>0</v>
          </cell>
          <cell r="E373">
            <v>0</v>
          </cell>
          <cell r="F373">
            <v>21125073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21125073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21125073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857731</v>
          </cell>
        </row>
        <row r="374">
          <cell r="A374">
            <v>275334</v>
          </cell>
          <cell r="B374" t="str">
            <v xml:space="preserve">  SM Appr Cap Cntra </v>
          </cell>
          <cell r="C374">
            <v>0</v>
          </cell>
          <cell r="D374">
            <v>0</v>
          </cell>
          <cell r="E374">
            <v>0</v>
          </cell>
          <cell r="F374">
            <v>-21125073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-21125073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-21125073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-718093.55</v>
          </cell>
        </row>
        <row r="375">
          <cell r="A375">
            <v>275337</v>
          </cell>
          <cell r="B375" t="str">
            <v xml:space="preserve">  SM Unappr OMA </v>
          </cell>
          <cell r="C375">
            <v>0</v>
          </cell>
          <cell r="D375">
            <v>0</v>
          </cell>
          <cell r="E375">
            <v>0</v>
          </cell>
          <cell r="F375">
            <v>58564279.170000002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58564279.170000002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58564279.170000002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275338</v>
          </cell>
          <cell r="B376" t="str">
            <v xml:space="preserve">  SM OMA Contra </v>
          </cell>
          <cell r="C376">
            <v>0</v>
          </cell>
          <cell r="D376">
            <v>0</v>
          </cell>
          <cell r="E376">
            <v>0</v>
          </cell>
          <cell r="F376">
            <v>-58564279.170000002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-58564279.170000002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-58564279.170000002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275339</v>
          </cell>
          <cell r="B377" t="str">
            <v xml:space="preserve">  SMtr Unappr Cap </v>
          </cell>
          <cell r="C377">
            <v>0</v>
          </cell>
          <cell r="D377">
            <v>0</v>
          </cell>
          <cell r="E377">
            <v>0</v>
          </cell>
          <cell r="F377">
            <v>478776886.94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478776886.94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478776886.94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275340</v>
          </cell>
          <cell r="B378" t="str">
            <v xml:space="preserve">  SMt Unappr Cap Cntra </v>
          </cell>
          <cell r="C378">
            <v>0</v>
          </cell>
          <cell r="D378">
            <v>0</v>
          </cell>
          <cell r="E378">
            <v>0</v>
          </cell>
          <cell r="F378">
            <v>-478776886.94999999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-478776886.94999999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-478776886.94999999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275341</v>
          </cell>
          <cell r="B379" t="str">
            <v xml:space="preserve">  SMtr Fun Unappr Rcvr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275342</v>
          </cell>
          <cell r="B380" t="str">
            <v xml:space="preserve">  SMtr Unappr Int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275343</v>
          </cell>
          <cell r="B381" t="str">
            <v xml:space="preserve">  SMtr Funct OMA </v>
          </cell>
          <cell r="C381">
            <v>0</v>
          </cell>
          <cell r="D381">
            <v>0</v>
          </cell>
          <cell r="E381">
            <v>0</v>
          </cell>
          <cell r="F381">
            <v>13815648.24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13815648.24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13815648.24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275344</v>
          </cell>
          <cell r="B382" t="str">
            <v xml:space="preserve">  SMtr OMA Cntra </v>
          </cell>
          <cell r="C382">
            <v>0</v>
          </cell>
          <cell r="D382">
            <v>0</v>
          </cell>
          <cell r="E382">
            <v>0</v>
          </cell>
          <cell r="F382">
            <v>-13815648.24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-13815648.24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-13815648.24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275345</v>
          </cell>
          <cell r="B383" t="str">
            <v xml:space="preserve">  SMtr Funct Cap </v>
          </cell>
          <cell r="C383">
            <v>0</v>
          </cell>
          <cell r="D383">
            <v>0</v>
          </cell>
          <cell r="E383">
            <v>0</v>
          </cell>
          <cell r="F383">
            <v>113084976.95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113084976.95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113084976.95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275346</v>
          </cell>
          <cell r="B384" t="str">
            <v xml:space="preserve">  SMtr  Cap Cntra </v>
          </cell>
          <cell r="C384">
            <v>0</v>
          </cell>
          <cell r="D384">
            <v>0</v>
          </cell>
          <cell r="E384">
            <v>0</v>
          </cell>
          <cell r="F384">
            <v>-113084976.95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-113084976.95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-113084976.95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275350</v>
          </cell>
          <cell r="B385" t="str">
            <v xml:space="preserve">  Reg Asst Cat Lk Rev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-3822992.19</v>
          </cell>
          <cell r="K385">
            <v>-3822992.19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-3822992.19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275351</v>
          </cell>
          <cell r="B386" t="str">
            <v xml:space="preserve">  Cat Lk Rev Int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-261253.3</v>
          </cell>
          <cell r="K386">
            <v>-261253.3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-261253.3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275360</v>
          </cell>
          <cell r="B387" t="str">
            <v xml:space="preserve">  Cat Lk Cptl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1062033.6599999999</v>
          </cell>
          <cell r="K387">
            <v>1062033.6599999999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1062033.6599999999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275361</v>
          </cell>
          <cell r="B388" t="str">
            <v xml:space="preserve">  Cat Lk Cptl int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99520.36</v>
          </cell>
          <cell r="K388">
            <v>99520.36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99520.36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275370</v>
          </cell>
          <cell r="B389" t="str">
            <v xml:space="preserve">  Cat Lk OMA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4004479.29</v>
          </cell>
          <cell r="K389">
            <v>4004479.29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4004479.29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275371</v>
          </cell>
          <cell r="B390" t="str">
            <v xml:space="preserve">  Cat Lk OMA Int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192562.47</v>
          </cell>
          <cell r="K390">
            <v>192562.47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192562.47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275380</v>
          </cell>
          <cell r="B391" t="str">
            <v xml:space="preserve">  REG ASSET CAT LAKE COP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2645783.34</v>
          </cell>
          <cell r="K391">
            <v>2645783.34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2645783.34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275381</v>
          </cell>
          <cell r="B392" t="str">
            <v xml:space="preserve">  Cat Lake COP Int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141291.22</v>
          </cell>
          <cell r="K392">
            <v>141291.22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141291.22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275390</v>
          </cell>
          <cell r="B393" t="str">
            <v xml:space="preserve">  Reg Asset Dist Limit </v>
          </cell>
          <cell r="C393">
            <v>0</v>
          </cell>
          <cell r="D393">
            <v>0</v>
          </cell>
          <cell r="E393">
            <v>0</v>
          </cell>
          <cell r="F393">
            <v>8904583.0199999996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8904583.0199999996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8904583.0199999996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275391</v>
          </cell>
          <cell r="B394" t="str">
            <v xml:space="preserve">  RA Dist Limitn Int </v>
          </cell>
          <cell r="C394">
            <v>0</v>
          </cell>
          <cell r="D394">
            <v>0</v>
          </cell>
          <cell r="E394">
            <v>0</v>
          </cell>
          <cell r="F394">
            <v>139375.51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139375.51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139375.51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275392</v>
          </cell>
          <cell r="B395" t="str">
            <v xml:space="preserve">  RA Grndg Transformr </v>
          </cell>
          <cell r="C395">
            <v>0</v>
          </cell>
          <cell r="D395">
            <v>0</v>
          </cell>
          <cell r="E395">
            <v>0</v>
          </cell>
          <cell r="F395">
            <v>418542.2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418542.2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418542.2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275393</v>
          </cell>
          <cell r="B396" t="str">
            <v xml:space="preserve">  RA Grndg Transf Int </v>
          </cell>
          <cell r="C396">
            <v>0</v>
          </cell>
          <cell r="D396">
            <v>0</v>
          </cell>
          <cell r="E396">
            <v>0</v>
          </cell>
          <cell r="F396">
            <v>10962.16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10962.16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10962.16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275500</v>
          </cell>
          <cell r="B397" t="str">
            <v xml:space="preserve">  Reg Asset-EWTDA-Prin </v>
          </cell>
          <cell r="C397">
            <v>1071120.03</v>
          </cell>
          <cell r="D397">
            <v>0</v>
          </cell>
          <cell r="E397">
            <v>1071120.03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1071120.03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275501</v>
          </cell>
          <cell r="B398" t="str">
            <v xml:space="preserve">  Reg Asset-EWTDA-Cntr </v>
          </cell>
          <cell r="C398">
            <v>-1071120.03</v>
          </cell>
          <cell r="D398">
            <v>0</v>
          </cell>
          <cell r="E398">
            <v>-1071120.03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-1071120.03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275800</v>
          </cell>
          <cell r="B399" t="str">
            <v xml:space="preserve">  LDCs RA Disp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32400.68</v>
          </cell>
        </row>
        <row r="400">
          <cell r="A400">
            <v>277000</v>
          </cell>
          <cell r="B400" t="str">
            <v xml:space="preserve">  Misc Dfd Dr&amp;Cr </v>
          </cell>
          <cell r="C400">
            <v>1989661.78</v>
          </cell>
          <cell r="D400">
            <v>0</v>
          </cell>
          <cell r="E400">
            <v>1989661.78</v>
          </cell>
          <cell r="F400">
            <v>4804890.24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4804890.24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6794552.0199999996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277100</v>
          </cell>
          <cell r="B401" t="str">
            <v xml:space="preserve">  Prepaid Expenses </v>
          </cell>
          <cell r="C401">
            <v>42266.28</v>
          </cell>
          <cell r="D401">
            <v>0</v>
          </cell>
          <cell r="E401">
            <v>42266.28</v>
          </cell>
          <cell r="F401">
            <v>-42266.28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-42266.28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2754827.26</v>
          </cell>
          <cell r="R401">
            <v>0</v>
          </cell>
          <cell r="S401">
            <v>0</v>
          </cell>
          <cell r="T401">
            <v>103000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36066.07</v>
          </cell>
        </row>
        <row r="402">
          <cell r="A402">
            <v>277110</v>
          </cell>
          <cell r="B402" t="str">
            <v xml:space="preserve">  MPMA SSS Non-43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277160</v>
          </cell>
          <cell r="B403" t="str">
            <v xml:space="preserve">  Corp Pens Pymt Recb </v>
          </cell>
          <cell r="C403">
            <v>-50123.67</v>
          </cell>
          <cell r="D403">
            <v>0</v>
          </cell>
          <cell r="E403">
            <v>-50123.67</v>
          </cell>
          <cell r="F403">
            <v>-49658.21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-49658.21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-99781.88</v>
          </cell>
          <cell r="Q403">
            <v>6019186.9900000002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277180</v>
          </cell>
          <cell r="B404" t="str">
            <v xml:space="preserve">  Prepaid Insurance </v>
          </cell>
          <cell r="C404">
            <v>2453989.2599999998</v>
          </cell>
          <cell r="D404">
            <v>0</v>
          </cell>
          <cell r="E404">
            <v>2453989.2599999998</v>
          </cell>
          <cell r="F404">
            <v>2453989.2999999998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2453989.2999999998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4907978.5599999996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26812.18</v>
          </cell>
        </row>
        <row r="405">
          <cell r="A405">
            <v>277190</v>
          </cell>
          <cell r="B405" t="str">
            <v xml:space="preserve">  Prepd Inergi Project </v>
          </cell>
          <cell r="C405">
            <v>233761.79</v>
          </cell>
          <cell r="D405">
            <v>0</v>
          </cell>
          <cell r="E405">
            <v>233761.79</v>
          </cell>
          <cell r="F405">
            <v>-233761.78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-233761.78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0.01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277290</v>
          </cell>
          <cell r="B406" t="str">
            <v xml:space="preserve">  Depo - Bnft Provider </v>
          </cell>
          <cell r="C406">
            <v>411981.19</v>
          </cell>
          <cell r="D406">
            <v>0</v>
          </cell>
          <cell r="E406">
            <v>411981.19</v>
          </cell>
          <cell r="F406">
            <v>546114.61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546114.61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958095.8</v>
          </cell>
          <cell r="Q406">
            <v>2000.2</v>
          </cell>
          <cell r="R406">
            <v>34003.4</v>
          </cell>
          <cell r="S406">
            <v>0</v>
          </cell>
          <cell r="T406">
            <v>6000.6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277500</v>
          </cell>
          <cell r="B407" t="str">
            <v xml:space="preserve">  Progpayrce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277502</v>
          </cell>
          <cell r="B408" t="str">
            <v xml:space="preserve">  BMA - AP PrePayment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277860</v>
          </cell>
          <cell r="B409" t="str">
            <v xml:space="preserve">  Job Cstng Mtrs&amp;Rlay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99787.48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277950</v>
          </cell>
          <cell r="B410" t="str">
            <v xml:space="preserve">  OEB Prepaid Expense </v>
          </cell>
          <cell r="C410">
            <v>473588.67</v>
          </cell>
          <cell r="D410">
            <v>0</v>
          </cell>
          <cell r="E410">
            <v>473588.67</v>
          </cell>
          <cell r="F410">
            <v>473588.68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473588.68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947177.35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277960</v>
          </cell>
          <cell r="B411" t="str">
            <v xml:space="preserve">  Prepd Comm Svc Mtnc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7304520.96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277999</v>
          </cell>
          <cell r="B412" t="str">
            <v xml:space="preserve">  ProgPayClr for277500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278010</v>
          </cell>
          <cell r="B413" t="str">
            <v xml:space="preserve">  Prem/Disc ST Notes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46393.68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280000</v>
          </cell>
          <cell r="B414" t="str">
            <v xml:space="preserve">  Cntrbtd Cap Susp </v>
          </cell>
          <cell r="C414">
            <v>0</v>
          </cell>
          <cell r="D414">
            <v>0</v>
          </cell>
          <cell r="E414">
            <v>0</v>
          </cell>
          <cell r="F414">
            <v>18494.599999999999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18494.599999999999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18494.599999999999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280010</v>
          </cell>
          <cell r="B415" t="str">
            <v xml:space="preserve">  Cont Cap Clrg Acct 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280199</v>
          </cell>
          <cell r="B416" t="str">
            <v xml:space="preserve">  Bus Mod A/c for Cont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299994</v>
          </cell>
          <cell r="B417" t="str">
            <v xml:space="preserve">  CIS-NEB Trnsfr </v>
          </cell>
          <cell r="C417">
            <v>604244.54</v>
          </cell>
          <cell r="D417">
            <v>0</v>
          </cell>
          <cell r="E417">
            <v>604244.54</v>
          </cell>
          <cell r="F417">
            <v>-616411.22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-616411.22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-12166.68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299995</v>
          </cell>
          <cell r="B418" t="str">
            <v xml:space="preserve">  CIS Pymnts Clrfctn </v>
          </cell>
          <cell r="C418">
            <v>0</v>
          </cell>
          <cell r="D418">
            <v>0</v>
          </cell>
          <cell r="E418">
            <v>0</v>
          </cell>
          <cell r="F418">
            <v>-124231.51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-124231.51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-124231.51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299996</v>
          </cell>
          <cell r="B419" t="str">
            <v xml:space="preserve">  CIS Rtrns Clrfctn </v>
          </cell>
          <cell r="C419">
            <v>0</v>
          </cell>
          <cell r="D419">
            <v>0</v>
          </cell>
          <cell r="E419">
            <v>0</v>
          </cell>
          <cell r="F419">
            <v>10486.37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10486.37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10486.37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299997</v>
          </cell>
          <cell r="B420" t="str">
            <v xml:space="preserve">  CIS Transfers Clearing </v>
          </cell>
          <cell r="C420">
            <v>0</v>
          </cell>
          <cell r="D420">
            <v>0</v>
          </cell>
          <cell r="E420">
            <v>0</v>
          </cell>
          <cell r="F420">
            <v>71990.81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71990.81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71990.81</v>
          </cell>
          <cell r="Q420">
            <v>0</v>
          </cell>
          <cell r="R420">
            <v>0</v>
          </cell>
          <cell r="S420">
            <v>0</v>
          </cell>
          <cell r="T420">
            <v>-716.1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299998</v>
          </cell>
          <cell r="B421" t="str">
            <v xml:space="preserve">  CSS Inter-Co Suspens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299999</v>
          </cell>
          <cell r="B422" t="str">
            <v xml:space="preserve">  Gen Misc Adj Clng </v>
          </cell>
          <cell r="C422">
            <v>-0.18</v>
          </cell>
          <cell r="D422">
            <v>0</v>
          </cell>
          <cell r="E422">
            <v>-0.18</v>
          </cell>
          <cell r="F422">
            <v>-0.24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-0.24</v>
          </cell>
          <cell r="L422">
            <v>0</v>
          </cell>
          <cell r="M422">
            <v>0.42</v>
          </cell>
          <cell r="N422">
            <v>0.42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302000</v>
          </cell>
          <cell r="B423" t="str">
            <v xml:space="preserve">  Tech SAP Clearng Act </v>
          </cell>
          <cell r="C423">
            <v>-195468.11</v>
          </cell>
          <cell r="D423">
            <v>0</v>
          </cell>
          <cell r="E423">
            <v>-195468.11</v>
          </cell>
          <cell r="F423">
            <v>-129022.74</v>
          </cell>
          <cell r="G423">
            <v>0</v>
          </cell>
          <cell r="H423">
            <v>0</v>
          </cell>
          <cell r="I423">
            <v>0</v>
          </cell>
          <cell r="J423">
            <v>0.28999999999999998</v>
          </cell>
          <cell r="K423">
            <v>-129022.45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-324490.56</v>
          </cell>
          <cell r="Q423">
            <v>224526.39</v>
          </cell>
          <cell r="R423">
            <v>172845.25</v>
          </cell>
          <cell r="S423">
            <v>0</v>
          </cell>
          <cell r="T423">
            <v>-72881.08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304100</v>
          </cell>
          <cell r="B424" t="str">
            <v xml:space="preserve">  Unamtzd  Prem/Disc </v>
          </cell>
          <cell r="C424">
            <v>-8207297.2800000003</v>
          </cell>
          <cell r="D424">
            <v>0</v>
          </cell>
          <cell r="E424">
            <v>-8207297.2800000003</v>
          </cell>
          <cell r="F424">
            <v>-9703847.3200000003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-9703847.3200000003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-17911144.600000001</v>
          </cell>
          <cell r="Q424">
            <v>-17782594.52</v>
          </cell>
          <cell r="R424">
            <v>0</v>
          </cell>
          <cell r="S424">
            <v>0</v>
          </cell>
          <cell r="T424">
            <v>35578.620000000003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304300</v>
          </cell>
          <cell r="B425" t="str">
            <v xml:space="preserve">  Accr M to M G/L LTD </v>
          </cell>
          <cell r="C425">
            <v>-442530.07</v>
          </cell>
          <cell r="D425">
            <v>0</v>
          </cell>
          <cell r="E425">
            <v>-442530.07</v>
          </cell>
          <cell r="F425">
            <v>-295020.05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-295020.05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-737550.12</v>
          </cell>
          <cell r="Q425">
            <v>-737550.12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304305</v>
          </cell>
          <cell r="B426" t="str">
            <v xml:space="preserve">  Debt - General </v>
          </cell>
          <cell r="C426">
            <v>-4715872000</v>
          </cell>
          <cell r="D426">
            <v>0</v>
          </cell>
          <cell r="E426">
            <v>-4715872000</v>
          </cell>
          <cell r="F426">
            <v>-3011128000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-3011128000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-7727000000</v>
          </cell>
          <cell r="Q426">
            <v>-8273000000</v>
          </cell>
          <cell r="R426">
            <v>0</v>
          </cell>
          <cell r="S426">
            <v>0</v>
          </cell>
          <cell r="T426">
            <v>-33000000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-313830898</v>
          </cell>
          <cell r="AB426">
            <v>-313830898</v>
          </cell>
          <cell r="AC426">
            <v>0</v>
          </cell>
          <cell r="AD426">
            <v>0</v>
          </cell>
        </row>
        <row r="427">
          <cell r="A427">
            <v>330000</v>
          </cell>
          <cell r="B427" t="str">
            <v xml:space="preserve">  LTD Pyable Wthn 1 Yr </v>
          </cell>
          <cell r="C427">
            <v>-570000000</v>
          </cell>
          <cell r="D427">
            <v>0</v>
          </cell>
          <cell r="E427">
            <v>-570000000</v>
          </cell>
          <cell r="F427">
            <v>-380000000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-380000000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-950000000</v>
          </cell>
          <cell r="Q427">
            <v>-950000000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352000</v>
          </cell>
          <cell r="B428" t="str">
            <v xml:space="preserve">  Accounts Payable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-66000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-4942873.88</v>
          </cell>
        </row>
        <row r="429">
          <cell r="A429">
            <v>352004</v>
          </cell>
          <cell r="B429" t="str">
            <v xml:space="preserve">  Vendor Recncltn </v>
          </cell>
          <cell r="C429">
            <v>-53626370.729999997</v>
          </cell>
          <cell r="D429">
            <v>0</v>
          </cell>
          <cell r="E429">
            <v>-53626370.729999997</v>
          </cell>
          <cell r="F429">
            <v>-26713450.73</v>
          </cell>
          <cell r="G429">
            <v>0</v>
          </cell>
          <cell r="H429">
            <v>0</v>
          </cell>
          <cell r="I429">
            <v>40083.65</v>
          </cell>
          <cell r="J429">
            <v>0</v>
          </cell>
          <cell r="K429">
            <v>-26673367.079999998</v>
          </cell>
          <cell r="L429">
            <v>0</v>
          </cell>
          <cell r="M429">
            <v>-21280599.420000002</v>
          </cell>
          <cell r="N429">
            <v>-21280599.420000002</v>
          </cell>
          <cell r="O429">
            <v>0</v>
          </cell>
          <cell r="P429">
            <v>-101580337.23</v>
          </cell>
          <cell r="Q429">
            <v>-2412503.0499999998</v>
          </cell>
          <cell r="R429">
            <v>-646725.27</v>
          </cell>
          <cell r="S429">
            <v>0</v>
          </cell>
          <cell r="T429">
            <v>-1354713.81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352005</v>
          </cell>
          <cell r="B430" t="str">
            <v xml:space="preserve">  FX Revaluation A/P </v>
          </cell>
          <cell r="C430">
            <v>-66572.429999999993</v>
          </cell>
          <cell r="D430">
            <v>0</v>
          </cell>
          <cell r="E430">
            <v>-66572.429999999993</v>
          </cell>
          <cell r="F430">
            <v>2415.63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2415.63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-64156.800000000003</v>
          </cell>
          <cell r="Q430">
            <v>-4891.79</v>
          </cell>
          <cell r="R430">
            <v>-382.41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352008</v>
          </cell>
          <cell r="B431" t="str">
            <v xml:space="preserve">  Inv price variance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352800</v>
          </cell>
          <cell r="B432" t="str">
            <v xml:space="preserve">  A/P for Bus Model al </v>
          </cell>
          <cell r="C432">
            <v>-8030512.9100000001</v>
          </cell>
          <cell r="D432">
            <v>0</v>
          </cell>
          <cell r="E432">
            <v>-8030512.9100000001</v>
          </cell>
          <cell r="F432">
            <v>-8988151.5899999999</v>
          </cell>
          <cell r="G432">
            <v>0</v>
          </cell>
          <cell r="H432">
            <v>0</v>
          </cell>
          <cell r="I432">
            <v>-40083.65</v>
          </cell>
          <cell r="J432">
            <v>0</v>
          </cell>
          <cell r="K432">
            <v>-9028235.2400000002</v>
          </cell>
          <cell r="L432">
            <v>574.53</v>
          </cell>
          <cell r="M432">
            <v>17058173.620000001</v>
          </cell>
          <cell r="N432">
            <v>17058748.149999999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352801</v>
          </cell>
          <cell r="B433" t="str">
            <v xml:space="preserve">  A/P I/C for Bus Mdl </v>
          </cell>
          <cell r="C433">
            <v>-10042896335.82</v>
          </cell>
          <cell r="D433">
            <v>0</v>
          </cell>
          <cell r="E433">
            <v>-10042896335.82</v>
          </cell>
          <cell r="F433">
            <v>-9902678743.2800007</v>
          </cell>
          <cell r="G433">
            <v>0</v>
          </cell>
          <cell r="H433">
            <v>0</v>
          </cell>
          <cell r="I433">
            <v>3492020484.5900002</v>
          </cell>
          <cell r="J433">
            <v>0</v>
          </cell>
          <cell r="K433">
            <v>-6410658258.6899996</v>
          </cell>
          <cell r="L433">
            <v>0</v>
          </cell>
          <cell r="M433">
            <v>16453554594.51</v>
          </cell>
          <cell r="N433">
            <v>16453554594.51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352990</v>
          </cell>
          <cell r="B434" t="str">
            <v xml:space="preserve">  Unvchd Liab (Gr/Ir ) </v>
          </cell>
          <cell r="C434">
            <v>-957290.42</v>
          </cell>
          <cell r="D434">
            <v>0</v>
          </cell>
          <cell r="E434">
            <v>-957290.42</v>
          </cell>
          <cell r="F434">
            <v>-2361402.54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-2361402.54</v>
          </cell>
          <cell r="L434">
            <v>0</v>
          </cell>
          <cell r="M434">
            <v>4222425.82</v>
          </cell>
          <cell r="N434">
            <v>4222425.82</v>
          </cell>
          <cell r="O434">
            <v>0</v>
          </cell>
          <cell r="P434">
            <v>903732.86</v>
          </cell>
          <cell r="Q434">
            <v>0</v>
          </cell>
          <cell r="R434">
            <v>18557.63</v>
          </cell>
          <cell r="S434">
            <v>0</v>
          </cell>
          <cell r="T434">
            <v>-367237.72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352994</v>
          </cell>
          <cell r="B435" t="str">
            <v xml:space="preserve">  Conv A/c for 352999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352995</v>
          </cell>
          <cell r="B436" t="str">
            <v xml:space="preserve">  Conv. A/c for 352004 </v>
          </cell>
          <cell r="C436">
            <v>-20421264.260000002</v>
          </cell>
          <cell r="D436">
            <v>0</v>
          </cell>
          <cell r="E436">
            <v>-20421264.260000002</v>
          </cell>
          <cell r="F436">
            <v>-18811663.219999999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-18811663.219999999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-39232927.479999997</v>
          </cell>
          <cell r="Q436">
            <v>-7108.21</v>
          </cell>
          <cell r="R436">
            <v>-947103.32</v>
          </cell>
          <cell r="S436">
            <v>0</v>
          </cell>
          <cell r="T436">
            <v>-462235.51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352996</v>
          </cell>
          <cell r="B437" t="str">
            <v xml:space="preserve">  Conv. A/c for 352990 </v>
          </cell>
          <cell r="C437">
            <v>-2882960.18</v>
          </cell>
          <cell r="D437">
            <v>0</v>
          </cell>
          <cell r="E437">
            <v>-2882960.18</v>
          </cell>
          <cell r="F437">
            <v>-2650552.64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-2650552.64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-5533512.8200000003</v>
          </cell>
          <cell r="Q437">
            <v>0</v>
          </cell>
          <cell r="R437">
            <v>0</v>
          </cell>
          <cell r="S437">
            <v>0</v>
          </cell>
          <cell r="T437">
            <v>-148043.62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352998</v>
          </cell>
          <cell r="B438" t="str">
            <v xml:space="preserve">  unv liab conv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356100</v>
          </cell>
          <cell r="B439" t="str">
            <v xml:space="preserve">  Intco Dmd Loan </v>
          </cell>
          <cell r="C439">
            <v>17965336.559999999</v>
          </cell>
          <cell r="D439">
            <v>0</v>
          </cell>
          <cell r="E439">
            <v>17965336.559999999</v>
          </cell>
          <cell r="F439">
            <v>-36013368.560000002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-36013368.560000002</v>
          </cell>
          <cell r="L439">
            <v>0</v>
          </cell>
          <cell r="M439">
            <v>23436871.48</v>
          </cell>
          <cell r="N439">
            <v>23436871.48</v>
          </cell>
          <cell r="O439">
            <v>0</v>
          </cell>
          <cell r="P439">
            <v>5388839.4800000004</v>
          </cell>
          <cell r="Q439">
            <v>55281292.770000003</v>
          </cell>
          <cell r="R439">
            <v>-735845.58</v>
          </cell>
          <cell r="S439">
            <v>0</v>
          </cell>
          <cell r="T439">
            <v>7996.57</v>
          </cell>
          <cell r="U439">
            <v>0</v>
          </cell>
          <cell r="V439">
            <v>-72266.98</v>
          </cell>
          <cell r="W439">
            <v>-3000000</v>
          </cell>
          <cell r="X439">
            <v>0</v>
          </cell>
          <cell r="Y439">
            <v>0</v>
          </cell>
          <cell r="Z439">
            <v>0</v>
          </cell>
          <cell r="AA439">
            <v>-5768236.0499999998</v>
          </cell>
          <cell r="AB439">
            <v>-5768236.0499999998</v>
          </cell>
          <cell r="AC439">
            <v>0</v>
          </cell>
          <cell r="AD439">
            <v>-33174331.59</v>
          </cell>
        </row>
        <row r="440">
          <cell r="A440">
            <v>356200</v>
          </cell>
          <cell r="B440" t="str">
            <v xml:space="preserve">  A/P IntBu Outsd Grp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-590780.01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356310</v>
          </cell>
          <cell r="B441" t="str">
            <v xml:space="preserve">  Inter Segment A/P </v>
          </cell>
          <cell r="C441">
            <v>4788306136.21</v>
          </cell>
          <cell r="D441">
            <v>2806625.27</v>
          </cell>
          <cell r="E441">
            <v>4791112761.4799995</v>
          </cell>
          <cell r="F441">
            <v>-4789366682.6999998</v>
          </cell>
          <cell r="G441">
            <v>0</v>
          </cell>
          <cell r="H441">
            <v>16186472.050000001</v>
          </cell>
          <cell r="I441">
            <v>0</v>
          </cell>
          <cell r="J441">
            <v>-6237179.3600000003</v>
          </cell>
          <cell r="K441">
            <v>-4779417390.0100002</v>
          </cell>
          <cell r="L441">
            <v>0</v>
          </cell>
          <cell r="M441">
            <v>63346.68</v>
          </cell>
          <cell r="N441">
            <v>63346.68</v>
          </cell>
          <cell r="O441">
            <v>-11647302.34</v>
          </cell>
          <cell r="P441">
            <v>111415.81</v>
          </cell>
          <cell r="Q441">
            <v>-112127.13</v>
          </cell>
          <cell r="R441">
            <v>0</v>
          </cell>
          <cell r="S441">
            <v>0</v>
          </cell>
          <cell r="T441">
            <v>711.32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356320</v>
          </cell>
          <cell r="B442" t="str">
            <v xml:space="preserve">  Inter Co. Clearing </v>
          </cell>
          <cell r="C442">
            <v>0</v>
          </cell>
          <cell r="D442">
            <v>0</v>
          </cell>
          <cell r="E442">
            <v>0</v>
          </cell>
          <cell r="F442">
            <v>-35060241.710000001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-35060241.710000001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-35060241.710000001</v>
          </cell>
          <cell r="Q442">
            <v>7706887.6799999997</v>
          </cell>
          <cell r="R442">
            <v>0</v>
          </cell>
          <cell r="S442">
            <v>0</v>
          </cell>
          <cell r="T442">
            <v>35060241.710000001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356330</v>
          </cell>
          <cell r="B443" t="str">
            <v xml:space="preserve">  CIS Intrsg Bllng </v>
          </cell>
          <cell r="C443">
            <v>-15904.31</v>
          </cell>
          <cell r="D443">
            <v>0</v>
          </cell>
          <cell r="E443">
            <v>-15904.31</v>
          </cell>
          <cell r="F443">
            <v>15904.31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15904.31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356410</v>
          </cell>
          <cell r="B444" t="str">
            <v xml:space="preserve">  Inter Company A/P </v>
          </cell>
          <cell r="C444">
            <v>-5982969588.4700003</v>
          </cell>
          <cell r="D444">
            <v>-2431495.0499999998</v>
          </cell>
          <cell r="E444">
            <v>-5985401083.5200005</v>
          </cell>
          <cell r="F444">
            <v>-9606930785.2700005</v>
          </cell>
          <cell r="G444">
            <v>0</v>
          </cell>
          <cell r="H444">
            <v>5087633.99</v>
          </cell>
          <cell r="I444">
            <v>-3492020484.5900002</v>
          </cell>
          <cell r="J444">
            <v>-581346.30000000005</v>
          </cell>
          <cell r="K444">
            <v>-13094444982.17</v>
          </cell>
          <cell r="L444">
            <v>-574.53</v>
          </cell>
          <cell r="M444">
            <v>-16476964706.139999</v>
          </cell>
          <cell r="N444">
            <v>-16476965280.67</v>
          </cell>
          <cell r="O444">
            <v>-42820</v>
          </cell>
          <cell r="P444">
            <v>-35556854166.360001</v>
          </cell>
          <cell r="Q444">
            <v>-36478805734.019997</v>
          </cell>
          <cell r="R444">
            <v>-674293986.57000005</v>
          </cell>
          <cell r="S444">
            <v>-4922433.76</v>
          </cell>
          <cell r="T444">
            <v>-340374872.13</v>
          </cell>
          <cell r="U444">
            <v>0</v>
          </cell>
          <cell r="V444">
            <v>-1145887.08</v>
          </cell>
          <cell r="W444">
            <v>-63407.55</v>
          </cell>
          <cell r="X444">
            <v>0</v>
          </cell>
          <cell r="Y444">
            <v>-111605</v>
          </cell>
          <cell r="Z444">
            <v>0</v>
          </cell>
          <cell r="AA444">
            <v>-1376011.78</v>
          </cell>
          <cell r="AB444">
            <v>-1487616.78</v>
          </cell>
          <cell r="AC444">
            <v>0</v>
          </cell>
          <cell r="AD444">
            <v>0</v>
          </cell>
        </row>
        <row r="445">
          <cell r="A445">
            <v>358000</v>
          </cell>
          <cell r="B445" t="str">
            <v xml:space="preserve">  OPRB ST Liability </v>
          </cell>
          <cell r="C445">
            <v>-23671611</v>
          </cell>
          <cell r="D445">
            <v>0</v>
          </cell>
          <cell r="E445">
            <v>-23671611</v>
          </cell>
          <cell r="F445">
            <v>-24865389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-24865389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-48537000</v>
          </cell>
          <cell r="Q445">
            <v>-91000</v>
          </cell>
          <cell r="R445">
            <v>-617000</v>
          </cell>
          <cell r="S445">
            <v>0</v>
          </cell>
          <cell r="T445">
            <v>-346000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361982</v>
          </cell>
          <cell r="B446" t="str">
            <v xml:space="preserve">  CPP - Corp Contrib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-120504.32000000001</v>
          </cell>
        </row>
        <row r="447">
          <cell r="A447">
            <v>362000</v>
          </cell>
          <cell r="B447" t="str">
            <v xml:space="preserve">  VACATION RESERVE </v>
          </cell>
          <cell r="C447">
            <v>-8895510.4399999995</v>
          </cell>
          <cell r="D447">
            <v>0</v>
          </cell>
          <cell r="E447">
            <v>-8895510.4399999995</v>
          </cell>
          <cell r="F447">
            <v>-11712505.560000001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-11712505.560000001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-20608016</v>
          </cell>
          <cell r="Q447">
            <v>-69195.740000000005</v>
          </cell>
          <cell r="R447">
            <v>-669756.97</v>
          </cell>
          <cell r="S447">
            <v>0</v>
          </cell>
          <cell r="T447">
            <v>-194696.72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362100</v>
          </cell>
          <cell r="B448" t="str">
            <v xml:space="preserve">  Bnked Vctn Rserve </v>
          </cell>
          <cell r="C448">
            <v>-2814148.45</v>
          </cell>
          <cell r="D448">
            <v>0</v>
          </cell>
          <cell r="E448">
            <v>-2814148.45</v>
          </cell>
          <cell r="F448">
            <v>-3718298.87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-3718298.87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-6532447.3200000003</v>
          </cell>
          <cell r="Q448">
            <v>1346.16</v>
          </cell>
          <cell r="R448">
            <v>-117739.74</v>
          </cell>
          <cell r="S448">
            <v>0</v>
          </cell>
          <cell r="T448">
            <v>-53071.92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363800</v>
          </cell>
          <cell r="B449" t="str">
            <v xml:space="preserve">  WSIB-Schdl 1 Prem </v>
          </cell>
          <cell r="C449">
            <v>6025.65</v>
          </cell>
          <cell r="D449">
            <v>0</v>
          </cell>
          <cell r="E449">
            <v>6025.65</v>
          </cell>
          <cell r="F449">
            <v>-6025.65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-6025.65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364000</v>
          </cell>
          <cell r="B450" t="str">
            <v xml:space="preserve">  Misc Bnfts Plans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364010</v>
          </cell>
          <cell r="B451" t="str">
            <v xml:space="preserve">  Dental Csts by Proll </v>
          </cell>
          <cell r="C451">
            <v>-3566557.64</v>
          </cell>
          <cell r="D451">
            <v>0</v>
          </cell>
          <cell r="E451">
            <v>-3566557.64</v>
          </cell>
          <cell r="F451">
            <v>-4727760.3099999996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-4727760.3099999996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-8294317.9500000002</v>
          </cell>
          <cell r="Q451">
            <v>-15190.29</v>
          </cell>
          <cell r="R451">
            <v>-244518.31</v>
          </cell>
          <cell r="S451">
            <v>0</v>
          </cell>
          <cell r="T451">
            <v>-73923.850000000006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364030</v>
          </cell>
          <cell r="B452" t="str">
            <v xml:space="preserve">  Dental Payments </v>
          </cell>
          <cell r="C452">
            <v>4525887.87</v>
          </cell>
          <cell r="D452">
            <v>0</v>
          </cell>
          <cell r="E452">
            <v>4525887.87</v>
          </cell>
          <cell r="F452">
            <v>5999432.75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5999432.75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10525320.619999999</v>
          </cell>
          <cell r="Q452">
            <v>15210.51</v>
          </cell>
          <cell r="R452">
            <v>285145.12</v>
          </cell>
          <cell r="S452">
            <v>0</v>
          </cell>
          <cell r="T452">
            <v>100217.35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364100</v>
          </cell>
          <cell r="B453" t="str">
            <v xml:space="preserve">  OHIP Prmium </v>
          </cell>
          <cell r="C453">
            <v>-764686.46</v>
          </cell>
          <cell r="D453">
            <v>0</v>
          </cell>
          <cell r="E453">
            <v>-764686.46</v>
          </cell>
          <cell r="F453">
            <v>-981679.62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-981679.62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-1746366.08</v>
          </cell>
          <cell r="Q453">
            <v>0</v>
          </cell>
          <cell r="R453">
            <v>5288.92</v>
          </cell>
          <cell r="S453">
            <v>0</v>
          </cell>
          <cell r="T453">
            <v>-15016.75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364140</v>
          </cell>
          <cell r="B454" t="str">
            <v xml:space="preserve">  EHB&amp;GLI&amp;MAT </v>
          </cell>
          <cell r="C454">
            <v>-2994993.86</v>
          </cell>
          <cell r="D454">
            <v>0</v>
          </cell>
          <cell r="E454">
            <v>-2994993.86</v>
          </cell>
          <cell r="F454">
            <v>-3970108.2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-3970108.2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-6965102.0599999996</v>
          </cell>
          <cell r="Q454">
            <v>-14926.38</v>
          </cell>
          <cell r="R454">
            <v>-228001.16</v>
          </cell>
          <cell r="S454">
            <v>0</v>
          </cell>
          <cell r="T454">
            <v>-60417.120000000003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364150</v>
          </cell>
          <cell r="B455" t="str">
            <v xml:space="preserve">  EHB - Payments </v>
          </cell>
          <cell r="C455">
            <v>2541730.5499999998</v>
          </cell>
          <cell r="D455">
            <v>0</v>
          </cell>
          <cell r="E455">
            <v>2541730.5499999998</v>
          </cell>
          <cell r="F455">
            <v>3369270.73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3369270.73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5911001.2800000003</v>
          </cell>
          <cell r="Q455">
            <v>16054.21</v>
          </cell>
          <cell r="R455">
            <v>217183.27</v>
          </cell>
          <cell r="S455">
            <v>0</v>
          </cell>
          <cell r="T455">
            <v>40200.07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364210</v>
          </cell>
          <cell r="B456" t="str">
            <v xml:space="preserve">  MATERNITY - PAYMENTS </v>
          </cell>
          <cell r="C456">
            <v>28339.15</v>
          </cell>
          <cell r="D456">
            <v>0</v>
          </cell>
          <cell r="E456">
            <v>28339.15</v>
          </cell>
          <cell r="F456">
            <v>41157.17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41157.17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69496.320000000007</v>
          </cell>
          <cell r="Q456">
            <v>0</v>
          </cell>
          <cell r="R456">
            <v>-18011.349999999999</v>
          </cell>
          <cell r="S456">
            <v>0</v>
          </cell>
          <cell r="T456">
            <v>-10348.34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364230</v>
          </cell>
          <cell r="B457" t="str">
            <v xml:space="preserve">  EHT - PAYMENTS </v>
          </cell>
          <cell r="C457">
            <v>334.85</v>
          </cell>
          <cell r="D457">
            <v>0</v>
          </cell>
          <cell r="E457">
            <v>334.85</v>
          </cell>
          <cell r="F457">
            <v>7.34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7.34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342.19</v>
          </cell>
          <cell r="Q457">
            <v>183.89</v>
          </cell>
          <cell r="R457">
            <v>-1958.82</v>
          </cell>
          <cell r="S457">
            <v>0</v>
          </cell>
          <cell r="T457">
            <v>33.020000000000003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364290</v>
          </cell>
          <cell r="B458" t="str">
            <v xml:space="preserve">  Svrnce Deduct Acc </v>
          </cell>
          <cell r="C458">
            <v>11214.58</v>
          </cell>
          <cell r="D458">
            <v>0</v>
          </cell>
          <cell r="E458">
            <v>11214.58</v>
          </cell>
          <cell r="F458">
            <v>15924.17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15924.17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27138.75</v>
          </cell>
          <cell r="Q458">
            <v>0</v>
          </cell>
          <cell r="R458">
            <v>-10249.75</v>
          </cell>
          <cell r="S458">
            <v>0</v>
          </cell>
          <cell r="T458">
            <v>-10691.67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365983</v>
          </cell>
          <cell r="B459" t="str">
            <v xml:space="preserve">  CPP - Payments </v>
          </cell>
          <cell r="C459">
            <v>2887.74</v>
          </cell>
          <cell r="D459">
            <v>0</v>
          </cell>
          <cell r="E459">
            <v>2887.74</v>
          </cell>
          <cell r="F459">
            <v>3799.8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3799.8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6687.54</v>
          </cell>
          <cell r="Q459">
            <v>0</v>
          </cell>
          <cell r="R459">
            <v>0</v>
          </cell>
          <cell r="S459">
            <v>0</v>
          </cell>
          <cell r="T459">
            <v>-6502.58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366030</v>
          </cell>
          <cell r="B460" t="str">
            <v xml:space="preserve">  Trust-Chrty Contrib </v>
          </cell>
          <cell r="C460">
            <v>-2.11</v>
          </cell>
          <cell r="D460">
            <v>0</v>
          </cell>
          <cell r="E460">
            <v>-2.11</v>
          </cell>
          <cell r="F460">
            <v>2.11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2.11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366110</v>
          </cell>
          <cell r="B461" t="str">
            <v xml:space="preserve">  Cntr in Yr-Emply </v>
          </cell>
          <cell r="C461">
            <v>-0.96</v>
          </cell>
          <cell r="D461">
            <v>0</v>
          </cell>
          <cell r="E461">
            <v>-0.96</v>
          </cell>
          <cell r="F461">
            <v>0.96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0.96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366300</v>
          </cell>
          <cell r="B462" t="str">
            <v xml:space="preserve">  GLI-Current Emplyee </v>
          </cell>
          <cell r="C462">
            <v>1265295.1200000001</v>
          </cell>
          <cell r="D462">
            <v>0</v>
          </cell>
          <cell r="E462">
            <v>1265295.1200000001</v>
          </cell>
          <cell r="F462">
            <v>1593049.92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1593049.92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2858345.04</v>
          </cell>
          <cell r="Q462">
            <v>2340.94</v>
          </cell>
          <cell r="R462">
            <v>-9322.59</v>
          </cell>
          <cell r="S462">
            <v>0</v>
          </cell>
          <cell r="T462">
            <v>-4243.6099999999997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369981</v>
          </cell>
          <cell r="B463" t="str">
            <v xml:space="preserve">  Net Pay - Employees </v>
          </cell>
          <cell r="C463">
            <v>-43988.07</v>
          </cell>
          <cell r="D463">
            <v>0</v>
          </cell>
          <cell r="E463">
            <v>-43988.07</v>
          </cell>
          <cell r="F463">
            <v>60069.85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60069.85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16081.78</v>
          </cell>
          <cell r="Q463">
            <v>-3747758.54</v>
          </cell>
          <cell r="R463">
            <v>387.12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371600</v>
          </cell>
          <cell r="B464" t="str">
            <v xml:space="preserve">  Withldng Tax Rntls </v>
          </cell>
          <cell r="C464">
            <v>-0.01</v>
          </cell>
          <cell r="D464">
            <v>0</v>
          </cell>
          <cell r="E464">
            <v>-0.01</v>
          </cell>
          <cell r="F464">
            <v>0.01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0.01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371800</v>
          </cell>
          <cell r="B465" t="str">
            <v xml:space="preserve">  Withldng Tax-Svc </v>
          </cell>
          <cell r="C465">
            <v>-3668.65</v>
          </cell>
          <cell r="D465">
            <v>0</v>
          </cell>
          <cell r="E465">
            <v>-3668.65</v>
          </cell>
          <cell r="F465">
            <v>-3413.13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-3413.13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-7081.78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371980</v>
          </cell>
          <cell r="B466" t="str">
            <v xml:space="preserve">  Incme Tax Pybl-Pyrol </v>
          </cell>
          <cell r="C466">
            <v>440.5</v>
          </cell>
          <cell r="D466">
            <v>0</v>
          </cell>
          <cell r="E466">
            <v>440.5</v>
          </cell>
          <cell r="F466">
            <v>1241.29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1241.29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1681.79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372983</v>
          </cell>
          <cell r="B467" t="str">
            <v xml:space="preserve">  EI - Payments </v>
          </cell>
          <cell r="C467">
            <v>-30.91</v>
          </cell>
          <cell r="D467">
            <v>0</v>
          </cell>
          <cell r="E467">
            <v>-30.91</v>
          </cell>
          <cell r="F467">
            <v>114.16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114.16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83.25</v>
          </cell>
          <cell r="Q467">
            <v>0.1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373030</v>
          </cell>
          <cell r="B468" t="str">
            <v xml:space="preserve">  Accr M-M Lss Int Sw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-1102187.81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-3121519.92</v>
          </cell>
        </row>
        <row r="469">
          <cell r="A469">
            <v>374050</v>
          </cell>
          <cell r="B469" t="str">
            <v xml:space="preserve">  Garnishments Deduction </v>
          </cell>
          <cell r="C469">
            <v>29.28</v>
          </cell>
          <cell r="D469">
            <v>0</v>
          </cell>
          <cell r="E469">
            <v>29.28</v>
          </cell>
          <cell r="F469">
            <v>-29.28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-29.28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374091</v>
          </cell>
          <cell r="B470" t="str">
            <v xml:space="preserve">  PWU Union </v>
          </cell>
          <cell r="C470">
            <v>-0.84</v>
          </cell>
          <cell r="D470">
            <v>0</v>
          </cell>
          <cell r="E470">
            <v>-0.84</v>
          </cell>
          <cell r="F470">
            <v>0.84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0.84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374092</v>
          </cell>
          <cell r="B471" t="str">
            <v xml:space="preserve">  Society Union </v>
          </cell>
          <cell r="C471">
            <v>2.13</v>
          </cell>
          <cell r="D471">
            <v>0</v>
          </cell>
          <cell r="E471">
            <v>2.13</v>
          </cell>
          <cell r="F471">
            <v>-2.13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-2.13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374110</v>
          </cell>
          <cell r="B472" t="str">
            <v xml:space="preserve">  HEPCOE Credit Union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374160</v>
          </cell>
          <cell r="B473" t="str">
            <v xml:space="preserve">  Quarter Century Club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374970</v>
          </cell>
          <cell r="B474" t="str">
            <v xml:space="preserve">  Sabbatical Deduction </v>
          </cell>
          <cell r="C474">
            <v>-43408.08</v>
          </cell>
          <cell r="D474">
            <v>0</v>
          </cell>
          <cell r="E474">
            <v>-43408.08</v>
          </cell>
          <cell r="F474">
            <v>-56754.11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-56754.11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-100162.19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374980</v>
          </cell>
          <cell r="B475" t="str">
            <v xml:space="preserve">  Misc Payroll Deduction </v>
          </cell>
          <cell r="C475">
            <v>459.76</v>
          </cell>
          <cell r="D475">
            <v>0</v>
          </cell>
          <cell r="E475">
            <v>459.76</v>
          </cell>
          <cell r="F475">
            <v>-459.76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-459.76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375000</v>
          </cell>
          <cell r="B476" t="str">
            <v xml:space="preserve">  Death Grant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375999</v>
          </cell>
          <cell r="B477" t="str">
            <v xml:space="preserve">  Clring Vendor Disc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376060</v>
          </cell>
          <cell r="B478" t="str">
            <v xml:space="preserve">  Trade Union Ddctns </v>
          </cell>
          <cell r="C478">
            <v>810.79</v>
          </cell>
          <cell r="D478">
            <v>0</v>
          </cell>
          <cell r="E478">
            <v>810.79</v>
          </cell>
          <cell r="F478">
            <v>-810.79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-810.79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378980</v>
          </cell>
          <cell r="B479" t="str">
            <v xml:space="preserve">  Payroll Burden Susp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380010</v>
          </cell>
          <cell r="B480" t="str">
            <v xml:space="preserve">  Pnsn Accr-Corp Cntri </v>
          </cell>
          <cell r="C480">
            <v>-48554338.270000003</v>
          </cell>
          <cell r="D480">
            <v>0</v>
          </cell>
          <cell r="E480">
            <v>-48554338.270000003</v>
          </cell>
          <cell r="F480">
            <v>-64362728.020000003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-64362728.020000003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-112917066.29000001</v>
          </cell>
          <cell r="Q480">
            <v>-261247.48</v>
          </cell>
          <cell r="R480">
            <v>-2644038.87</v>
          </cell>
          <cell r="S480">
            <v>0</v>
          </cell>
          <cell r="T480">
            <v>-1020718.49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380020</v>
          </cell>
          <cell r="B481" t="str">
            <v xml:space="preserve">  Pnsn Pymt-Corp Cntri </v>
          </cell>
          <cell r="C481">
            <v>49989192.009999998</v>
          </cell>
          <cell r="D481">
            <v>0</v>
          </cell>
          <cell r="E481">
            <v>49989192.009999998</v>
          </cell>
          <cell r="F481">
            <v>66264742.859999999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66264742.859999999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116253934.87</v>
          </cell>
          <cell r="Q481">
            <v>263000.08</v>
          </cell>
          <cell r="R481">
            <v>2748024.15</v>
          </cell>
          <cell r="S481">
            <v>0</v>
          </cell>
          <cell r="T481">
            <v>1041601.84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380030</v>
          </cell>
          <cell r="B482" t="str">
            <v xml:space="preserve">  Pnsn Corp Cntri-Opn </v>
          </cell>
          <cell r="C482">
            <v>-4043775.47</v>
          </cell>
          <cell r="D482">
            <v>0</v>
          </cell>
          <cell r="E482">
            <v>-4043775.47</v>
          </cell>
          <cell r="F482">
            <v>-4665067.6399999997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-4665067.6399999997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-8708843.1099999994</v>
          </cell>
          <cell r="Q482">
            <v>-26804</v>
          </cell>
          <cell r="R482">
            <v>-226167.55</v>
          </cell>
          <cell r="S482">
            <v>0</v>
          </cell>
          <cell r="T482">
            <v>-73096.039999999994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390000</v>
          </cell>
          <cell r="B483" t="str">
            <v xml:space="preserve">  Cstmrs' Dpsit-Cash </v>
          </cell>
          <cell r="C483">
            <v>0</v>
          </cell>
          <cell r="D483">
            <v>0</v>
          </cell>
          <cell r="E483">
            <v>0</v>
          </cell>
          <cell r="F483">
            <v>5000</v>
          </cell>
          <cell r="G483">
            <v>0</v>
          </cell>
          <cell r="H483">
            <v>0</v>
          </cell>
          <cell r="I483">
            <v>0</v>
          </cell>
          <cell r="J483">
            <v>933.17</v>
          </cell>
          <cell r="K483">
            <v>5933.17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5933.17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391010</v>
          </cell>
          <cell r="B484" t="str">
            <v xml:space="preserve">  Cstmr Scrty Dpst Acc </v>
          </cell>
          <cell r="C484">
            <v>0</v>
          </cell>
          <cell r="D484">
            <v>0</v>
          </cell>
          <cell r="E484">
            <v>0</v>
          </cell>
          <cell r="F484">
            <v>-28128769.309999999</v>
          </cell>
          <cell r="G484">
            <v>0</v>
          </cell>
          <cell r="H484">
            <v>0</v>
          </cell>
          <cell r="I484">
            <v>0</v>
          </cell>
          <cell r="J484">
            <v>-933.17</v>
          </cell>
          <cell r="K484">
            <v>-28129702.48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-28129702.48</v>
          </cell>
          <cell r="Q484">
            <v>0</v>
          </cell>
          <cell r="R484">
            <v>-22733.33</v>
          </cell>
          <cell r="S484">
            <v>0</v>
          </cell>
          <cell r="T484">
            <v>-134293.38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392000</v>
          </cell>
          <cell r="B485" t="str">
            <v xml:space="preserve">  Cstmr Dpst For Cnstn </v>
          </cell>
          <cell r="C485">
            <v>0</v>
          </cell>
          <cell r="D485">
            <v>0</v>
          </cell>
          <cell r="E485">
            <v>0</v>
          </cell>
          <cell r="F485">
            <v>-11896614.51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-11896614.51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-11896614.51</v>
          </cell>
          <cell r="Q485">
            <v>0</v>
          </cell>
          <cell r="R485">
            <v>182995.38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392010</v>
          </cell>
          <cell r="B486" t="str">
            <v xml:space="preserve">  Security Dep NEB Cus </v>
          </cell>
          <cell r="C486">
            <v>-10356.64</v>
          </cell>
          <cell r="D486">
            <v>0</v>
          </cell>
          <cell r="E486">
            <v>-10356.64</v>
          </cell>
          <cell r="F486">
            <v>-4827917.9400000004</v>
          </cell>
          <cell r="G486">
            <v>0</v>
          </cell>
          <cell r="H486">
            <v>0</v>
          </cell>
          <cell r="I486">
            <v>-1001427.11</v>
          </cell>
          <cell r="J486">
            <v>0</v>
          </cell>
          <cell r="K486">
            <v>-5829345.0499999998</v>
          </cell>
          <cell r="L486">
            <v>0</v>
          </cell>
          <cell r="M486">
            <v>-1521819</v>
          </cell>
          <cell r="N486">
            <v>-1521819</v>
          </cell>
          <cell r="O486">
            <v>0</v>
          </cell>
          <cell r="P486">
            <v>-7361520.6900000004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392011</v>
          </cell>
          <cell r="B487" t="str">
            <v xml:space="preserve">  Pension Related Item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392090</v>
          </cell>
          <cell r="B488" t="str">
            <v xml:space="preserve">  T4A Tax W/h Reg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49224.19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392099</v>
          </cell>
          <cell r="B489" t="str">
            <v xml:space="preserve">  BMA-Sec Dep NEB Cus </v>
          </cell>
          <cell r="C489">
            <v>0</v>
          </cell>
          <cell r="D489">
            <v>0</v>
          </cell>
          <cell r="E489">
            <v>0</v>
          </cell>
          <cell r="F489">
            <v>-2523247.11</v>
          </cell>
          <cell r="G489">
            <v>0</v>
          </cell>
          <cell r="H489">
            <v>0</v>
          </cell>
          <cell r="I489">
            <v>1001427.11</v>
          </cell>
          <cell r="J489">
            <v>0</v>
          </cell>
          <cell r="K489">
            <v>-1521820</v>
          </cell>
          <cell r="L489">
            <v>0</v>
          </cell>
          <cell r="M489">
            <v>1521820</v>
          </cell>
          <cell r="N489">
            <v>1521820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400010</v>
          </cell>
          <cell r="B490" t="str">
            <v xml:space="preserve">  HST billed on Tx Rev </v>
          </cell>
          <cell r="C490">
            <v>-9102.4</v>
          </cell>
          <cell r="D490">
            <v>0</v>
          </cell>
          <cell r="E490">
            <v>-9102.4</v>
          </cell>
          <cell r="F490">
            <v>9137.5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9137.5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35.1</v>
          </cell>
          <cell r="Q490">
            <v>0</v>
          </cell>
          <cell r="R490">
            <v>0</v>
          </cell>
          <cell r="S490">
            <v>0</v>
          </cell>
          <cell r="T490">
            <v>-35.1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400020</v>
          </cell>
          <cell r="B491" t="str">
            <v xml:space="preserve">  HST Dx&amp;NCEC Rev </v>
          </cell>
          <cell r="C491">
            <v>-203551.75</v>
          </cell>
          <cell r="D491">
            <v>0</v>
          </cell>
          <cell r="E491">
            <v>-203551.75</v>
          </cell>
          <cell r="F491">
            <v>-36973676.439999998</v>
          </cell>
          <cell r="G491">
            <v>0</v>
          </cell>
          <cell r="H491">
            <v>-195.03</v>
          </cell>
          <cell r="I491">
            <v>0</v>
          </cell>
          <cell r="J491">
            <v>0</v>
          </cell>
          <cell r="K491">
            <v>-36973871.469999999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-37177423.219999999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-488231.86</v>
          </cell>
          <cell r="AB491">
            <v>-488231.86</v>
          </cell>
          <cell r="AC491">
            <v>0</v>
          </cell>
          <cell r="AD491">
            <v>0</v>
          </cell>
        </row>
        <row r="492">
          <cell r="A492">
            <v>400030</v>
          </cell>
          <cell r="B492" t="str">
            <v xml:space="preserve">  GST billed by Remotes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400040</v>
          </cell>
          <cell r="B493" t="str">
            <v xml:space="preserve">  GST billed by Teleco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400062</v>
          </cell>
          <cell r="B494" t="str">
            <v xml:space="preserve">  GST-elctr sold to Rt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400063</v>
          </cell>
          <cell r="B495" t="str">
            <v xml:space="preserve">  CIS HST Clrng Acct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400066</v>
          </cell>
          <cell r="B496" t="str">
            <v xml:space="preserve">  GST - HO Inc (Hldg)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400080</v>
          </cell>
          <cell r="B497" t="str">
            <v xml:space="preserve">  HST-Prprty Acqstns </v>
          </cell>
          <cell r="C497">
            <v>-2146.8200000000002</v>
          </cell>
          <cell r="D497">
            <v>0</v>
          </cell>
          <cell r="E497">
            <v>-2146.8200000000002</v>
          </cell>
          <cell r="F497">
            <v>-2146.8200000000002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-2146.8200000000002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-4293.6400000000003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400100</v>
          </cell>
          <cell r="B498" t="str">
            <v xml:space="preserve">  HST Collected </v>
          </cell>
          <cell r="C498">
            <v>3300713.09</v>
          </cell>
          <cell r="D498">
            <v>0</v>
          </cell>
          <cell r="E498">
            <v>3300713.09</v>
          </cell>
          <cell r="F498">
            <v>-10939736.43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-10939736.43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-7639023.3399999999</v>
          </cell>
          <cell r="Q498">
            <v>-56740.7</v>
          </cell>
          <cell r="R498">
            <v>-531560.73</v>
          </cell>
          <cell r="S498">
            <v>0</v>
          </cell>
          <cell r="T498">
            <v>-4609.1000000000004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-21840</v>
          </cell>
          <cell r="Z498">
            <v>0</v>
          </cell>
          <cell r="AA498">
            <v>0</v>
          </cell>
          <cell r="AB498">
            <v>-21840</v>
          </cell>
          <cell r="AC498">
            <v>0</v>
          </cell>
          <cell r="AD498">
            <v>0</v>
          </cell>
        </row>
        <row r="499">
          <cell r="A499">
            <v>400120</v>
          </cell>
          <cell r="B499" t="str">
            <v xml:space="preserve">  HST Collected - CIS </v>
          </cell>
          <cell r="C499">
            <v>0</v>
          </cell>
          <cell r="D499">
            <v>0</v>
          </cell>
          <cell r="E499">
            <v>0</v>
          </cell>
          <cell r="F499">
            <v>-566033.44999999995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-566033.44999999995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-566033.44999999995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400200</v>
          </cell>
          <cell r="B500" t="str">
            <v xml:space="preserve">  HST billed-RCB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400210</v>
          </cell>
          <cell r="B501" t="str">
            <v xml:space="preserve">  HST on behalf Rtlers </v>
          </cell>
          <cell r="C501">
            <v>0</v>
          </cell>
          <cell r="D501">
            <v>0</v>
          </cell>
          <cell r="E501">
            <v>0</v>
          </cell>
          <cell r="F501">
            <v>-1131568.1299999999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-1131568.1299999999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-1131568.1299999999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400220</v>
          </cell>
          <cell r="B502" t="str">
            <v xml:space="preserve">  HST-Deflt Spply Sale </v>
          </cell>
          <cell r="C502">
            <v>0</v>
          </cell>
          <cell r="D502">
            <v>0</v>
          </cell>
          <cell r="E502">
            <v>0</v>
          </cell>
          <cell r="F502">
            <v>-44131528.439999998</v>
          </cell>
          <cell r="G502">
            <v>0</v>
          </cell>
          <cell r="H502">
            <v>0</v>
          </cell>
          <cell r="I502">
            <v>0</v>
          </cell>
          <cell r="J502">
            <v>-104521.66</v>
          </cell>
          <cell r="K502">
            <v>-44236050.100000001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-44236050.100000001</v>
          </cell>
          <cell r="Q502">
            <v>0</v>
          </cell>
          <cell r="R502">
            <v>0</v>
          </cell>
          <cell r="S502">
            <v>0</v>
          </cell>
          <cell r="T502">
            <v>-23298.15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400230</v>
          </cell>
          <cell r="B503" t="str">
            <v xml:space="preserve">  HST-non-engy sales </v>
          </cell>
          <cell r="C503">
            <v>0</v>
          </cell>
          <cell r="D503">
            <v>0</v>
          </cell>
          <cell r="E503">
            <v>0</v>
          </cell>
          <cell r="F503">
            <v>-119529.31</v>
          </cell>
          <cell r="G503">
            <v>0</v>
          </cell>
          <cell r="H503">
            <v>0</v>
          </cell>
          <cell r="I503">
            <v>0</v>
          </cell>
          <cell r="J503">
            <v>-31.2</v>
          </cell>
          <cell r="K503">
            <v>-119560.51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-119560.51</v>
          </cell>
          <cell r="Q503">
            <v>0</v>
          </cell>
          <cell r="R503">
            <v>0</v>
          </cell>
          <cell r="S503">
            <v>0</v>
          </cell>
          <cell r="T503">
            <v>-41.28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400260</v>
          </cell>
          <cell r="B504" t="str">
            <v xml:space="preserve">  HST-Bad Debt Wr-off </v>
          </cell>
          <cell r="C504">
            <v>0</v>
          </cell>
          <cell r="D504">
            <v>0</v>
          </cell>
          <cell r="E504">
            <v>0</v>
          </cell>
          <cell r="F504">
            <v>406601.48</v>
          </cell>
          <cell r="G504">
            <v>0</v>
          </cell>
          <cell r="H504">
            <v>0</v>
          </cell>
          <cell r="I504">
            <v>0</v>
          </cell>
          <cell r="J504">
            <v>5208</v>
          </cell>
          <cell r="K504">
            <v>411809.48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411809.48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400265</v>
          </cell>
          <cell r="B505" t="str">
            <v xml:space="preserve">  HST-Bad Debt rcvry </v>
          </cell>
          <cell r="C505">
            <v>32902.910000000003</v>
          </cell>
          <cell r="D505">
            <v>0</v>
          </cell>
          <cell r="E505">
            <v>32902.910000000003</v>
          </cell>
          <cell r="F505">
            <v>-121915.4</v>
          </cell>
          <cell r="G505">
            <v>0</v>
          </cell>
          <cell r="H505">
            <v>0</v>
          </cell>
          <cell r="I505">
            <v>0</v>
          </cell>
          <cell r="J505">
            <v>-131.37</v>
          </cell>
          <cell r="K505">
            <v>-122046.77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-89143.86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400300</v>
          </cell>
          <cell r="B506" t="str">
            <v xml:space="preserve">  HST paid to suppliers </v>
          </cell>
          <cell r="C506">
            <v>113975335.78</v>
          </cell>
          <cell r="D506">
            <v>0</v>
          </cell>
          <cell r="E506">
            <v>113975335.78</v>
          </cell>
          <cell r="F506">
            <v>-66100022.399999999</v>
          </cell>
          <cell r="G506">
            <v>0</v>
          </cell>
          <cell r="H506">
            <v>318.52999999999997</v>
          </cell>
          <cell r="I506">
            <v>0</v>
          </cell>
          <cell r="J506">
            <v>-113.52</v>
          </cell>
          <cell r="K506">
            <v>-66099817.390000001</v>
          </cell>
          <cell r="L506">
            <v>0</v>
          </cell>
          <cell r="M506">
            <v>-0.03</v>
          </cell>
          <cell r="N506">
            <v>-0.03</v>
          </cell>
          <cell r="O506">
            <v>0</v>
          </cell>
          <cell r="P506">
            <v>47875518.359999999</v>
          </cell>
          <cell r="Q506">
            <v>152306.89000000001</v>
          </cell>
          <cell r="R506">
            <v>334192.08</v>
          </cell>
          <cell r="S506">
            <v>0</v>
          </cell>
          <cell r="T506">
            <v>206952.48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17420</v>
          </cell>
          <cell r="Z506">
            <v>0</v>
          </cell>
          <cell r="AA506">
            <v>8534.24</v>
          </cell>
          <cell r="AB506">
            <v>25954.240000000002</v>
          </cell>
          <cell r="AC506">
            <v>0</v>
          </cell>
          <cell r="AD506">
            <v>0</v>
          </cell>
        </row>
        <row r="507">
          <cell r="A507">
            <v>400320</v>
          </cell>
          <cell r="B507" t="str">
            <v xml:space="preserve">  HST paid CIS only </v>
          </cell>
          <cell r="C507">
            <v>0</v>
          </cell>
          <cell r="D507">
            <v>0</v>
          </cell>
          <cell r="E507">
            <v>0</v>
          </cell>
          <cell r="F507">
            <v>16344185.439999999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16344185.439999999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16344185.439999999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400340</v>
          </cell>
          <cell r="B508" t="str">
            <v xml:space="preserve">  HST-credit card adj </v>
          </cell>
          <cell r="C508">
            <v>-173.25</v>
          </cell>
          <cell r="D508">
            <v>0</v>
          </cell>
          <cell r="E508">
            <v>-173.25</v>
          </cell>
          <cell r="F508">
            <v>-1536.83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-1536.83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-1710.08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400400</v>
          </cell>
          <cell r="B509" t="str">
            <v xml:space="preserve">  Ont Recaptured ITC </v>
          </cell>
          <cell r="C509">
            <v>-1862831.49</v>
          </cell>
          <cell r="D509">
            <v>0</v>
          </cell>
          <cell r="E509">
            <v>-1862831.49</v>
          </cell>
          <cell r="F509">
            <v>1582075.91</v>
          </cell>
          <cell r="G509">
            <v>0</v>
          </cell>
          <cell r="H509">
            <v>0</v>
          </cell>
          <cell r="I509">
            <v>0</v>
          </cell>
          <cell r="J509">
            <v>-126.4</v>
          </cell>
          <cell r="K509">
            <v>1581949.51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-280881.98</v>
          </cell>
          <cell r="Q509">
            <v>0</v>
          </cell>
          <cell r="R509">
            <v>-1982.01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400500</v>
          </cell>
          <cell r="B510" t="str">
            <v xml:space="preserve">  B.C. Recaptured ITC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400900</v>
          </cell>
          <cell r="B511" t="str">
            <v xml:space="preserve">  TAX DEPTHST rem clrg </v>
          </cell>
          <cell r="C511">
            <v>-3658571.55</v>
          </cell>
          <cell r="D511">
            <v>0</v>
          </cell>
          <cell r="E511">
            <v>-3658571.55</v>
          </cell>
          <cell r="F511">
            <v>-35027.9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-35027.9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-3693599.45</v>
          </cell>
          <cell r="Q511">
            <v>-211.82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400920</v>
          </cell>
          <cell r="B512" t="str">
            <v xml:space="preserve">  Deemed Supply Tax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12561.07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400980</v>
          </cell>
          <cell r="B513" t="str">
            <v xml:space="preserve">  Finance Dept LDCs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401001</v>
          </cell>
          <cell r="B514" t="str">
            <v xml:space="preserve">  ORST Billed-Tx Rev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401002</v>
          </cell>
          <cell r="B515" t="str">
            <v xml:space="preserve">  ORST Billed - Dx Rev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401003</v>
          </cell>
          <cell r="B516" t="str">
            <v xml:space="preserve">  ORST billed - Remotes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401004</v>
          </cell>
          <cell r="B517" t="str">
            <v xml:space="preserve">  ORST billed-Teleco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401010</v>
          </cell>
          <cell r="B518" t="str">
            <v xml:space="preserve">  ORST self-assed pch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401020</v>
          </cell>
          <cell r="B519" t="str">
            <v xml:space="preserve">  Prvncl Sales Tax-AR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401060</v>
          </cell>
          <cell r="B520" t="str">
            <v xml:space="preserve">  QST to supl-Teleco </v>
          </cell>
          <cell r="C520">
            <v>2.36</v>
          </cell>
          <cell r="D520">
            <v>0</v>
          </cell>
          <cell r="E520">
            <v>2.36</v>
          </cell>
          <cell r="F520">
            <v>-2.36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-2.36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6542.84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401100</v>
          </cell>
          <cell r="B521" t="str">
            <v xml:space="preserve">  ORST Collected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403000</v>
          </cell>
          <cell r="B522" t="str">
            <v xml:space="preserve">  QST Cllctd-Teleco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-3833.08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403020</v>
          </cell>
          <cell r="B523" t="str">
            <v xml:space="preserve">  ORST compn earned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404020</v>
          </cell>
          <cell r="B524" t="str">
            <v xml:space="preserve">  Income Tax Payable </v>
          </cell>
          <cell r="C524">
            <v>-45536393.539999999</v>
          </cell>
          <cell r="D524">
            <v>-243623.47</v>
          </cell>
          <cell r="E524">
            <v>-45780017.009999998</v>
          </cell>
          <cell r="F524">
            <v>34268389.509999998</v>
          </cell>
          <cell r="G524">
            <v>0</v>
          </cell>
          <cell r="H524">
            <v>-1952443.86</v>
          </cell>
          <cell r="I524">
            <v>0</v>
          </cell>
          <cell r="J524">
            <v>-548.82000000000005</v>
          </cell>
          <cell r="K524">
            <v>32315396.829999998</v>
          </cell>
          <cell r="L524">
            <v>0</v>
          </cell>
          <cell r="M524">
            <v>0</v>
          </cell>
          <cell r="N524">
            <v>0</v>
          </cell>
          <cell r="O524">
            <v>3049180</v>
          </cell>
          <cell r="P524">
            <v>-10415440.18</v>
          </cell>
          <cell r="Q524">
            <v>-25642627.469999999</v>
          </cell>
          <cell r="R524">
            <v>557683.11</v>
          </cell>
          <cell r="S524">
            <v>622.42999999999995</v>
          </cell>
          <cell r="T524">
            <v>2602388.37</v>
          </cell>
          <cell r="U524">
            <v>0</v>
          </cell>
          <cell r="V524">
            <v>153784</v>
          </cell>
          <cell r="W524">
            <v>0</v>
          </cell>
          <cell r="X524">
            <v>0</v>
          </cell>
          <cell r="Y524">
            <v>4298</v>
          </cell>
          <cell r="Z524">
            <v>0</v>
          </cell>
          <cell r="AA524">
            <v>0</v>
          </cell>
          <cell r="AB524">
            <v>4298</v>
          </cell>
          <cell r="AC524">
            <v>-319000</v>
          </cell>
          <cell r="AD524">
            <v>229969</v>
          </cell>
        </row>
        <row r="525">
          <cell r="A525">
            <v>404030</v>
          </cell>
          <cell r="B525" t="str">
            <v xml:space="preserve">  DTL-C 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-0.44</v>
          </cell>
          <cell r="N525">
            <v>-0.44</v>
          </cell>
          <cell r="O525">
            <v>0</v>
          </cell>
          <cell r="P525">
            <v>-0.44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404031</v>
          </cell>
          <cell r="B526" t="str">
            <v xml:space="preserve">  Reg Offset DTL-C </v>
          </cell>
          <cell r="C526">
            <v>-8191134.9800000004</v>
          </cell>
          <cell r="D526">
            <v>0</v>
          </cell>
          <cell r="E526">
            <v>-8191134.9800000004</v>
          </cell>
          <cell r="F526">
            <v>-8295198.0499999998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-8295198.0499999998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-16486333.029999999</v>
          </cell>
          <cell r="Q526">
            <v>0</v>
          </cell>
          <cell r="R526">
            <v>0</v>
          </cell>
          <cell r="S526">
            <v>0</v>
          </cell>
          <cell r="T526">
            <v>-120353.06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409000</v>
          </cell>
          <cell r="B527" t="str">
            <v xml:space="preserve">  Accr Power Pchases </v>
          </cell>
          <cell r="C527">
            <v>0</v>
          </cell>
          <cell r="D527">
            <v>0</v>
          </cell>
          <cell r="E527">
            <v>0</v>
          </cell>
          <cell r="F527">
            <v>-135062512.5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-135062512.5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-135062512.5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409002</v>
          </cell>
          <cell r="B528" t="str">
            <v xml:space="preserve">  Neg Inv for Genrtn </v>
          </cell>
          <cell r="C528">
            <v>0</v>
          </cell>
          <cell r="D528">
            <v>0</v>
          </cell>
          <cell r="E528">
            <v>0</v>
          </cell>
          <cell r="F528">
            <v>-3250999.91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-3250999.91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-3250999.91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411000</v>
          </cell>
          <cell r="B529" t="str">
            <v xml:space="preserve">  Accr Pyt In L Of Tax </v>
          </cell>
          <cell r="C529">
            <v>-15371586.92</v>
          </cell>
          <cell r="D529">
            <v>0</v>
          </cell>
          <cell r="E529">
            <v>-15371586.92</v>
          </cell>
          <cell r="F529">
            <v>-1985194.36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-1985194.36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-17356781.280000001</v>
          </cell>
          <cell r="Q529">
            <v>0</v>
          </cell>
          <cell r="R529">
            <v>0</v>
          </cell>
          <cell r="S529">
            <v>0</v>
          </cell>
          <cell r="T529">
            <v>-2422.81</v>
          </cell>
          <cell r="U529">
            <v>0</v>
          </cell>
          <cell r="V529">
            <v>17218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412010</v>
          </cell>
          <cell r="B530" t="str">
            <v xml:space="preserve">  DRC on Dflt Sply </v>
          </cell>
          <cell r="C530">
            <v>0</v>
          </cell>
          <cell r="D530">
            <v>0</v>
          </cell>
          <cell r="E530">
            <v>0</v>
          </cell>
          <cell r="F530">
            <v>-10405695.92</v>
          </cell>
          <cell r="G530">
            <v>0</v>
          </cell>
          <cell r="H530">
            <v>0</v>
          </cell>
          <cell r="I530">
            <v>0</v>
          </cell>
          <cell r="J530">
            <v>-1118.3599999999999</v>
          </cell>
          <cell r="K530">
            <v>-10406814.279999999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-10406814.279999999</v>
          </cell>
          <cell r="Q530">
            <v>0</v>
          </cell>
          <cell r="R530">
            <v>0</v>
          </cell>
          <cell r="S530">
            <v>0</v>
          </cell>
          <cell r="T530">
            <v>-5647.67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412011</v>
          </cell>
          <cell r="B531" t="str">
            <v xml:space="preserve">  DRC on bhf Rtlers </v>
          </cell>
          <cell r="C531">
            <v>0</v>
          </cell>
          <cell r="D531">
            <v>0</v>
          </cell>
          <cell r="E531">
            <v>0</v>
          </cell>
          <cell r="F531">
            <v>-1471216.1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-1471216.1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-1471216.1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412012</v>
          </cell>
          <cell r="B532" t="str">
            <v xml:space="preserve">  DRC billed by Remotes 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412018</v>
          </cell>
          <cell r="B533" t="str">
            <v xml:space="preserve">  DRC on bad debt wr </v>
          </cell>
          <cell r="C533">
            <v>0</v>
          </cell>
          <cell r="D533">
            <v>0</v>
          </cell>
          <cell r="E533">
            <v>0</v>
          </cell>
          <cell r="F533">
            <v>119109.95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119109.95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119109.95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412019</v>
          </cell>
          <cell r="B534" t="str">
            <v xml:space="preserve">  DRC on bad dbt rcvry </v>
          </cell>
          <cell r="C534">
            <v>0</v>
          </cell>
          <cell r="D534">
            <v>0</v>
          </cell>
          <cell r="E534">
            <v>0</v>
          </cell>
          <cell r="F534">
            <v>-40971.14</v>
          </cell>
          <cell r="G534">
            <v>0</v>
          </cell>
          <cell r="H534">
            <v>0</v>
          </cell>
          <cell r="I534">
            <v>0</v>
          </cell>
          <cell r="J534">
            <v>14374.19</v>
          </cell>
          <cell r="K534">
            <v>-26596.95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-26596.95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412900</v>
          </cell>
          <cell r="B535" t="str">
            <v xml:space="preserve">  TAX DEPTDRC rem clrg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580599.43999999994</v>
          </cell>
          <cell r="AB535">
            <v>580599.43999999994</v>
          </cell>
          <cell r="AC535">
            <v>0</v>
          </cell>
          <cell r="AD535">
            <v>0</v>
          </cell>
        </row>
        <row r="536">
          <cell r="A536">
            <v>413000</v>
          </cell>
          <cell r="B536" t="str">
            <v xml:space="preserve">  Accrd Liab - Other </v>
          </cell>
          <cell r="C536">
            <v>-113053310.95</v>
          </cell>
          <cell r="D536">
            <v>0</v>
          </cell>
          <cell r="E536">
            <v>-113053310.95</v>
          </cell>
          <cell r="F536">
            <v>-16698094.890000001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-16698094.890000001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-129751405.84</v>
          </cell>
          <cell r="Q536">
            <v>-5892.35</v>
          </cell>
          <cell r="R536">
            <v>0</v>
          </cell>
          <cell r="S536">
            <v>0</v>
          </cell>
          <cell r="T536">
            <v>670205.39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413001</v>
          </cell>
          <cell r="B537" t="str">
            <v xml:space="preserve">  FX Revaln AR PrePay </v>
          </cell>
          <cell r="C537">
            <v>0</v>
          </cell>
          <cell r="D537">
            <v>0</v>
          </cell>
          <cell r="E537">
            <v>0</v>
          </cell>
          <cell r="F537">
            <v>129.91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129.91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129.91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413050</v>
          </cell>
          <cell r="B538" t="str">
            <v xml:space="preserve">  PrePayments NEB A/R </v>
          </cell>
          <cell r="C538">
            <v>0</v>
          </cell>
          <cell r="D538">
            <v>0</v>
          </cell>
          <cell r="E538">
            <v>0</v>
          </cell>
          <cell r="F538">
            <v>-17048601.09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-17048601.09</v>
          </cell>
          <cell r="L538">
            <v>0</v>
          </cell>
          <cell r="M538">
            <v>-21177.78</v>
          </cell>
          <cell r="N538">
            <v>-21177.78</v>
          </cell>
          <cell r="O538">
            <v>0</v>
          </cell>
          <cell r="P538">
            <v>-17069778.870000001</v>
          </cell>
          <cell r="Q538">
            <v>0</v>
          </cell>
          <cell r="R538">
            <v>0</v>
          </cell>
          <cell r="S538">
            <v>0</v>
          </cell>
          <cell r="T538">
            <v>-2882951.88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413080</v>
          </cell>
          <cell r="B539" t="str">
            <v xml:space="preserve">  2009 CIGRE Cda Conf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413090</v>
          </cell>
          <cell r="B540" t="str">
            <v xml:space="preserve">  ProgPayTax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413100</v>
          </cell>
          <cell r="B541" t="str">
            <v xml:space="preserve">  PST Liability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413120</v>
          </cell>
          <cell r="B542" t="str">
            <v xml:space="preserve">  Carry Cost for Splus </v>
          </cell>
          <cell r="C542">
            <v>0.01</v>
          </cell>
          <cell r="D542">
            <v>0</v>
          </cell>
          <cell r="E542">
            <v>0.01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-0.01</v>
          </cell>
          <cell r="N542">
            <v>-0.01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413472</v>
          </cell>
          <cell r="B543" t="str">
            <v xml:space="preserve">  Faci &amp;GS O/S Accrual </v>
          </cell>
          <cell r="C543">
            <v>-1062248.1100000001</v>
          </cell>
          <cell r="D543">
            <v>0</v>
          </cell>
          <cell r="E543">
            <v>-1062248.1100000001</v>
          </cell>
          <cell r="F543">
            <v>-1593372.19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-1593372.19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-2655620.2999999998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413530</v>
          </cell>
          <cell r="B544" t="str">
            <v xml:space="preserve">  MPMA Suspense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413740</v>
          </cell>
          <cell r="B545" t="str">
            <v xml:space="preserve">  Bu Period End Accruals </v>
          </cell>
          <cell r="C545">
            <v>-52944770.859999999</v>
          </cell>
          <cell r="D545">
            <v>-1203000</v>
          </cell>
          <cell r="E545">
            <v>-54147770.859999999</v>
          </cell>
          <cell r="F545">
            <v>-50487825.140000001</v>
          </cell>
          <cell r="G545">
            <v>0</v>
          </cell>
          <cell r="H545">
            <v>0.05</v>
          </cell>
          <cell r="I545">
            <v>0</v>
          </cell>
          <cell r="J545">
            <v>0</v>
          </cell>
          <cell r="K545">
            <v>-50487825.090000004</v>
          </cell>
          <cell r="L545">
            <v>0</v>
          </cell>
          <cell r="M545">
            <v>0</v>
          </cell>
          <cell r="N545">
            <v>0</v>
          </cell>
          <cell r="O545">
            <v>-30590</v>
          </cell>
          <cell r="P545">
            <v>-104666185.95</v>
          </cell>
          <cell r="Q545">
            <v>-1426991.44</v>
          </cell>
          <cell r="R545">
            <v>-1944289.22</v>
          </cell>
          <cell r="S545">
            <v>0</v>
          </cell>
          <cell r="T545">
            <v>-1209232.27</v>
          </cell>
          <cell r="U545">
            <v>0</v>
          </cell>
          <cell r="V545">
            <v>-12360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-14960.09</v>
          </cell>
        </row>
        <row r="546">
          <cell r="A546">
            <v>413741</v>
          </cell>
          <cell r="B546" t="str">
            <v xml:space="preserve">  Bnus and Incnt Accr </v>
          </cell>
          <cell r="C546">
            <v>-3194640.46</v>
          </cell>
          <cell r="D546">
            <v>0</v>
          </cell>
          <cell r="E546">
            <v>-3194640.46</v>
          </cell>
          <cell r="F546">
            <v>-3243863.57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-3243863.57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-6438504.0300000003</v>
          </cell>
          <cell r="Q546">
            <v>-481374.43</v>
          </cell>
          <cell r="R546">
            <v>-223417.61</v>
          </cell>
          <cell r="S546">
            <v>0</v>
          </cell>
          <cell r="T546">
            <v>-36062.379999999997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413800</v>
          </cell>
          <cell r="B547" t="str">
            <v xml:space="preserve">  Indmnty Costs </v>
          </cell>
          <cell r="C547">
            <v>-1875000</v>
          </cell>
          <cell r="D547">
            <v>0</v>
          </cell>
          <cell r="E547">
            <v>-1875000</v>
          </cell>
          <cell r="F547">
            <v>-208339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-208339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-2083339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413880</v>
          </cell>
          <cell r="B548" t="str">
            <v xml:space="preserve">  Provision Auto Liab </v>
          </cell>
          <cell r="C548">
            <v>-953082.6</v>
          </cell>
          <cell r="D548">
            <v>0</v>
          </cell>
          <cell r="E548">
            <v>-953082.6</v>
          </cell>
          <cell r="F548">
            <v>-635388.4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-635388.4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-1588471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413901</v>
          </cell>
          <cell r="B549" t="str">
            <v xml:space="preserve">  Bus Mod Assessme A/c </v>
          </cell>
          <cell r="C549">
            <v>-12783.59</v>
          </cell>
          <cell r="D549">
            <v>0</v>
          </cell>
          <cell r="E549">
            <v>-12783.59</v>
          </cell>
          <cell r="F549">
            <v>-22863.21</v>
          </cell>
          <cell r="G549">
            <v>0</v>
          </cell>
          <cell r="H549">
            <v>0</v>
          </cell>
          <cell r="I549">
            <v>14469.02</v>
          </cell>
          <cell r="J549">
            <v>0</v>
          </cell>
          <cell r="K549">
            <v>-8394.19</v>
          </cell>
          <cell r="L549">
            <v>0</v>
          </cell>
          <cell r="M549">
            <v>21177.78</v>
          </cell>
          <cell r="N549">
            <v>21177.78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422010</v>
          </cell>
          <cell r="B550" t="str">
            <v xml:space="preserve">  Unpres Cheques General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425001</v>
          </cell>
          <cell r="B551" t="str">
            <v xml:space="preserve">  PP W/H Fr Ctract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426000</v>
          </cell>
          <cell r="B552" t="str">
            <v xml:space="preserve">  Und Int-Bond Disc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17806403.969999999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427000</v>
          </cell>
          <cell r="B553" t="str">
            <v xml:space="preserve">  Unearned Revenues </v>
          </cell>
          <cell r="C553">
            <v>-0.78</v>
          </cell>
          <cell r="D553">
            <v>0</v>
          </cell>
          <cell r="E553">
            <v>-0.78</v>
          </cell>
          <cell r="F553">
            <v>-2837318.8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-2837318.8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-2837319.58</v>
          </cell>
          <cell r="Q553">
            <v>0</v>
          </cell>
          <cell r="R553">
            <v>-954430.25</v>
          </cell>
          <cell r="S553">
            <v>-3715.13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-136856.72</v>
          </cell>
        </row>
        <row r="554">
          <cell r="A554">
            <v>427001</v>
          </cell>
          <cell r="B554" t="str">
            <v xml:space="preserve">  CIA Suspense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427002</v>
          </cell>
          <cell r="B555" t="str">
            <v xml:space="preserve">  Dwn Pymt for Gen Con </v>
          </cell>
          <cell r="C555">
            <v>-179023.57</v>
          </cell>
          <cell r="D555">
            <v>0</v>
          </cell>
          <cell r="E555">
            <v>-179023.57</v>
          </cell>
          <cell r="F555">
            <v>-392864.09</v>
          </cell>
          <cell r="G555">
            <v>0</v>
          </cell>
          <cell r="H555">
            <v>0</v>
          </cell>
          <cell r="I555">
            <v>-14469.02</v>
          </cell>
          <cell r="J555">
            <v>0</v>
          </cell>
          <cell r="K555">
            <v>-407333.11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-586356.68000000005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427100</v>
          </cell>
          <cell r="B556" t="str">
            <v xml:space="preserve">  OPA Funding Liability </v>
          </cell>
          <cell r="C556">
            <v>0</v>
          </cell>
          <cell r="D556">
            <v>0</v>
          </cell>
          <cell r="E556">
            <v>0</v>
          </cell>
          <cell r="F556">
            <v>-17624020.640000001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-17624020.640000001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-17624020.640000001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427110</v>
          </cell>
          <cell r="B557" t="str">
            <v xml:space="preserve">  eHealth deferrd COS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427191</v>
          </cell>
          <cell r="B558" t="str">
            <v xml:space="preserve">  RRP Rev Var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2545120.7799999998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428000</v>
          </cell>
          <cell r="B559" t="str">
            <v xml:space="preserve">  Recl Custmr Credit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428010</v>
          </cell>
          <cell r="B560" t="str">
            <v xml:space="preserve">  Rtlr Sttlmnt Pybl </v>
          </cell>
          <cell r="C560">
            <v>0</v>
          </cell>
          <cell r="D560">
            <v>0</v>
          </cell>
          <cell r="E560">
            <v>0</v>
          </cell>
          <cell r="F560">
            <v>-387833.16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-387833.16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-387833.16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440010</v>
          </cell>
          <cell r="B561" t="str">
            <v xml:space="preserve">  ST Notes Payable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-250000000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0.2</v>
          </cell>
          <cell r="Z561">
            <v>0</v>
          </cell>
          <cell r="AA561">
            <v>0</v>
          </cell>
          <cell r="AB561">
            <v>0.2</v>
          </cell>
          <cell r="AC561">
            <v>0</v>
          </cell>
          <cell r="AD561">
            <v>0</v>
          </cell>
        </row>
        <row r="562">
          <cell r="A562">
            <v>440020</v>
          </cell>
          <cell r="B562" t="str">
            <v xml:space="preserve">  IBM S T Facility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-1096349.96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441020</v>
          </cell>
          <cell r="B563" t="str">
            <v xml:space="preserve">  Accr Int- In Rt Swap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-107998.84</v>
          </cell>
        </row>
        <row r="564">
          <cell r="A564">
            <v>442010</v>
          </cell>
          <cell r="B564" t="str">
            <v xml:space="preserve">  Accrued Interest </v>
          </cell>
          <cell r="C564">
            <v>-76197589.549999997</v>
          </cell>
          <cell r="D564">
            <v>0</v>
          </cell>
          <cell r="E564">
            <v>-76197589.549999997</v>
          </cell>
          <cell r="F564">
            <v>-47721530.579999998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-47721530.579999998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-123919120.13</v>
          </cell>
          <cell r="Q564">
            <v>-128662574.95</v>
          </cell>
          <cell r="R564">
            <v>0</v>
          </cell>
          <cell r="S564">
            <v>0</v>
          </cell>
          <cell r="T564">
            <v>-452445.48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-942251.81</v>
          </cell>
          <cell r="AB564">
            <v>-942251.81</v>
          </cell>
          <cell r="AC564">
            <v>0</v>
          </cell>
          <cell r="AD564">
            <v>0</v>
          </cell>
        </row>
        <row r="565">
          <cell r="A565">
            <v>443020</v>
          </cell>
          <cell r="B565" t="str">
            <v xml:space="preserve">  Div Pybl-Prfd Share </v>
          </cell>
          <cell r="C565">
            <v>-0.12</v>
          </cell>
          <cell r="D565">
            <v>0</v>
          </cell>
          <cell r="E565">
            <v>-0.12</v>
          </cell>
          <cell r="F565">
            <v>0.12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0.12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-4441250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451000</v>
          </cell>
          <cell r="B566" t="str">
            <v xml:space="preserve">  LT A/P &amp; Accr Chg </v>
          </cell>
          <cell r="C566">
            <v>-5329643.32</v>
          </cell>
          <cell r="D566">
            <v>0</v>
          </cell>
          <cell r="E566">
            <v>-5329643.32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-5329643.32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-500336.19</v>
          </cell>
        </row>
        <row r="567">
          <cell r="A567">
            <v>451001</v>
          </cell>
          <cell r="B567" t="str">
            <v xml:space="preserve">  Asbestos - ARO </v>
          </cell>
          <cell r="C567">
            <v>-4317006.45</v>
          </cell>
          <cell r="D567">
            <v>0</v>
          </cell>
          <cell r="E567">
            <v>-4317006.45</v>
          </cell>
          <cell r="F567">
            <v>-3403374.33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-3403374.33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-7720380.7800000003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451020</v>
          </cell>
          <cell r="B568" t="str">
            <v xml:space="preserve">  DTL-LT </v>
          </cell>
          <cell r="C568">
            <v>-912736125.19000006</v>
          </cell>
          <cell r="D568">
            <v>0</v>
          </cell>
          <cell r="E568">
            <v>-912736125.19000006</v>
          </cell>
          <cell r="F568">
            <v>-411070668.80000001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-411070668.80000001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-1323806793.99</v>
          </cell>
          <cell r="Q568">
            <v>0</v>
          </cell>
          <cell r="R568">
            <v>-1590742.91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-40236748.600000001</v>
          </cell>
          <cell r="Z568">
            <v>-54229</v>
          </cell>
          <cell r="AA568">
            <v>0</v>
          </cell>
          <cell r="AB568">
            <v>-40290977.600000001</v>
          </cell>
          <cell r="AC568">
            <v>0</v>
          </cell>
          <cell r="AD568">
            <v>0</v>
          </cell>
        </row>
        <row r="569">
          <cell r="A569">
            <v>451021</v>
          </cell>
          <cell r="B569" t="str">
            <v xml:space="preserve">  Reg Offset-DTL-LT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-4257896.9400000004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154297</v>
          </cell>
        </row>
        <row r="570">
          <cell r="A570">
            <v>451070</v>
          </cell>
          <cell r="B570" t="str">
            <v xml:space="preserve">  WC/WSIB Deferred Gains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451250</v>
          </cell>
          <cell r="B571" t="str">
            <v xml:space="preserve">  Legal Claims Provision </v>
          </cell>
          <cell r="C571">
            <v>-4641448.93</v>
          </cell>
          <cell r="D571">
            <v>0</v>
          </cell>
          <cell r="E571">
            <v>-4641448.93</v>
          </cell>
          <cell r="F571">
            <v>-1317158.6200000001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-1317158.6200000001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-5958607.5499999998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452010</v>
          </cell>
          <cell r="B572" t="str">
            <v xml:space="preserve">  Reg Liab - DPA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452011</v>
          </cell>
          <cell r="B573" t="str">
            <v xml:space="preserve">  Pension Obligation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-1228281779.29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452012</v>
          </cell>
          <cell r="B574" t="str">
            <v xml:space="preserve">  CL Remotes LAR 07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-65640.61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452013</v>
          </cell>
          <cell r="B575" t="str">
            <v xml:space="preserve">  CL- Dx PCB (01) </v>
          </cell>
          <cell r="C575">
            <v>0</v>
          </cell>
          <cell r="D575">
            <v>0</v>
          </cell>
          <cell r="E575">
            <v>0</v>
          </cell>
          <cell r="F575">
            <v>-1124760.32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-1124760.32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-1124760.32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452015</v>
          </cell>
          <cell r="B576" t="str">
            <v xml:space="preserve">  CL-Tx PCB (01)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452016</v>
          </cell>
          <cell r="B577" t="str">
            <v xml:space="preserve">  CL-Tx LAR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452017</v>
          </cell>
          <cell r="B578" t="str">
            <v xml:space="preserve">  CL-Remotes LAR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452020</v>
          </cell>
          <cell r="B579" t="str">
            <v xml:space="preserve">  CL - Dx LAR (09) </v>
          </cell>
          <cell r="C579">
            <v>0</v>
          </cell>
          <cell r="D579">
            <v>0</v>
          </cell>
          <cell r="E579">
            <v>0</v>
          </cell>
          <cell r="F579">
            <v>-6369060.6399999997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-6369060.6399999997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-6369060.6399999997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452021</v>
          </cell>
          <cell r="B580" t="str">
            <v xml:space="preserve">  CL - Tx LAR (09) </v>
          </cell>
          <cell r="C580">
            <v>-2921308.49</v>
          </cell>
          <cell r="D580">
            <v>0</v>
          </cell>
          <cell r="E580">
            <v>-2921308.49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-2921308.49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452022</v>
          </cell>
          <cell r="B581" t="str">
            <v xml:space="preserve">  Rem LAR 11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-2424768.36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452023</v>
          </cell>
          <cell r="B582" t="str">
            <v xml:space="preserve">  Rider 9 RARA GA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452024</v>
          </cell>
          <cell r="B583" t="str">
            <v xml:space="preserve">  Rider 9 RARA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452026</v>
          </cell>
          <cell r="B584" t="str">
            <v xml:space="preserve">  CL - Dx LAR (14) </v>
          </cell>
          <cell r="C584">
            <v>0</v>
          </cell>
          <cell r="D584">
            <v>0</v>
          </cell>
          <cell r="E584">
            <v>0</v>
          </cell>
          <cell r="F584">
            <v>-424497.36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-424497.36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-424497.36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452030</v>
          </cell>
          <cell r="B585" t="str">
            <v xml:space="preserve">  Joint Use Charge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452031</v>
          </cell>
          <cell r="B586" t="str">
            <v xml:space="preserve">  Joint Use Chg Int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452040</v>
          </cell>
          <cell r="B587" t="str">
            <v xml:space="preserve">  Reg LiabBruceXMilton </v>
          </cell>
          <cell r="C587">
            <v>-870000</v>
          </cell>
          <cell r="D587">
            <v>0</v>
          </cell>
          <cell r="E587">
            <v>-870000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-870000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452041</v>
          </cell>
          <cell r="B588" t="str">
            <v xml:space="preserve">  RL BruceXMilton Int </v>
          </cell>
          <cell r="C588">
            <v>-7164.98</v>
          </cell>
          <cell r="D588">
            <v>0</v>
          </cell>
          <cell r="E588">
            <v>-7164.98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-7164.98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452050</v>
          </cell>
          <cell r="B589" t="str">
            <v xml:space="preserve">  LT Liab Dx PCB (01) </v>
          </cell>
          <cell r="C589">
            <v>0</v>
          </cell>
          <cell r="D589">
            <v>0</v>
          </cell>
          <cell r="E589">
            <v>0</v>
          </cell>
          <cell r="F589">
            <v>-10059471.609999999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-10059471.609999999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-10059471.609999999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452052</v>
          </cell>
          <cell r="B590" t="str">
            <v xml:space="preserve">  LT Liab Tx PCB (01)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452053</v>
          </cell>
          <cell r="B591" t="str">
            <v xml:space="preserve">  LT Liab -Tx LAR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452056</v>
          </cell>
          <cell r="B592" t="str">
            <v xml:space="preserve">  LT Liab - Rem LAR 07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452057</v>
          </cell>
          <cell r="B593" t="str">
            <v xml:space="preserve">  CL Dx PCB 08 </v>
          </cell>
          <cell r="C593">
            <v>0</v>
          </cell>
          <cell r="D593">
            <v>0</v>
          </cell>
          <cell r="E593">
            <v>0</v>
          </cell>
          <cell r="F593">
            <v>-9213819.2599999998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-9213819.2599999998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-9213819.2599999998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452058</v>
          </cell>
          <cell r="B594" t="str">
            <v xml:space="preserve">  CL Tx PCB 08 </v>
          </cell>
          <cell r="C594">
            <v>-8660045.4499999993</v>
          </cell>
          <cell r="D594">
            <v>0</v>
          </cell>
          <cell r="E594">
            <v>-8660045.4499999993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-8660045.4499999993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452059</v>
          </cell>
          <cell r="B595" t="str">
            <v xml:space="preserve">  LT Liab Dx PCB 08 </v>
          </cell>
          <cell r="C595">
            <v>0</v>
          </cell>
          <cell r="D595">
            <v>0</v>
          </cell>
          <cell r="E595">
            <v>0</v>
          </cell>
          <cell r="F595">
            <v>-73684514.579999998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-73684514.579999998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-73684514.579999998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452060</v>
          </cell>
          <cell r="B596" t="str">
            <v xml:space="preserve">  LT Liab Tx PCB 08 </v>
          </cell>
          <cell r="C596">
            <v>-68594731.340000004</v>
          </cell>
          <cell r="D596">
            <v>0</v>
          </cell>
          <cell r="E596">
            <v>-68594731.340000004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-68594731.340000004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452061</v>
          </cell>
          <cell r="B597" t="str">
            <v xml:space="preserve">  LT Liab Dx LAR (09) </v>
          </cell>
          <cell r="C597">
            <v>0</v>
          </cell>
          <cell r="D597">
            <v>0</v>
          </cell>
          <cell r="E597">
            <v>0</v>
          </cell>
          <cell r="F597">
            <v>-4057354.14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-4057354.14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-4057354.14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452062</v>
          </cell>
          <cell r="B598" t="str">
            <v xml:space="preserve">  LT Liab Tx LAR (09) </v>
          </cell>
          <cell r="C598">
            <v>-9334606.0199999996</v>
          </cell>
          <cell r="D598">
            <v>0</v>
          </cell>
          <cell r="E598">
            <v>-9334606.0199999996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-9334606.0199999996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452063</v>
          </cell>
          <cell r="B599" t="str">
            <v xml:space="preserve">  Rmts LAR LT2011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-9566786.8499999996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452064</v>
          </cell>
          <cell r="B600" t="str">
            <v xml:space="preserve">  LT Liab Dx LAR (13) </v>
          </cell>
          <cell r="C600">
            <v>0</v>
          </cell>
          <cell r="D600">
            <v>0</v>
          </cell>
          <cell r="E600">
            <v>0</v>
          </cell>
          <cell r="F600">
            <v>-17186199.32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-17186199.32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-17186199.32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452065</v>
          </cell>
          <cell r="B601" t="str">
            <v xml:space="preserve">  LT Liab Dx LAR (14) </v>
          </cell>
          <cell r="C601">
            <v>0</v>
          </cell>
          <cell r="D601">
            <v>0</v>
          </cell>
          <cell r="E601">
            <v>0</v>
          </cell>
          <cell r="F601">
            <v>-10271374.619999999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-10271374.619999999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-10271374.619999999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452068</v>
          </cell>
          <cell r="B602" t="str">
            <v xml:space="preserve">  Unamt Lease Inducemt </v>
          </cell>
          <cell r="C602">
            <v>1269588.79</v>
          </cell>
          <cell r="D602">
            <v>0</v>
          </cell>
          <cell r="E602">
            <v>1269588.79</v>
          </cell>
          <cell r="F602">
            <v>1592350.82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1592350.82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2861939.61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452069</v>
          </cell>
          <cell r="B603" t="str">
            <v xml:space="preserve">  Asst Retire Oblgtn </v>
          </cell>
          <cell r="C603">
            <v>-38433</v>
          </cell>
          <cell r="D603">
            <v>0</v>
          </cell>
          <cell r="E603">
            <v>-38433</v>
          </cell>
          <cell r="F603">
            <v>-1004298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-1004298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-1042731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452070</v>
          </cell>
          <cell r="B604" t="str">
            <v xml:space="preserve">  Load Research Funding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452071</v>
          </cell>
          <cell r="B605" t="str">
            <v xml:space="preserve">  Rider 1-2005 RAR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452072</v>
          </cell>
          <cell r="B606" t="str">
            <v xml:space="preserve">  Rider 2-2005 RAR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452073</v>
          </cell>
          <cell r="B607" t="str">
            <v xml:space="preserve">  Rider 3 RARA Unbilled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452074</v>
          </cell>
          <cell r="B608" t="str">
            <v xml:space="preserve">  Rider 4 RARA Unbilled 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452075</v>
          </cell>
          <cell r="B609" t="str">
            <v xml:space="preserve">  Unrlzd G/L Fb Swap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-229683.72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452076</v>
          </cell>
          <cell r="B610" t="str">
            <v xml:space="preserve">  Rogers Fibre Swap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452077</v>
          </cell>
          <cell r="B611" t="str">
            <v xml:space="preserve">  Bells Fibre Swap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452078</v>
          </cell>
          <cell r="B612" t="str">
            <v xml:space="preserve">  Cogeco Fibre Swap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110566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452079</v>
          </cell>
          <cell r="B613" t="str">
            <v xml:space="preserve">  Allstream F S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82500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452081</v>
          </cell>
          <cell r="B614" t="str">
            <v xml:space="preserve">  Persona Fibre Swap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61950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452083</v>
          </cell>
          <cell r="B615" t="str">
            <v xml:space="preserve">  Tx Exc ExpDefRevLiab </v>
          </cell>
          <cell r="C615">
            <v>-38279592.130000003</v>
          </cell>
          <cell r="D615">
            <v>0</v>
          </cell>
          <cell r="E615">
            <v>-38279592.130000003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-38279592.130000003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452084</v>
          </cell>
          <cell r="B616" t="str">
            <v xml:space="preserve">  TX Earning Sharing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452085</v>
          </cell>
          <cell r="B617" t="str">
            <v xml:space="preserve">  Unamt DeBs Contri </v>
          </cell>
          <cell r="C617">
            <v>-581258.18999999994</v>
          </cell>
          <cell r="D617">
            <v>0</v>
          </cell>
          <cell r="E617">
            <v>-581258.18999999994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-581258.18999999994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452090</v>
          </cell>
          <cell r="B618" t="str">
            <v xml:space="preserve">  Tx Exc Exp DefRevInt </v>
          </cell>
          <cell r="C618">
            <v>-1341322.44</v>
          </cell>
          <cell r="D618">
            <v>0</v>
          </cell>
          <cell r="E618">
            <v>-1341322.44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-1341322.44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452091</v>
          </cell>
          <cell r="B619" t="str">
            <v xml:space="preserve">  Ext Rev SLU Stat ECS </v>
          </cell>
          <cell r="C619">
            <v>-35556246.609999999</v>
          </cell>
          <cell r="D619">
            <v>0</v>
          </cell>
          <cell r="E619">
            <v>-35556246.609999999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-35556246.609999999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452092</v>
          </cell>
          <cell r="B620" t="str">
            <v xml:space="preserve">  ExtRv SLUStat ECS In </v>
          </cell>
          <cell r="C620">
            <v>-1194540.3799999999</v>
          </cell>
          <cell r="D620">
            <v>0</v>
          </cell>
          <cell r="E620">
            <v>-1194540.3799999999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-1194540.3799999999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452093</v>
          </cell>
          <cell r="B621" t="str">
            <v xml:space="preserve">  Proj Costs Def Rev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452094</v>
          </cell>
          <cell r="B622" t="str">
            <v xml:space="preserve">  Proj Cst Def Rev Int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452100</v>
          </cell>
          <cell r="B623" t="str">
            <v xml:space="preserve">  Rights Payments </v>
          </cell>
          <cell r="C623">
            <v>-4771626.72</v>
          </cell>
          <cell r="D623">
            <v>0</v>
          </cell>
          <cell r="E623">
            <v>-4771626.72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-4771626.72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452101</v>
          </cell>
          <cell r="B624" t="str">
            <v xml:space="preserve">  Rights Payments Int </v>
          </cell>
          <cell r="C624">
            <v>-157828.57</v>
          </cell>
          <cell r="D624">
            <v>0</v>
          </cell>
          <cell r="E624">
            <v>-157828.57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-157828.57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452106</v>
          </cell>
          <cell r="B625" t="str">
            <v xml:space="preserve">  Rider 6 RARA Unbilled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452107</v>
          </cell>
          <cell r="B626" t="str">
            <v xml:space="preserve">  Rider 6 - Glbl Adjst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452999</v>
          </cell>
          <cell r="B627" t="str">
            <v xml:space="preserve">  Interface Balancg Ac </v>
          </cell>
          <cell r="C627">
            <v>0.09</v>
          </cell>
          <cell r="D627">
            <v>0</v>
          </cell>
          <cell r="E627">
            <v>0.09</v>
          </cell>
          <cell r="F627">
            <v>-0.01</v>
          </cell>
          <cell r="G627">
            <v>0</v>
          </cell>
          <cell r="H627">
            <v>0</v>
          </cell>
          <cell r="I627">
            <v>0</v>
          </cell>
          <cell r="J627">
            <v>0.01</v>
          </cell>
          <cell r="K627">
            <v>0</v>
          </cell>
          <cell r="L627">
            <v>0</v>
          </cell>
          <cell r="M627">
            <v>-1</v>
          </cell>
          <cell r="N627">
            <v>-1</v>
          </cell>
          <cell r="O627">
            <v>0</v>
          </cell>
          <cell r="P627">
            <v>-0.91</v>
          </cell>
          <cell r="Q627">
            <v>0</v>
          </cell>
          <cell r="R627">
            <v>0</v>
          </cell>
          <cell r="S627">
            <v>0</v>
          </cell>
          <cell r="T627">
            <v>-0.04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453000</v>
          </cell>
          <cell r="B628" t="str">
            <v xml:space="preserve">  OPEB/OPRB-Open Liab </v>
          </cell>
          <cell r="C628">
            <v>-471253500.81999999</v>
          </cell>
          <cell r="D628">
            <v>0</v>
          </cell>
          <cell r="E628">
            <v>-471253500.81999999</v>
          </cell>
          <cell r="F628">
            <v>-611597462.96000004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-611597462.96000004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-1082850963.78</v>
          </cell>
          <cell r="Q628">
            <v>-4289219.66</v>
          </cell>
          <cell r="R628">
            <v>-17105521.210000001</v>
          </cell>
          <cell r="S628">
            <v>0</v>
          </cell>
          <cell r="T628">
            <v>-9598267.1799999997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453030</v>
          </cell>
          <cell r="B629" t="str">
            <v xml:space="preserve">  OPEB-LTD-Open Liab </v>
          </cell>
          <cell r="C629">
            <v>-30089219.030000001</v>
          </cell>
          <cell r="D629">
            <v>0</v>
          </cell>
          <cell r="E629">
            <v>-30089219.030000001</v>
          </cell>
          <cell r="F629">
            <v>-39197268.82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-39197268.82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-69286487.849999994</v>
          </cell>
          <cell r="Q629">
            <v>32860.660000000003</v>
          </cell>
          <cell r="R629">
            <v>-113034.75</v>
          </cell>
          <cell r="S629">
            <v>0</v>
          </cell>
          <cell r="T629">
            <v>-70888.98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453050</v>
          </cell>
          <cell r="B630" t="str">
            <v xml:space="preserve">  OPRB-SPS-Open Liab </v>
          </cell>
          <cell r="C630">
            <v>-35683568.409999996</v>
          </cell>
          <cell r="D630">
            <v>0</v>
          </cell>
          <cell r="E630">
            <v>-35683568.409999996</v>
          </cell>
          <cell r="F630">
            <v>-46433646.060000002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-46433646.060000002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-82117214.469999999</v>
          </cell>
          <cell r="Q630">
            <v>7532713.8300000001</v>
          </cell>
          <cell r="R630">
            <v>-1084628.1599999999</v>
          </cell>
          <cell r="S630">
            <v>0</v>
          </cell>
          <cell r="T630">
            <v>-902026.11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453060</v>
          </cell>
          <cell r="B631" t="str">
            <v xml:space="preserve">  OPRB-Spec opn liab </v>
          </cell>
          <cell r="C631">
            <v>42198.28</v>
          </cell>
          <cell r="D631">
            <v>0</v>
          </cell>
          <cell r="E631">
            <v>42198.28</v>
          </cell>
          <cell r="F631">
            <v>61856.7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61856.7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104054.98</v>
          </cell>
          <cell r="Q631">
            <v>-5946768.9199999999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453070</v>
          </cell>
          <cell r="B632" t="str">
            <v xml:space="preserve">  OPRB-Inergi Opn Liab </v>
          </cell>
          <cell r="C632">
            <v>-15438866.810000001</v>
          </cell>
          <cell r="D632">
            <v>0</v>
          </cell>
          <cell r="E632">
            <v>-15438866.810000001</v>
          </cell>
          <cell r="F632">
            <v>-19101666.420000002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-19101666.420000002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-34540533.229999997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453090</v>
          </cell>
          <cell r="B633" t="str">
            <v xml:space="preserve">  OPRB - Open Liab </v>
          </cell>
          <cell r="C633">
            <v>22080032.890000001</v>
          </cell>
          <cell r="D633">
            <v>0</v>
          </cell>
          <cell r="E633">
            <v>22080032.890000001</v>
          </cell>
          <cell r="F633">
            <v>26456966.870000001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26456966.870000001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48536999.759999998</v>
          </cell>
          <cell r="Q633">
            <v>91000</v>
          </cell>
          <cell r="R633">
            <v>617000</v>
          </cell>
          <cell r="S633">
            <v>0</v>
          </cell>
          <cell r="T633">
            <v>346000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453092</v>
          </cell>
          <cell r="B634" t="str">
            <v xml:space="preserve">  OPRB Liab- Acq MEUs </v>
          </cell>
          <cell r="C634">
            <v>0</v>
          </cell>
          <cell r="D634">
            <v>0</v>
          </cell>
          <cell r="E634">
            <v>0</v>
          </cell>
          <cell r="F634">
            <v>36394.6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36394.6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36394.6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453100</v>
          </cell>
          <cell r="B635" t="str">
            <v xml:space="preserve">  OPRB-Dental-Payments </v>
          </cell>
          <cell r="C635">
            <v>2608481.91</v>
          </cell>
          <cell r="D635">
            <v>0</v>
          </cell>
          <cell r="E635">
            <v>2608481.91</v>
          </cell>
          <cell r="F635">
            <v>3457755.07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3457755.07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6066236.9800000004</v>
          </cell>
          <cell r="Q635">
            <v>2159.06</v>
          </cell>
          <cell r="R635">
            <v>9728.35</v>
          </cell>
          <cell r="S635">
            <v>0</v>
          </cell>
          <cell r="T635">
            <v>8609.56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453110</v>
          </cell>
          <cell r="B636" t="str">
            <v xml:space="preserve">  OPRB - GLI Payments </v>
          </cell>
          <cell r="C636">
            <v>193356.98</v>
          </cell>
          <cell r="D636">
            <v>0</v>
          </cell>
          <cell r="E636">
            <v>193356.98</v>
          </cell>
          <cell r="F636">
            <v>256310.41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256310.41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449667.39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453120</v>
          </cell>
          <cell r="B637" t="str">
            <v xml:space="preserve">  OPRB-Health-Payments </v>
          </cell>
          <cell r="C637">
            <v>5424585.3499999996</v>
          </cell>
          <cell r="D637">
            <v>0</v>
          </cell>
          <cell r="E637">
            <v>5424585.3499999996</v>
          </cell>
          <cell r="F637">
            <v>7190729.4199999999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7190729.4199999999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12615314.77</v>
          </cell>
          <cell r="Q637">
            <v>1118218.29</v>
          </cell>
          <cell r="R637">
            <v>14040.39</v>
          </cell>
          <cell r="S637">
            <v>0</v>
          </cell>
          <cell r="T637">
            <v>11778.77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453130</v>
          </cell>
          <cell r="B638" t="str">
            <v xml:space="preserve">  OPRB-LTD-Payments </v>
          </cell>
          <cell r="C638">
            <v>2629656.54</v>
          </cell>
          <cell r="D638">
            <v>0</v>
          </cell>
          <cell r="E638">
            <v>2629656.54</v>
          </cell>
          <cell r="F638">
            <v>3485823.82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3485823.82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6115480.3600000003</v>
          </cell>
          <cell r="Q638">
            <v>0</v>
          </cell>
          <cell r="R638">
            <v>-313.52</v>
          </cell>
          <cell r="S638">
            <v>0</v>
          </cell>
          <cell r="T638">
            <v>1944.99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453140</v>
          </cell>
          <cell r="B639" t="str">
            <v xml:space="preserve">  Retiremt Bonus Pmt </v>
          </cell>
          <cell r="C639">
            <v>463984.32</v>
          </cell>
          <cell r="D639">
            <v>0</v>
          </cell>
          <cell r="E639">
            <v>463984.32</v>
          </cell>
          <cell r="F639">
            <v>615048.85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615048.85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1079033.17</v>
          </cell>
          <cell r="Q639">
            <v>5833.33</v>
          </cell>
          <cell r="R639">
            <v>45531.51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453150</v>
          </cell>
          <cell r="B640" t="str">
            <v xml:space="preserve">  OPRB-SPS- PAYMENTS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2194347.36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453160</v>
          </cell>
          <cell r="B641" t="str">
            <v xml:space="preserve">  OPRB-Spec Arr-Pmt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3392.83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453169</v>
          </cell>
          <cell r="B642" t="str">
            <v xml:space="preserve">  OPRB-Inergi Payment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453170</v>
          </cell>
          <cell r="B643" t="str">
            <v xml:space="preserve">  OPRB-Inergi Stff Exp </v>
          </cell>
          <cell r="C643">
            <v>-453233.77</v>
          </cell>
          <cell r="D643">
            <v>0</v>
          </cell>
          <cell r="E643">
            <v>-453233.77</v>
          </cell>
          <cell r="F643">
            <v>-600798.27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-600798.27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-1054032.04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453220</v>
          </cell>
          <cell r="B644" t="str">
            <v xml:space="preserve">  Hlth,Dntl,GLI&amp;RB Ex </v>
          </cell>
          <cell r="C644">
            <v>-27147659.350000001</v>
          </cell>
          <cell r="D644">
            <v>0</v>
          </cell>
          <cell r="E644">
            <v>-27147659.350000001</v>
          </cell>
          <cell r="F644">
            <v>-35986431.75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-35986431.75</v>
          </cell>
          <cell r="L644">
            <v>0</v>
          </cell>
          <cell r="M644">
            <v>0.01</v>
          </cell>
          <cell r="N644">
            <v>0.01</v>
          </cell>
          <cell r="O644">
            <v>0</v>
          </cell>
          <cell r="P644">
            <v>-63134091.090000004</v>
          </cell>
          <cell r="Q644">
            <v>-137753.53</v>
          </cell>
          <cell r="R644">
            <v>-1351190.61</v>
          </cell>
          <cell r="S644">
            <v>0</v>
          </cell>
          <cell r="T644">
            <v>-570898.87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453230</v>
          </cell>
          <cell r="B645" t="str">
            <v xml:space="preserve">  OPEB-LT Dsblty-exp </v>
          </cell>
          <cell r="C645">
            <v>-1930578.48</v>
          </cell>
          <cell r="D645">
            <v>0</v>
          </cell>
          <cell r="E645">
            <v>-1930578.48</v>
          </cell>
          <cell r="F645">
            <v>-2559138.8199999998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-2559138.8199999998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-4489717.3</v>
          </cell>
          <cell r="Q645">
            <v>0</v>
          </cell>
          <cell r="R645">
            <v>51072.79</v>
          </cell>
          <cell r="S645">
            <v>0</v>
          </cell>
          <cell r="T645">
            <v>-86621.33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453250</v>
          </cell>
          <cell r="B646" t="str">
            <v xml:space="preserve">  OPRB - SPP - expense </v>
          </cell>
          <cell r="C646">
            <v>-1896602</v>
          </cell>
          <cell r="D646">
            <v>0</v>
          </cell>
          <cell r="E646">
            <v>-1896602</v>
          </cell>
          <cell r="F646">
            <v>-2514100.0299999998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-2514100.0299999998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-4410702.03</v>
          </cell>
          <cell r="Q646">
            <v>-19088.91</v>
          </cell>
          <cell r="R646">
            <v>-67889.740000000005</v>
          </cell>
          <cell r="S646">
            <v>0</v>
          </cell>
          <cell r="T646">
            <v>-38699.980000000003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453320</v>
          </cell>
          <cell r="B647" t="str">
            <v xml:space="preserve">  OPRB-H&amp;D Oblig </v>
          </cell>
          <cell r="C647">
            <v>-117233569</v>
          </cell>
          <cell r="D647">
            <v>0</v>
          </cell>
          <cell r="E647">
            <v>-117233569</v>
          </cell>
          <cell r="F647">
            <v>-152869745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-152869745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-270103314</v>
          </cell>
          <cell r="Q647">
            <v>0</v>
          </cell>
          <cell r="R647">
            <v>-836416</v>
          </cell>
          <cell r="S647">
            <v>0</v>
          </cell>
          <cell r="T647">
            <v>-2736763.08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453330</v>
          </cell>
          <cell r="B648" t="str">
            <v xml:space="preserve">  OPEB-LTD Obligation </v>
          </cell>
          <cell r="C648">
            <v>7621907.4500000002</v>
          </cell>
          <cell r="D648">
            <v>0</v>
          </cell>
          <cell r="E648">
            <v>7621907.4500000002</v>
          </cell>
          <cell r="F648">
            <v>10619660.550000001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10619660.550000001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18241568</v>
          </cell>
          <cell r="Q648">
            <v>0</v>
          </cell>
          <cell r="R648">
            <v>0</v>
          </cell>
          <cell r="S648">
            <v>0</v>
          </cell>
          <cell r="T648">
            <v>275576.71999999997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453350</v>
          </cell>
          <cell r="B649" t="str">
            <v xml:space="preserve">  OPRB-SPP Obligation </v>
          </cell>
          <cell r="C649">
            <v>-7545316</v>
          </cell>
          <cell r="D649">
            <v>0</v>
          </cell>
          <cell r="E649">
            <v>-7545316</v>
          </cell>
          <cell r="F649">
            <v>-9840202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-9840202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-17385518</v>
          </cell>
          <cell r="Q649">
            <v>0</v>
          </cell>
          <cell r="R649">
            <v>0</v>
          </cell>
          <cell r="S649">
            <v>0</v>
          </cell>
          <cell r="T649">
            <v>-175611.96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453400</v>
          </cell>
          <cell r="B650" t="str">
            <v xml:space="preserve">  OPRB Liability Subs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-1167901.6399999999</v>
          </cell>
        </row>
        <row r="651">
          <cell r="A651">
            <v>480000</v>
          </cell>
          <cell r="B651" t="str">
            <v xml:space="preserve">  Contributed Surplus </v>
          </cell>
          <cell r="C651">
            <v>-1162362.6000000001</v>
          </cell>
          <cell r="D651">
            <v>0</v>
          </cell>
          <cell r="E651">
            <v>-1162362.6000000001</v>
          </cell>
          <cell r="F651">
            <v>-2944649.4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-2944649.4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-4107012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-830799.07</v>
          </cell>
        </row>
        <row r="652">
          <cell r="A652">
            <v>481000</v>
          </cell>
          <cell r="B652" t="str">
            <v xml:space="preserve">  Business Unit Equity </v>
          </cell>
          <cell r="C652">
            <v>-2055274391.1300001</v>
          </cell>
          <cell r="D652">
            <v>-7083626.7300000004</v>
          </cell>
          <cell r="E652">
            <v>-2062358017.8599999</v>
          </cell>
          <cell r="F652">
            <v>-1530409274.53</v>
          </cell>
          <cell r="G652">
            <v>0</v>
          </cell>
          <cell r="H652">
            <v>-19320239.68</v>
          </cell>
          <cell r="I652">
            <v>0</v>
          </cell>
          <cell r="J652">
            <v>-6078.45</v>
          </cell>
          <cell r="K652">
            <v>-1549735592.6600001</v>
          </cell>
          <cell r="L652">
            <v>0</v>
          </cell>
          <cell r="M652">
            <v>0.55000000000000004</v>
          </cell>
          <cell r="N652">
            <v>0.55000000000000004</v>
          </cell>
          <cell r="O652">
            <v>3208441.59</v>
          </cell>
          <cell r="P652">
            <v>-3608885168.3800001</v>
          </cell>
          <cell r="Q652">
            <v>-349136890.54000002</v>
          </cell>
          <cell r="R652">
            <v>-43839811.520000003</v>
          </cell>
          <cell r="S652">
            <v>3154376.69</v>
          </cell>
          <cell r="T652">
            <v>1.03</v>
          </cell>
          <cell r="U652">
            <v>10731100.859999999</v>
          </cell>
          <cell r="V652">
            <v>620447.54</v>
          </cell>
          <cell r="W652">
            <v>1965979.24</v>
          </cell>
          <cell r="X652">
            <v>0</v>
          </cell>
          <cell r="Y652">
            <v>-7095257</v>
          </cell>
          <cell r="Z652">
            <v>0</v>
          </cell>
          <cell r="AA652">
            <v>6056782.7300000004</v>
          </cell>
          <cell r="AB652">
            <v>-1038474.27</v>
          </cell>
          <cell r="AC652">
            <v>0</v>
          </cell>
          <cell r="AD652">
            <v>-3651962.26</v>
          </cell>
        </row>
        <row r="653">
          <cell r="A653">
            <v>481120</v>
          </cell>
          <cell r="B653" t="str">
            <v xml:space="preserve">  Prefered Shares </v>
          </cell>
          <cell r="C653">
            <v>-237837650</v>
          </cell>
          <cell r="D653">
            <v>0</v>
          </cell>
          <cell r="E653">
            <v>-237837650</v>
          </cell>
          <cell r="F653">
            <v>-134055350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-134055350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-371893000</v>
          </cell>
          <cell r="Q653">
            <v>-323000000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481121</v>
          </cell>
          <cell r="B654" t="str">
            <v xml:space="preserve">  Common Share Capital </v>
          </cell>
          <cell r="C654">
            <v>-2083014515.45</v>
          </cell>
          <cell r="D654">
            <v>0</v>
          </cell>
          <cell r="E654">
            <v>-2083014515.45</v>
          </cell>
          <cell r="F654">
            <v>-907985494.07000005</v>
          </cell>
          <cell r="G654">
            <v>0</v>
          </cell>
          <cell r="H654">
            <v>0</v>
          </cell>
          <cell r="I654">
            <v>0</v>
          </cell>
          <cell r="J654">
            <v>-0.48</v>
          </cell>
          <cell r="K654">
            <v>-907985494.54999995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-2991000010</v>
          </cell>
          <cell r="Q654">
            <v>-3118000000</v>
          </cell>
          <cell r="R654">
            <v>0</v>
          </cell>
          <cell r="S654">
            <v>-10</v>
          </cell>
          <cell r="T654">
            <v>0</v>
          </cell>
          <cell r="U654">
            <v>0</v>
          </cell>
          <cell r="V654">
            <v>-19149833.25</v>
          </cell>
          <cell r="W654">
            <v>-1930557.61</v>
          </cell>
          <cell r="X654">
            <v>-138579458</v>
          </cell>
          <cell r="Y654">
            <v>-138369776</v>
          </cell>
          <cell r="Z654">
            <v>-210581</v>
          </cell>
          <cell r="AA654">
            <v>0</v>
          </cell>
          <cell r="AB654">
            <v>-277159815</v>
          </cell>
          <cell r="AC654">
            <v>0</v>
          </cell>
          <cell r="AD654">
            <v>-22768898.010000002</v>
          </cell>
        </row>
        <row r="655">
          <cell r="A655">
            <v>481200</v>
          </cell>
          <cell r="B655" t="str">
            <v xml:space="preserve">  Trust Equity Unit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-313830898</v>
          </cell>
          <cell r="AD655">
            <v>0</v>
          </cell>
        </row>
        <row r="656">
          <cell r="A656">
            <v>482000</v>
          </cell>
          <cell r="B656" t="str">
            <v xml:space="preserve">  Common Shares Dividend </v>
          </cell>
          <cell r="C656">
            <v>50001128.539999999</v>
          </cell>
          <cell r="D656">
            <v>0</v>
          </cell>
          <cell r="E656">
            <v>50001128.539999999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50001128.539999999</v>
          </cell>
          <cell r="Q656">
            <v>75000000</v>
          </cell>
          <cell r="R656">
            <v>9000000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482010</v>
          </cell>
          <cell r="B657" t="str">
            <v xml:space="preserve">  Preferred Share  Div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482020</v>
          </cell>
          <cell r="B658" t="str">
            <v xml:space="preserve">  LP Distribution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9858677.5</v>
          </cell>
          <cell r="AB658">
            <v>9858677.5</v>
          </cell>
          <cell r="AC658">
            <v>0</v>
          </cell>
          <cell r="AD658">
            <v>0</v>
          </cell>
        </row>
        <row r="659">
          <cell r="A659">
            <v>483000</v>
          </cell>
          <cell r="B659" t="str">
            <v xml:space="preserve">  Non-control Intrst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-2778314.82</v>
          </cell>
          <cell r="Z659">
            <v>0</v>
          </cell>
          <cell r="AA659">
            <v>0</v>
          </cell>
          <cell r="AB659">
            <v>-2778314.82</v>
          </cell>
          <cell r="AC659">
            <v>0</v>
          </cell>
          <cell r="AD659">
            <v>0</v>
          </cell>
        </row>
        <row r="660">
          <cell r="A660">
            <v>484000</v>
          </cell>
          <cell r="B660" t="str">
            <v xml:space="preserve">  Partnership Interest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-210579358</v>
          </cell>
          <cell r="AB660">
            <v>-210579358</v>
          </cell>
          <cell r="AC660">
            <v>0</v>
          </cell>
          <cell r="AD660">
            <v>0</v>
          </cell>
        </row>
        <row r="661">
          <cell r="A661">
            <v>486000</v>
          </cell>
          <cell r="B661" t="str">
            <v xml:space="preserve">  AOCI </v>
          </cell>
          <cell r="C661">
            <v>5685802.0099999998</v>
          </cell>
          <cell r="D661">
            <v>0</v>
          </cell>
          <cell r="E661">
            <v>5685802.0099999998</v>
          </cell>
          <cell r="F661">
            <v>2505994.13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2505994.13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8191796.1399999997</v>
          </cell>
          <cell r="Q661">
            <v>0</v>
          </cell>
          <cell r="R661">
            <v>521665</v>
          </cell>
          <cell r="S661">
            <v>0</v>
          </cell>
          <cell r="T661">
            <v>555489.49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530000</v>
          </cell>
          <cell r="B662" t="str">
            <v xml:space="preserve">  Rtl Power Sale-Rural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-3102804.45</v>
          </cell>
          <cell r="U662">
            <v>14385.82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530009</v>
          </cell>
          <cell r="B663" t="str">
            <v xml:space="preserve">  Line Loss Energy Rev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530010</v>
          </cell>
          <cell r="B664" t="str">
            <v xml:space="preserve">  Energy Rev (IESO101) </v>
          </cell>
          <cell r="C664">
            <v>0</v>
          </cell>
          <cell r="D664">
            <v>0</v>
          </cell>
          <cell r="E664">
            <v>0</v>
          </cell>
          <cell r="F664">
            <v>-1285351479.4400001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-1285351479.4400001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-1285351479.4400001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-306794544.72000003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-16474494.6</v>
          </cell>
        </row>
        <row r="665">
          <cell r="A665">
            <v>530011</v>
          </cell>
          <cell r="B665" t="str">
            <v xml:space="preserve">  Rural-Resi- Std A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-851044.58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530012</v>
          </cell>
          <cell r="B666" t="str">
            <v xml:space="preserve">  Rural- Seasonal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-64103.51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530013</v>
          </cell>
          <cell r="B667" t="str">
            <v xml:space="preserve">  RESOP Cmmdty Rev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530018</v>
          </cell>
          <cell r="B668" t="str">
            <v xml:space="preserve">  Smt Meter Rev Req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-67361.61</v>
          </cell>
        </row>
        <row r="669">
          <cell r="A669">
            <v>530019</v>
          </cell>
          <cell r="B669" t="str">
            <v xml:space="preserve">  Other GEP RR </v>
          </cell>
          <cell r="C669">
            <v>0</v>
          </cell>
          <cell r="D669">
            <v>0</v>
          </cell>
          <cell r="E669">
            <v>0</v>
          </cell>
          <cell r="F669">
            <v>-3459970.72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-3459970.72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-3459970.72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530020</v>
          </cell>
          <cell r="B670" t="str">
            <v xml:space="preserve">  Cmmcl Engy Sales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-886960.87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530021</v>
          </cell>
          <cell r="B671" t="str">
            <v xml:space="preserve">  Rural-Comm-StdA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-6432927.0700000003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530023</v>
          </cell>
          <cell r="B672" t="str">
            <v xml:space="preserve">  Rider 10 ICM Revenue </v>
          </cell>
          <cell r="C672">
            <v>0</v>
          </cell>
          <cell r="D672">
            <v>0</v>
          </cell>
          <cell r="E672">
            <v>0</v>
          </cell>
          <cell r="F672">
            <v>-8919.49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-8919.49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-8919.49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530024</v>
          </cell>
          <cell r="B673" t="str">
            <v xml:space="preserve">  Rider 11 SG Csh Fndg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530025</v>
          </cell>
          <cell r="B674" t="str">
            <v xml:space="preserve">  Rider 11 SG Contra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530027</v>
          </cell>
          <cell r="B675" t="str">
            <v xml:space="preserve">  Rider 12 Tax Savgs </v>
          </cell>
          <cell r="C675">
            <v>0</v>
          </cell>
          <cell r="D675">
            <v>0</v>
          </cell>
          <cell r="E675">
            <v>0</v>
          </cell>
          <cell r="F675">
            <v>855.34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855.34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855.34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530029</v>
          </cell>
          <cell r="B676" t="str">
            <v xml:space="preserve">  Smart Grid Rider 2014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530030</v>
          </cell>
          <cell r="B677" t="str">
            <v xml:space="preserve">  Dfd Rev-Pension Adj </v>
          </cell>
          <cell r="C677">
            <v>0</v>
          </cell>
          <cell r="D677">
            <v>0</v>
          </cell>
          <cell r="E677">
            <v>0</v>
          </cell>
          <cell r="F677">
            <v>-1924899.42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-1924899.42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-1924899.42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530040</v>
          </cell>
          <cell r="B678" t="str">
            <v xml:space="preserve">  Lightng Engy Sales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-17617.38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530060</v>
          </cell>
          <cell r="B679" t="str">
            <v xml:space="preserve">  IESO Uplift&amp;Adm </v>
          </cell>
          <cell r="C679">
            <v>0</v>
          </cell>
          <cell r="D679">
            <v>0</v>
          </cell>
          <cell r="E679">
            <v>0</v>
          </cell>
          <cell r="F679">
            <v>-77535177.170000002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-77535177.170000002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-77535177.170000002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-1432297.11</v>
          </cell>
        </row>
        <row r="680">
          <cell r="A680">
            <v>530070</v>
          </cell>
          <cell r="B680" t="str">
            <v xml:space="preserve">  Revenue RRRP </v>
          </cell>
          <cell r="C680">
            <v>0</v>
          </cell>
          <cell r="D680">
            <v>0</v>
          </cell>
          <cell r="E680">
            <v>0</v>
          </cell>
          <cell r="F680">
            <v>-22908120.52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-22908120.52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-22908120.52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530080</v>
          </cell>
          <cell r="B681" t="str">
            <v xml:space="preserve">  Rev-RPP Final Stlmt </v>
          </cell>
          <cell r="C681">
            <v>0</v>
          </cell>
          <cell r="D681">
            <v>0</v>
          </cell>
          <cell r="E681">
            <v>0</v>
          </cell>
          <cell r="F681">
            <v>469825.5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469825.5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469825.5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530100</v>
          </cell>
          <cell r="B682" t="str">
            <v xml:space="preserve">  RRRP-Dir Rtl Cstmr </v>
          </cell>
          <cell r="C682">
            <v>0</v>
          </cell>
          <cell r="D682">
            <v>0</v>
          </cell>
          <cell r="E682">
            <v>0</v>
          </cell>
          <cell r="F682">
            <v>83733915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83733915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83733915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530150</v>
          </cell>
          <cell r="B683" t="str">
            <v xml:space="preserve">  SPC Revenue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530250</v>
          </cell>
          <cell r="B684" t="str">
            <v xml:space="preserve">  Smart Meter Charge </v>
          </cell>
          <cell r="C684">
            <v>0</v>
          </cell>
          <cell r="D684">
            <v>0</v>
          </cell>
          <cell r="E684">
            <v>0</v>
          </cell>
          <cell r="F684">
            <v>-7763092.3200000003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-7763092.3200000003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-7763092.3200000003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-909963.52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-122699</v>
          </cell>
        </row>
        <row r="685">
          <cell r="A685">
            <v>530251</v>
          </cell>
          <cell r="B685" t="str">
            <v xml:space="preserve">  SMC Offset Account </v>
          </cell>
          <cell r="C685">
            <v>0</v>
          </cell>
          <cell r="D685">
            <v>0</v>
          </cell>
          <cell r="E685">
            <v>0</v>
          </cell>
          <cell r="F685">
            <v>125589.08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125589.08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125589.08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1850.44</v>
          </cell>
        </row>
        <row r="686">
          <cell r="A686">
            <v>530300</v>
          </cell>
          <cell r="B686" t="str">
            <v xml:space="preserve">  Rtl EngySale-Acq MEU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-45378054.979999997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-7843790.9199999999</v>
          </cell>
        </row>
        <row r="687">
          <cell r="A687">
            <v>530600</v>
          </cell>
          <cell r="B687" t="str">
            <v xml:space="preserve">  Distribution  Fixed </v>
          </cell>
          <cell r="C687">
            <v>0</v>
          </cell>
          <cell r="D687">
            <v>0</v>
          </cell>
          <cell r="E687">
            <v>0</v>
          </cell>
          <cell r="F687">
            <v>-389868089.22000003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-389868089.22000003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-389868089.22000003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530610</v>
          </cell>
          <cell r="B688" t="str">
            <v xml:space="preserve">  Dx Vlum-WD Trnsf All </v>
          </cell>
          <cell r="C688">
            <v>0</v>
          </cell>
          <cell r="D688">
            <v>0</v>
          </cell>
          <cell r="E688">
            <v>0</v>
          </cell>
          <cell r="F688">
            <v>-483500352.51999998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-483500352.51999998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-483500352.51999998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530611</v>
          </cell>
          <cell r="B689" t="str">
            <v xml:space="preserve">  Trsfmr Ownship Allow </v>
          </cell>
          <cell r="C689">
            <v>0</v>
          </cell>
          <cell r="D689">
            <v>0</v>
          </cell>
          <cell r="E689">
            <v>0</v>
          </cell>
          <cell r="F689">
            <v>666666.67000000004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666666.67000000004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666666.67000000004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530620</v>
          </cell>
          <cell r="B690" t="str">
            <v xml:space="preserve">  ST-Common ST Lines </v>
          </cell>
          <cell r="C690">
            <v>0</v>
          </cell>
          <cell r="D690">
            <v>0</v>
          </cell>
          <cell r="E690">
            <v>0</v>
          </cell>
          <cell r="F690">
            <v>-18838508.300000001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-18838508.300000001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-18838508.300000001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530630</v>
          </cell>
          <cell r="B691" t="str">
            <v xml:space="preserve">  Dx Mtr Svc Rbate Rev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530631</v>
          </cell>
          <cell r="B692" t="str">
            <v xml:space="preserve">  ST-Specific ST Lines </v>
          </cell>
          <cell r="C692">
            <v>0</v>
          </cell>
          <cell r="D692">
            <v>0</v>
          </cell>
          <cell r="E692">
            <v>0</v>
          </cell>
          <cell r="F692">
            <v>-563329.75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-563329.75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-563329.75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530632</v>
          </cell>
          <cell r="B693" t="str">
            <v xml:space="preserve">  ST-Meter Charge </v>
          </cell>
          <cell r="C693">
            <v>0</v>
          </cell>
          <cell r="D693">
            <v>0</v>
          </cell>
          <cell r="E693">
            <v>0</v>
          </cell>
          <cell r="F693">
            <v>-2263994.9500000002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-2263994.9500000002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-2263994.9500000002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530633</v>
          </cell>
          <cell r="B694" t="str">
            <v xml:space="preserve">  ST-Service Charge </v>
          </cell>
          <cell r="C694">
            <v>0</v>
          </cell>
          <cell r="D694">
            <v>0</v>
          </cell>
          <cell r="E694">
            <v>0</v>
          </cell>
          <cell r="F694">
            <v>-2370582.77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-2370582.77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-2370582.77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530640</v>
          </cell>
          <cell r="B695" t="str">
            <v xml:space="preserve">  Low Voltage Rate Rider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530650</v>
          </cell>
          <cell r="B696" t="str">
            <v xml:space="preserve">  ST-HVDS-High Conne </v>
          </cell>
          <cell r="C696">
            <v>0</v>
          </cell>
          <cell r="D696">
            <v>0</v>
          </cell>
          <cell r="E696">
            <v>0</v>
          </cell>
          <cell r="F696">
            <v>-581790.54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-581790.54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-581790.54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530660</v>
          </cell>
          <cell r="B697" t="str">
            <v xml:space="preserve">  ST-HVDS-Low Connection </v>
          </cell>
          <cell r="C697">
            <v>0</v>
          </cell>
          <cell r="D697">
            <v>0</v>
          </cell>
          <cell r="E697">
            <v>0</v>
          </cell>
          <cell r="F697">
            <v>-91557.93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-91557.93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-91557.93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530670</v>
          </cell>
          <cell r="B698" t="str">
            <v xml:space="preserve">  ST-LV DS Low Connect </v>
          </cell>
          <cell r="C698">
            <v>0</v>
          </cell>
          <cell r="D698">
            <v>0</v>
          </cell>
          <cell r="E698">
            <v>0</v>
          </cell>
          <cell r="F698">
            <v>-1151334.5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-1151334.5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-1151334.5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530680</v>
          </cell>
          <cell r="B699" t="str">
            <v xml:space="preserve">  ST-Spcfc Primary Lns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530702</v>
          </cell>
          <cell r="B700" t="str">
            <v xml:space="preserve">  RRRP-Ntwk Pmt to Oth </v>
          </cell>
          <cell r="C700">
            <v>0</v>
          </cell>
          <cell r="D700">
            <v>0</v>
          </cell>
          <cell r="E700">
            <v>0</v>
          </cell>
          <cell r="F700">
            <v>112438.31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112438.31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112438.31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530703</v>
          </cell>
          <cell r="B701" t="str">
            <v xml:space="preserve">  RRRP from IMO - Gross </v>
          </cell>
          <cell r="C701">
            <v>0</v>
          </cell>
          <cell r="D701">
            <v>-1066666.6399999999</v>
          </cell>
          <cell r="E701">
            <v>-1066666.6399999999</v>
          </cell>
          <cell r="F701">
            <v>-83600000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-83600000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-84666666.640000001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530726</v>
          </cell>
          <cell r="B702" t="str">
            <v xml:space="preserve">  TX Ntwk (IESO650) </v>
          </cell>
          <cell r="C702">
            <v>0</v>
          </cell>
          <cell r="D702">
            <v>0</v>
          </cell>
          <cell r="E702">
            <v>0</v>
          </cell>
          <cell r="F702">
            <v>-163221520.72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-163221520.72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-163221520.72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-1512113.64</v>
          </cell>
        </row>
        <row r="703">
          <cell r="A703">
            <v>530727</v>
          </cell>
          <cell r="B703" t="str">
            <v xml:space="preserve">  Tx Connect (IEO652) </v>
          </cell>
          <cell r="C703">
            <v>0</v>
          </cell>
          <cell r="D703">
            <v>0</v>
          </cell>
          <cell r="E703">
            <v>0</v>
          </cell>
          <cell r="F703">
            <v>-110578576.18000001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-110578576.18000001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-110578576.18000001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-698083.04</v>
          </cell>
        </row>
        <row r="704">
          <cell r="A704">
            <v>530730</v>
          </cell>
          <cell r="B704" t="str">
            <v xml:space="preserve">  Glob Adj Demnd Billd </v>
          </cell>
          <cell r="C704">
            <v>0</v>
          </cell>
          <cell r="D704">
            <v>0</v>
          </cell>
          <cell r="E704">
            <v>0</v>
          </cell>
          <cell r="F704">
            <v>-49377851.640000001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-49377851.640000001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-49377851.640000001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530731</v>
          </cell>
          <cell r="B705" t="str">
            <v xml:space="preserve">  Global Adj. Engy Rev </v>
          </cell>
          <cell r="C705">
            <v>0</v>
          </cell>
          <cell r="D705">
            <v>0</v>
          </cell>
          <cell r="E705">
            <v>0</v>
          </cell>
          <cell r="F705">
            <v>-419699876.33999997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-419699876.33999997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-419699876.33999997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-8487721.8100000005</v>
          </cell>
        </row>
        <row r="706">
          <cell r="A706">
            <v>530732</v>
          </cell>
          <cell r="B706" t="str">
            <v xml:space="preserve">  IESO-703Rur Rt Asst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530802</v>
          </cell>
          <cell r="B707" t="str">
            <v xml:space="preserve">  Rider 8 Expr FdersH1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530803</v>
          </cell>
          <cell r="B708" t="str">
            <v xml:space="preserve">  Rider 8 Other GEP-H1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530804</v>
          </cell>
          <cell r="B709" t="str">
            <v xml:space="preserve">  Rider 8 Sm Grid-H1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530805</v>
          </cell>
          <cell r="B710" t="str">
            <v xml:space="preserve">  Other GEP - Provin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530806</v>
          </cell>
          <cell r="B711" t="str">
            <v xml:space="preserve">  Express Feeders Prov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530807</v>
          </cell>
          <cell r="B712" t="str">
            <v xml:space="preserve">  Rider 8 - GEA Costs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530809</v>
          </cell>
          <cell r="B713" t="str">
            <v xml:space="preserve">  Dx Def Rev Tax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530810</v>
          </cell>
          <cell r="B714" t="str">
            <v xml:space="preserve">  Smart Meter Revenue </v>
          </cell>
          <cell r="C714">
            <v>0</v>
          </cell>
          <cell r="D714">
            <v>0</v>
          </cell>
          <cell r="E714">
            <v>0</v>
          </cell>
          <cell r="F714">
            <v>-19402169.359999999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-19402169.359999999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-19402169.359999999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530812</v>
          </cell>
          <cell r="B715" t="str">
            <v xml:space="preserve">  SmartMeterRev Contra </v>
          </cell>
          <cell r="C715">
            <v>0</v>
          </cell>
          <cell r="D715">
            <v>0</v>
          </cell>
          <cell r="E715">
            <v>0</v>
          </cell>
          <cell r="F715">
            <v>19402169.359999999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19402169.359999999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19402169.359999999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540110</v>
          </cell>
          <cell r="B716" t="str">
            <v xml:space="preserve">  MicroFITGen SvcChg </v>
          </cell>
          <cell r="C716">
            <v>0</v>
          </cell>
          <cell r="D716">
            <v>0</v>
          </cell>
          <cell r="E716">
            <v>0</v>
          </cell>
          <cell r="F716">
            <v>-471917.87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-471917.87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-471917.87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-5067.72</v>
          </cell>
        </row>
        <row r="717">
          <cell r="A717">
            <v>540111</v>
          </cell>
          <cell r="B717" t="str">
            <v xml:space="preserve">  MicroFITGen Contra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540120</v>
          </cell>
          <cell r="B718" t="str">
            <v xml:space="preserve">  Rider5ARev- Inc.Capi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540130</v>
          </cell>
          <cell r="B719" t="str">
            <v xml:space="preserve">  Rider 5B Rev - Share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550000</v>
          </cell>
          <cell r="B720" t="str">
            <v xml:space="preserve">  Ext Revenue </v>
          </cell>
          <cell r="C720">
            <v>-31755740.780000001</v>
          </cell>
          <cell r="D720">
            <v>0</v>
          </cell>
          <cell r="E720">
            <v>-31755740.780000001</v>
          </cell>
          <cell r="F720">
            <v>-25753056.239999998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-25753056.239999998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-57508797.020000003</v>
          </cell>
          <cell r="Q720">
            <v>0</v>
          </cell>
          <cell r="R720">
            <v>0</v>
          </cell>
          <cell r="S720">
            <v>0</v>
          </cell>
          <cell r="T720">
            <v>-217591.56</v>
          </cell>
          <cell r="U720">
            <v>-1588094.22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-624363.93999999994</v>
          </cell>
        </row>
        <row r="721">
          <cell r="A721">
            <v>550200</v>
          </cell>
          <cell r="B721" t="str">
            <v xml:space="preserve">  General Revenue </v>
          </cell>
          <cell r="C721">
            <v>10963603.390000001</v>
          </cell>
          <cell r="D721">
            <v>0</v>
          </cell>
          <cell r="E721">
            <v>10963603.390000001</v>
          </cell>
          <cell r="F721">
            <v>-332.02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-332.02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10963271.369999999</v>
          </cell>
          <cell r="Q721">
            <v>0</v>
          </cell>
          <cell r="R721">
            <v>-12800</v>
          </cell>
          <cell r="S721">
            <v>0</v>
          </cell>
          <cell r="T721">
            <v>-562185.17000000004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550210</v>
          </cell>
          <cell r="B722" t="str">
            <v xml:space="preserve">  SSS Admin Chrge </v>
          </cell>
          <cell r="C722">
            <v>0</v>
          </cell>
          <cell r="D722">
            <v>0</v>
          </cell>
          <cell r="E722">
            <v>0</v>
          </cell>
          <cell r="F722">
            <v>-2543810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-2543810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-2543810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-36455.51</v>
          </cell>
        </row>
        <row r="723">
          <cell r="A723">
            <v>550400</v>
          </cell>
          <cell r="B723" t="str">
            <v xml:space="preserve">  OPA Incentive Income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-640.88</v>
          </cell>
          <cell r="I723">
            <v>0</v>
          </cell>
          <cell r="J723">
            <v>0</v>
          </cell>
          <cell r="K723">
            <v>-640.88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-640.88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550711</v>
          </cell>
          <cell r="B724" t="str">
            <v xml:space="preserve">  ROWs&amp;Rl Estate Lsng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-2312555.84</v>
          </cell>
          <cell r="S724">
            <v>-366.88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550712</v>
          </cell>
          <cell r="B725" t="str">
            <v xml:space="preserve">  NW Twr Lsing Prod Ln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-1254260.02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550713</v>
          </cell>
          <cell r="B726" t="str">
            <v xml:space="preserve">  Trnsprnt LAN Prod L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-23784207.920000002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550715</v>
          </cell>
          <cell r="B727" t="str">
            <v xml:space="preserve">  Private Line Prod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-2856541.52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550716</v>
          </cell>
          <cell r="B728" t="str">
            <v xml:space="preserve">  Internet Bundle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550717</v>
          </cell>
          <cell r="B729" t="str">
            <v xml:space="preserve">  Internet Transit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-1864807.01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550718</v>
          </cell>
          <cell r="B730" t="str">
            <v xml:space="preserve">  Drk Fiber Lesng Prod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-1938546.72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550719</v>
          </cell>
          <cell r="B731" t="str">
            <v xml:space="preserve">  Drk Fiber IRU Prod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-440353.68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550724</v>
          </cell>
          <cell r="B732" t="str">
            <v xml:space="preserve">  Installation Rev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-1037127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550851</v>
          </cell>
          <cell r="B733" t="str">
            <v xml:space="preserve">  Cllctn&amp;Late Pmt Chg </v>
          </cell>
          <cell r="C733">
            <v>-206224.56</v>
          </cell>
          <cell r="D733">
            <v>0</v>
          </cell>
          <cell r="E733">
            <v>-206224.56</v>
          </cell>
          <cell r="F733">
            <v>-180649.01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-180649.01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-386873.57</v>
          </cell>
          <cell r="Q733">
            <v>0</v>
          </cell>
          <cell r="R733">
            <v>0</v>
          </cell>
          <cell r="S733">
            <v>0</v>
          </cell>
          <cell r="T733">
            <v>-3444.36</v>
          </cell>
          <cell r="U733">
            <v>-921961.96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-122929.4</v>
          </cell>
        </row>
        <row r="734">
          <cell r="A734">
            <v>550890</v>
          </cell>
          <cell r="B734" t="str">
            <v xml:space="preserve">  Cllctn&amp;Late Pmt Chg </v>
          </cell>
          <cell r="C734">
            <v>0</v>
          </cell>
          <cell r="D734">
            <v>0</v>
          </cell>
          <cell r="E734">
            <v>0</v>
          </cell>
          <cell r="F734">
            <v>6.2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6.2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6.2</v>
          </cell>
          <cell r="Q734">
            <v>0</v>
          </cell>
          <cell r="R734">
            <v>0</v>
          </cell>
          <cell r="S734">
            <v>0</v>
          </cell>
          <cell r="T734">
            <v>-219019.83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550900</v>
          </cell>
          <cell r="B735" t="str">
            <v xml:space="preserve">  DX - Misc Revenue </v>
          </cell>
          <cell r="C735">
            <v>0</v>
          </cell>
          <cell r="D735">
            <v>0</v>
          </cell>
          <cell r="E735">
            <v>0</v>
          </cell>
          <cell r="F735">
            <v>30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30</v>
          </cell>
          <cell r="Q735">
            <v>0</v>
          </cell>
          <cell r="R735">
            <v>0</v>
          </cell>
          <cell r="S735">
            <v>0</v>
          </cell>
          <cell r="T735">
            <v>-8954.2800000000007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551000</v>
          </cell>
          <cell r="B736" t="str">
            <v xml:space="preserve">  OCI-Amt ARS Hdg G/L </v>
          </cell>
          <cell r="C736">
            <v>-123743.16</v>
          </cell>
          <cell r="D736">
            <v>0</v>
          </cell>
          <cell r="E736">
            <v>-123743.16</v>
          </cell>
          <cell r="F736">
            <v>-68483.47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-68483.47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-192226.63</v>
          </cell>
          <cell r="Q736">
            <v>0</v>
          </cell>
          <cell r="R736">
            <v>126667</v>
          </cell>
          <cell r="S736">
            <v>0</v>
          </cell>
          <cell r="T736">
            <v>-8921.31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560001</v>
          </cell>
          <cell r="B737" t="str">
            <v xml:space="preserve">  RSVA Offset Account </v>
          </cell>
          <cell r="C737">
            <v>0</v>
          </cell>
          <cell r="D737">
            <v>0</v>
          </cell>
          <cell r="E737">
            <v>0</v>
          </cell>
          <cell r="F737">
            <v>63442614.170000002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63442614.170000002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63442614.170000002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2086991.98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410097.54</v>
          </cell>
        </row>
        <row r="738">
          <cell r="A738">
            <v>560020</v>
          </cell>
          <cell r="B738" t="str">
            <v xml:space="preserve">  Tx-Tax Changes Dfd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560030</v>
          </cell>
          <cell r="B739" t="str">
            <v xml:space="preserve">  Rev per RA Agreemt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-21506000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560031</v>
          </cell>
          <cell r="B740" t="str">
            <v xml:space="preserve">  RRP Rev Adj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2033311.93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560040</v>
          </cell>
          <cell r="B741" t="str">
            <v xml:space="preserve">  Tx Dfd Rev-Pensn Adj </v>
          </cell>
          <cell r="C741">
            <v>-1368007.4</v>
          </cell>
          <cell r="D741">
            <v>0</v>
          </cell>
          <cell r="E741">
            <v>-1368007.4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-1368007.4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560041</v>
          </cell>
          <cell r="B742" t="str">
            <v xml:space="preserve">  Tx Def Rev Right Pay </v>
          </cell>
          <cell r="C742">
            <v>1478193.85</v>
          </cell>
          <cell r="D742">
            <v>0</v>
          </cell>
          <cell r="E742">
            <v>1478193.85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1478193.85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560051</v>
          </cell>
          <cell r="B743" t="str">
            <v xml:space="preserve">  Tx Exc Exp Def Rev </v>
          </cell>
          <cell r="C743">
            <v>10817572.560000001</v>
          </cell>
          <cell r="D743">
            <v>0</v>
          </cell>
          <cell r="E743">
            <v>10817572.560000001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10817572.560000001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560060</v>
          </cell>
          <cell r="B744" t="str">
            <v xml:space="preserve">  LVSG Swtch Gear Crdt </v>
          </cell>
          <cell r="C744">
            <v>8527036.7200000007</v>
          </cell>
          <cell r="D744">
            <v>0</v>
          </cell>
          <cell r="E744">
            <v>8527036.7200000007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8527036.7200000007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560726</v>
          </cell>
          <cell r="B745" t="str">
            <v xml:space="preserve">  TX - Network Credit </v>
          </cell>
          <cell r="C745">
            <v>-592581040.57000005</v>
          </cell>
          <cell r="D745">
            <v>0</v>
          </cell>
          <cell r="E745">
            <v>-592581040.57000005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-592581040.57000005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-27296595.760000002</v>
          </cell>
          <cell r="AB745">
            <v>-27296595.760000002</v>
          </cell>
          <cell r="AC745">
            <v>0</v>
          </cell>
          <cell r="AD745">
            <v>0</v>
          </cell>
        </row>
        <row r="746">
          <cell r="A746">
            <v>560727</v>
          </cell>
          <cell r="B746" t="str">
            <v xml:space="preserve">  TX-Line Conn Serv Cr </v>
          </cell>
          <cell r="C746">
            <v>-136258195.43000001</v>
          </cell>
          <cell r="D746">
            <v>0</v>
          </cell>
          <cell r="E746">
            <v>-136258195.43000001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-136258195.43000001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560728</v>
          </cell>
          <cell r="B747" t="str">
            <v xml:space="preserve">  TX-Transf Conn Cred </v>
          </cell>
          <cell r="C747">
            <v>-269282203.24000001</v>
          </cell>
          <cell r="D747">
            <v>0</v>
          </cell>
          <cell r="E747">
            <v>-269282203.24000001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-269282203.24000001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560729</v>
          </cell>
          <cell r="B748" t="str">
            <v xml:space="preserve">  Tx Ext&amp;Whl thru Cred </v>
          </cell>
          <cell r="C748">
            <v>-31417572.550000001</v>
          </cell>
          <cell r="D748">
            <v>0</v>
          </cell>
          <cell r="E748">
            <v>-31417572.550000001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-31417572.550000001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560732</v>
          </cell>
          <cell r="B749" t="str">
            <v xml:space="preserve">  Tx Mt Provider Svc R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570000</v>
          </cell>
          <cell r="B750" t="str">
            <v xml:space="preserve">  Intnal Rev fr RECSV </v>
          </cell>
          <cell r="C750">
            <v>-1763945.17</v>
          </cell>
          <cell r="D750">
            <v>0</v>
          </cell>
          <cell r="E750">
            <v>-1763945.17</v>
          </cell>
          <cell r="F750">
            <v>-1213629.94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-1213629.94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-2977575.11</v>
          </cell>
          <cell r="Q750">
            <v>0</v>
          </cell>
          <cell r="R750">
            <v>-23218756.120000001</v>
          </cell>
          <cell r="S750">
            <v>-294400</v>
          </cell>
          <cell r="T750">
            <v>-103148.47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570050</v>
          </cell>
          <cell r="B751" t="str">
            <v xml:space="preserve">  Div Income fr Sub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-69228186.040000007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570060</v>
          </cell>
          <cell r="B752" t="str">
            <v xml:space="preserve">  LP Disbursement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-6249168.5599999996</v>
          </cell>
          <cell r="Z752">
            <v>-9508.94</v>
          </cell>
          <cell r="AA752">
            <v>0</v>
          </cell>
          <cell r="AB752">
            <v>-6258677.5</v>
          </cell>
          <cell r="AC752">
            <v>0</v>
          </cell>
          <cell r="AD752">
            <v>0</v>
          </cell>
        </row>
        <row r="753">
          <cell r="A753">
            <v>570999</v>
          </cell>
          <cell r="B753" t="str">
            <v xml:space="preserve">  Intco Rev Elmntn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580000</v>
          </cell>
          <cell r="B754" t="str">
            <v xml:space="preserve">  Revenue Cust Contrib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590000</v>
          </cell>
          <cell r="B755" t="str">
            <v xml:space="preserve">  Internal Rev from LP </v>
          </cell>
          <cell r="C755">
            <v>-456544.24</v>
          </cell>
          <cell r="D755">
            <v>0</v>
          </cell>
          <cell r="E755">
            <v>-456544.24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-456544.24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610000</v>
          </cell>
          <cell r="B756" t="str">
            <v xml:space="preserve">  COP&amp;Engy(Int)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146292714.90000001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16684707.42</v>
          </cell>
        </row>
        <row r="757">
          <cell r="A757">
            <v>610003</v>
          </cell>
          <cell r="B757" t="str">
            <v xml:space="preserve">  IESO SMC </v>
          </cell>
          <cell r="C757">
            <v>0</v>
          </cell>
          <cell r="D757">
            <v>0</v>
          </cell>
          <cell r="E757">
            <v>0</v>
          </cell>
          <cell r="F757">
            <v>7638399.2000000002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7638399.2000000002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7638399.2000000002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909963.52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120866.56</v>
          </cell>
        </row>
        <row r="758">
          <cell r="A758">
            <v>610005</v>
          </cell>
          <cell r="B758" t="str">
            <v xml:space="preserve">  Distribution Tariff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17016.14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610080</v>
          </cell>
          <cell r="B759" t="str">
            <v xml:space="preserve">  COP-RPP Fnl Stlmt </v>
          </cell>
          <cell r="C759">
            <v>0</v>
          </cell>
          <cell r="D759">
            <v>0</v>
          </cell>
          <cell r="E759">
            <v>0</v>
          </cell>
          <cell r="F759">
            <v>-469825.5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-469825.5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-469825.5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610300</v>
          </cell>
          <cell r="B760" t="str">
            <v xml:space="preserve">  COP-Acqrd MEUs 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45091916.689999998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610602</v>
          </cell>
          <cell r="B761" t="str">
            <v xml:space="preserve">  LTLT-SSS Admin Chg </v>
          </cell>
          <cell r="C761">
            <v>0</v>
          </cell>
          <cell r="D761">
            <v>0</v>
          </cell>
          <cell r="E761">
            <v>0</v>
          </cell>
          <cell r="F761">
            <v>1444116.07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1444116.07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1444116.07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200411.57</v>
          </cell>
        </row>
        <row r="762">
          <cell r="A762">
            <v>610604</v>
          </cell>
          <cell r="B762" t="str">
            <v xml:space="preserve">  Dstrib'n Vlumtrc Chg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164929.42000000001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610702</v>
          </cell>
          <cell r="B763" t="str">
            <v xml:space="preserve">  IESO-101 Net Energy </v>
          </cell>
          <cell r="C763">
            <v>0</v>
          </cell>
          <cell r="D763">
            <v>0</v>
          </cell>
          <cell r="E763">
            <v>0</v>
          </cell>
          <cell r="F763">
            <v>384146346.42000002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384146346.42000002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384146346.42000002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956187.52</v>
          </cell>
        </row>
        <row r="764">
          <cell r="A764">
            <v>610703</v>
          </cell>
          <cell r="B764" t="str">
            <v xml:space="preserve">  Emb Gnrtr - Spot </v>
          </cell>
          <cell r="C764">
            <v>0</v>
          </cell>
          <cell r="D764">
            <v>0</v>
          </cell>
          <cell r="E764">
            <v>0</v>
          </cell>
          <cell r="F764">
            <v>15358828.119999999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15358828.119999999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15358828.119999999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684.13</v>
          </cell>
        </row>
        <row r="765">
          <cell r="A765">
            <v>610704</v>
          </cell>
          <cell r="B765" t="str">
            <v xml:space="preserve">  H LDC Load Trsf-Spot </v>
          </cell>
          <cell r="C765">
            <v>0</v>
          </cell>
          <cell r="D765">
            <v>0</v>
          </cell>
          <cell r="E765">
            <v>0</v>
          </cell>
          <cell r="F765">
            <v>7403201.4699999997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7403201.4699999997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7403201.4699999997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610705</v>
          </cell>
          <cell r="B766" t="str">
            <v xml:space="preserve">  Other ERG COP </v>
          </cell>
          <cell r="C766">
            <v>0</v>
          </cell>
          <cell r="D766">
            <v>0</v>
          </cell>
          <cell r="E766">
            <v>0</v>
          </cell>
          <cell r="F766">
            <v>1018508.69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1018508.69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1018508.69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610706</v>
          </cell>
          <cell r="B767" t="str">
            <v xml:space="preserve">  OtherERGDeclaration </v>
          </cell>
          <cell r="C767">
            <v>0</v>
          </cell>
          <cell r="D767">
            <v>0</v>
          </cell>
          <cell r="E767">
            <v>0</v>
          </cell>
          <cell r="F767">
            <v>-680578.47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-680578.47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-680578.47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610708</v>
          </cell>
          <cell r="B768" t="str">
            <v xml:space="preserve">  FIT Generators COP </v>
          </cell>
          <cell r="C768">
            <v>0</v>
          </cell>
          <cell r="D768">
            <v>0</v>
          </cell>
          <cell r="E768">
            <v>0</v>
          </cell>
          <cell r="F768">
            <v>497965338.87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497965338.87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497965338.87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610709</v>
          </cell>
          <cell r="B769" t="str">
            <v xml:space="preserve">  FIT Declaration </v>
          </cell>
          <cell r="C769">
            <v>0</v>
          </cell>
          <cell r="D769">
            <v>0</v>
          </cell>
          <cell r="E769">
            <v>0</v>
          </cell>
          <cell r="F769">
            <v>-469299710.87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-469299710.87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-469299710.87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610710</v>
          </cell>
          <cell r="B770" t="str">
            <v xml:space="preserve">  Micro FIT COP </v>
          </cell>
          <cell r="C770">
            <v>0</v>
          </cell>
          <cell r="D770">
            <v>0</v>
          </cell>
          <cell r="E770">
            <v>0</v>
          </cell>
          <cell r="F770">
            <v>95267102.230000004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95267102.230000004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95267102.230000004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52287</v>
          </cell>
        </row>
        <row r="771">
          <cell r="A771">
            <v>610711</v>
          </cell>
          <cell r="B771" t="str">
            <v xml:space="preserve">  Micro FIT Declaration </v>
          </cell>
          <cell r="C771">
            <v>0</v>
          </cell>
          <cell r="D771">
            <v>0</v>
          </cell>
          <cell r="E771">
            <v>0</v>
          </cell>
          <cell r="F771">
            <v>-92379910.700000003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-92379910.700000003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-92379910.700000003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610713</v>
          </cell>
          <cell r="B772" t="str">
            <v xml:space="preserve">  HCI Declaration </v>
          </cell>
          <cell r="C772">
            <v>0</v>
          </cell>
          <cell r="D772">
            <v>0</v>
          </cell>
          <cell r="E772">
            <v>0</v>
          </cell>
          <cell r="F772">
            <v>-9664416.1400000006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-9664416.1400000006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-9664416.1400000006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610714</v>
          </cell>
          <cell r="B773" t="str">
            <v xml:space="preserve">  HCI Cost of Power </v>
          </cell>
          <cell r="C773">
            <v>0</v>
          </cell>
          <cell r="D773">
            <v>0</v>
          </cell>
          <cell r="E773">
            <v>0</v>
          </cell>
          <cell r="F773">
            <v>13432823.35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13432823.35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13432823.35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610721</v>
          </cell>
          <cell r="B774" t="str">
            <v xml:space="preserve">  IESO-650Ntwk Svc Chg </v>
          </cell>
          <cell r="C774">
            <v>0</v>
          </cell>
          <cell r="D774">
            <v>0</v>
          </cell>
          <cell r="E774">
            <v>0</v>
          </cell>
          <cell r="F774">
            <v>165900007.03999999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165900007.03999999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165900007.03999999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1440364.86</v>
          </cell>
        </row>
        <row r="775">
          <cell r="A775">
            <v>610722</v>
          </cell>
          <cell r="B775" t="str">
            <v xml:space="preserve">  IESO-651 Ln Conn Svc </v>
          </cell>
          <cell r="C775">
            <v>0</v>
          </cell>
          <cell r="D775">
            <v>0</v>
          </cell>
          <cell r="E775">
            <v>0</v>
          </cell>
          <cell r="F775">
            <v>33614821.770000003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33614821.770000003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33614821.770000003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707179.59</v>
          </cell>
        </row>
        <row r="776">
          <cell r="A776">
            <v>610723</v>
          </cell>
          <cell r="B776" t="str">
            <v xml:space="preserve">  IESO-652Trsf Conn Sv </v>
          </cell>
          <cell r="C776">
            <v>0</v>
          </cell>
          <cell r="D776">
            <v>0</v>
          </cell>
          <cell r="E776">
            <v>0</v>
          </cell>
          <cell r="F776">
            <v>87998057.030000001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87998057.030000001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87998057.030000001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610731</v>
          </cell>
          <cell r="B777" t="str">
            <v xml:space="preserve">  IESO-9990 IESO Admin </v>
          </cell>
          <cell r="C777">
            <v>0</v>
          </cell>
          <cell r="D777">
            <v>0</v>
          </cell>
          <cell r="E777">
            <v>0</v>
          </cell>
          <cell r="F777">
            <v>66699340.25</v>
          </cell>
          <cell r="G777">
            <v>0</v>
          </cell>
          <cell r="H777">
            <v>0</v>
          </cell>
          <cell r="I777">
            <v>0</v>
          </cell>
          <cell r="J777">
            <v>0.73</v>
          </cell>
          <cell r="K777">
            <v>66699340.979999997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66699340.979999997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610741</v>
          </cell>
          <cell r="B778" t="str">
            <v xml:space="preserve">  Glob Adj Dmd Bld COP </v>
          </cell>
          <cell r="C778">
            <v>0</v>
          </cell>
          <cell r="D778">
            <v>0</v>
          </cell>
          <cell r="E778">
            <v>0</v>
          </cell>
          <cell r="F778">
            <v>50167543.780000001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50167543.780000001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50167543.780000001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610742</v>
          </cell>
          <cell r="B779" t="str">
            <v xml:space="preserve">  Prvncl Bnfts-RPP </v>
          </cell>
          <cell r="C779">
            <v>0</v>
          </cell>
          <cell r="D779">
            <v>0</v>
          </cell>
          <cell r="E779">
            <v>0</v>
          </cell>
          <cell r="F779">
            <v>-830660269.38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-830660269.38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-830660269.38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610743</v>
          </cell>
          <cell r="B780" t="str">
            <v xml:space="preserve">  Global Adj Cmdiy Cst </v>
          </cell>
          <cell r="C780">
            <v>0</v>
          </cell>
          <cell r="D780">
            <v>0</v>
          </cell>
          <cell r="E780">
            <v>0</v>
          </cell>
          <cell r="F780">
            <v>1206289745.7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1206289745.7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1206289745.7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113140975.59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7435222.3600000003</v>
          </cell>
        </row>
        <row r="781">
          <cell r="A781">
            <v>610744</v>
          </cell>
          <cell r="B781" t="str">
            <v xml:space="preserve">  RPP Declar - 2 Tier </v>
          </cell>
          <cell r="C781">
            <v>0</v>
          </cell>
          <cell r="D781">
            <v>0</v>
          </cell>
          <cell r="E781">
            <v>0</v>
          </cell>
          <cell r="F781">
            <v>144370297.44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144370297.44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144370297.44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610745</v>
          </cell>
          <cell r="B782" t="str">
            <v xml:space="preserve">  RPP Declaration – TOU </v>
          </cell>
          <cell r="C782">
            <v>0</v>
          </cell>
          <cell r="D782">
            <v>0</v>
          </cell>
          <cell r="E782">
            <v>0</v>
          </cell>
          <cell r="F782">
            <v>681842490.91999996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681842490.91999996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681842490.91999996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610749</v>
          </cell>
          <cell r="B783" t="str">
            <v xml:space="preserve">  RESOP Commodity COP </v>
          </cell>
          <cell r="C783">
            <v>0</v>
          </cell>
          <cell r="D783">
            <v>0</v>
          </cell>
          <cell r="E783">
            <v>0</v>
          </cell>
          <cell r="F783">
            <v>170791447.65000001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170791447.65000001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170791447.65000001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717550.21</v>
          </cell>
        </row>
        <row r="784">
          <cell r="A784">
            <v>610750</v>
          </cell>
          <cell r="B784" t="str">
            <v xml:space="preserve">  IESO-1410 RESOP </v>
          </cell>
          <cell r="C784">
            <v>0</v>
          </cell>
          <cell r="D784">
            <v>0</v>
          </cell>
          <cell r="E784">
            <v>0</v>
          </cell>
          <cell r="F784">
            <v>-155734796.06999999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-155734796.06999999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-155734796.06999999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618010</v>
          </cell>
          <cell r="B785" t="str">
            <v xml:space="preserve">  COS -GRP-OMA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104246.26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618091</v>
          </cell>
          <cell r="B786" t="str">
            <v xml:space="preserve">  Fiber Optic Lse Exp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2438218.41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618095</v>
          </cell>
          <cell r="B787" t="str">
            <v xml:space="preserve">  Lit Svc Lse Exp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13094454.5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618096</v>
          </cell>
          <cell r="B788" t="str">
            <v xml:space="preserve">  Bulk Internet Exp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207661.26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618282</v>
          </cell>
          <cell r="B789" t="str">
            <v xml:space="preserve">  Cost of Service (PC) </v>
          </cell>
          <cell r="C789">
            <v>26207.39</v>
          </cell>
          <cell r="D789">
            <v>0</v>
          </cell>
          <cell r="E789">
            <v>26207.39</v>
          </cell>
          <cell r="F789">
            <v>8567.5499999999993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8567.5499999999993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34774.94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618821</v>
          </cell>
          <cell r="B790" t="str">
            <v xml:space="preserve">  Cost of Service-(Lab) </v>
          </cell>
          <cell r="C790">
            <v>3382361.17</v>
          </cell>
          <cell r="D790">
            <v>0</v>
          </cell>
          <cell r="E790">
            <v>3382361.17</v>
          </cell>
          <cell r="F790">
            <v>877821.28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877821.28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4260182.45</v>
          </cell>
          <cell r="Q790">
            <v>0</v>
          </cell>
          <cell r="R790">
            <v>0</v>
          </cell>
          <cell r="S790">
            <v>0</v>
          </cell>
          <cell r="T790">
            <v>53892.07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618822</v>
          </cell>
          <cell r="B791" t="str">
            <v xml:space="preserve">  Cost of Svc (Mtrl) </v>
          </cell>
          <cell r="C791">
            <v>66523.22</v>
          </cell>
          <cell r="D791">
            <v>0</v>
          </cell>
          <cell r="E791">
            <v>66523.22</v>
          </cell>
          <cell r="F791">
            <v>12566.9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12566.9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79090.12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618823</v>
          </cell>
          <cell r="B792" t="str">
            <v xml:space="preserve">  Cost of Svc (Cntrct) </v>
          </cell>
          <cell r="C792">
            <v>29667.5</v>
          </cell>
          <cell r="D792">
            <v>0</v>
          </cell>
          <cell r="E792">
            <v>29667.5</v>
          </cell>
          <cell r="F792">
            <v>255969.39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255969.39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285636.89</v>
          </cell>
          <cell r="Q792">
            <v>0</v>
          </cell>
          <cell r="R792">
            <v>0</v>
          </cell>
          <cell r="S792">
            <v>0</v>
          </cell>
          <cell r="T792">
            <v>1510.5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618824</v>
          </cell>
          <cell r="B793" t="str">
            <v xml:space="preserve">  Cost of Svc (Sundry) </v>
          </cell>
          <cell r="C793">
            <v>144888.5</v>
          </cell>
          <cell r="D793">
            <v>0</v>
          </cell>
          <cell r="E793">
            <v>144888.5</v>
          </cell>
          <cell r="F793">
            <v>167661.54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167661.54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312550.03999999998</v>
          </cell>
          <cell r="Q793">
            <v>0</v>
          </cell>
          <cell r="R793">
            <v>0</v>
          </cell>
          <cell r="S793">
            <v>0</v>
          </cell>
          <cell r="T793">
            <v>83326.59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618825</v>
          </cell>
          <cell r="B794" t="str">
            <v xml:space="preserve">  Cost of Service (TWE) </v>
          </cell>
          <cell r="C794">
            <v>298029.05</v>
          </cell>
          <cell r="D794">
            <v>0</v>
          </cell>
          <cell r="E794">
            <v>298029.05</v>
          </cell>
          <cell r="F794">
            <v>156420.21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156420.21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454449.26</v>
          </cell>
          <cell r="Q794">
            <v>0</v>
          </cell>
          <cell r="R794">
            <v>0</v>
          </cell>
          <cell r="S794">
            <v>0</v>
          </cell>
          <cell r="T794">
            <v>6505.34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618827</v>
          </cell>
          <cell r="B795" t="str">
            <v xml:space="preserve">  Cost of Svc (Ovhd) </v>
          </cell>
          <cell r="C795">
            <v>536904.30000000005</v>
          </cell>
          <cell r="D795">
            <v>0</v>
          </cell>
          <cell r="E795">
            <v>536904.30000000005</v>
          </cell>
          <cell r="F795">
            <v>207329.42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207329.42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744233.72</v>
          </cell>
          <cell r="Q795">
            <v>0</v>
          </cell>
          <cell r="R795">
            <v>0</v>
          </cell>
          <cell r="S795">
            <v>0</v>
          </cell>
          <cell r="T795">
            <v>9366.11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618828</v>
          </cell>
          <cell r="B796" t="str">
            <v xml:space="preserve">  Cost of Service (MS) </v>
          </cell>
          <cell r="C796">
            <v>11340.68</v>
          </cell>
          <cell r="D796">
            <v>0</v>
          </cell>
          <cell r="E796">
            <v>11340.68</v>
          </cell>
          <cell r="F796">
            <v>2513.41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2513.41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13854.09</v>
          </cell>
          <cell r="Q796">
            <v>0</v>
          </cell>
          <cell r="R796">
            <v>0</v>
          </cell>
          <cell r="S796">
            <v>0</v>
          </cell>
          <cell r="T796">
            <v>19.64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618832</v>
          </cell>
          <cell r="B797" t="str">
            <v xml:space="preserve">  Cost of Service (IC)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13493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618840</v>
          </cell>
          <cell r="B798" t="str">
            <v xml:space="preserve">  Cost of Svc-Teleco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3560155.47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619000</v>
          </cell>
          <cell r="B799" t="str">
            <v xml:space="preserve">  Interco COS Elim LP </v>
          </cell>
          <cell r="C799">
            <v>4600707.42</v>
          </cell>
          <cell r="D799">
            <v>0</v>
          </cell>
          <cell r="E799">
            <v>4600707.42</v>
          </cell>
          <cell r="F799">
            <v>3248207.82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3248207.82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7848915.2400000002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619010</v>
          </cell>
          <cell r="B800" t="str">
            <v xml:space="preserve">  Int.COS Overheads </v>
          </cell>
          <cell r="C800">
            <v>174895.71</v>
          </cell>
          <cell r="D800">
            <v>0</v>
          </cell>
          <cell r="E800">
            <v>174895.71</v>
          </cell>
          <cell r="F800">
            <v>161594.51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161594.51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336490.22</v>
          </cell>
          <cell r="Q800">
            <v>0</v>
          </cell>
          <cell r="R800">
            <v>17018.189999999999</v>
          </cell>
          <cell r="S800">
            <v>0</v>
          </cell>
          <cell r="T800">
            <v>61855.96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619012</v>
          </cell>
          <cell r="B801" t="str">
            <v xml:space="preserve">  INT COS MAT SURCHG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277.5</v>
          </cell>
          <cell r="S801">
            <v>0</v>
          </cell>
          <cell r="T801">
            <v>871.05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619020</v>
          </cell>
          <cell r="B802" t="str">
            <v xml:space="preserve">  Int COS Labor </v>
          </cell>
          <cell r="C802">
            <v>217837.22</v>
          </cell>
          <cell r="D802">
            <v>0</v>
          </cell>
          <cell r="E802">
            <v>217837.22</v>
          </cell>
          <cell r="F802">
            <v>2771.28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2771.28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220608.5</v>
          </cell>
          <cell r="Q802">
            <v>0</v>
          </cell>
          <cell r="R802">
            <v>259482.1</v>
          </cell>
          <cell r="S802">
            <v>0</v>
          </cell>
          <cell r="T802">
            <v>268306.21000000002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619075</v>
          </cell>
          <cell r="B803" t="str">
            <v xml:space="preserve">  Int COS Material </v>
          </cell>
          <cell r="C803">
            <v>6800</v>
          </cell>
          <cell r="D803">
            <v>0</v>
          </cell>
          <cell r="E803">
            <v>6800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6800</v>
          </cell>
          <cell r="Q803">
            <v>0</v>
          </cell>
          <cell r="R803">
            <v>296922.64</v>
          </cell>
          <cell r="S803">
            <v>0</v>
          </cell>
          <cell r="T803">
            <v>7918.69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619241</v>
          </cell>
          <cell r="B804" t="str">
            <v xml:space="preserve">  Int COS Contracts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5329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619496</v>
          </cell>
          <cell r="B805" t="str">
            <v xml:space="preserve">  Int COS Sundry </v>
          </cell>
          <cell r="C805">
            <v>9685183.4000000004</v>
          </cell>
          <cell r="D805">
            <v>0</v>
          </cell>
          <cell r="E805">
            <v>9685183.4000000004</v>
          </cell>
          <cell r="F805">
            <v>3842491.38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3842491.38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13527674.779999999</v>
          </cell>
          <cell r="Q805">
            <v>0</v>
          </cell>
          <cell r="R805">
            <v>734569.04</v>
          </cell>
          <cell r="S805">
            <v>0</v>
          </cell>
          <cell r="T805">
            <v>3530.84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619522</v>
          </cell>
          <cell r="B806" t="str">
            <v xml:space="preserve">  Int COS TWE </v>
          </cell>
          <cell r="C806">
            <v>320.23</v>
          </cell>
          <cell r="D806">
            <v>0</v>
          </cell>
          <cell r="E806">
            <v>320.23</v>
          </cell>
          <cell r="F806">
            <v>295.60000000000002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295.60000000000002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615.83000000000004</v>
          </cell>
          <cell r="Q806">
            <v>0</v>
          </cell>
          <cell r="R806">
            <v>134622.94</v>
          </cell>
          <cell r="S806">
            <v>0</v>
          </cell>
          <cell r="T806">
            <v>754121.93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619990</v>
          </cell>
          <cell r="B807" t="str">
            <v xml:space="preserve">  Interco COS Elim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619999</v>
          </cell>
          <cell r="B808" t="str">
            <v xml:space="preserve">  COS InterRecov Proj </v>
          </cell>
          <cell r="C808">
            <v>462038.2</v>
          </cell>
          <cell r="D808">
            <v>0</v>
          </cell>
          <cell r="E808">
            <v>462038.2</v>
          </cell>
          <cell r="F808">
            <v>1008742.74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1008742.74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1470780.94</v>
          </cell>
          <cell r="Q808">
            <v>0</v>
          </cell>
          <cell r="R808">
            <v>21961643.109999999</v>
          </cell>
          <cell r="S808">
            <v>0</v>
          </cell>
          <cell r="T808">
            <v>102996.15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620000</v>
          </cell>
          <cell r="B809" t="str">
            <v xml:space="preserve">  Om&amp;A General </v>
          </cell>
          <cell r="C809">
            <v>-7513987.4500000002</v>
          </cell>
          <cell r="D809">
            <v>0</v>
          </cell>
          <cell r="E809">
            <v>-7513987.4500000002</v>
          </cell>
          <cell r="F809">
            <v>-19760968.050000001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-19760968.050000001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-27274955.5</v>
          </cell>
          <cell r="Q809">
            <v>-18500</v>
          </cell>
          <cell r="R809">
            <v>0</v>
          </cell>
          <cell r="S809">
            <v>0</v>
          </cell>
          <cell r="T809">
            <v>0</v>
          </cell>
          <cell r="U809">
            <v>14669555.380000001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-555500</v>
          </cell>
          <cell r="AB809">
            <v>-555500</v>
          </cell>
          <cell r="AC809">
            <v>0</v>
          </cell>
          <cell r="AD809">
            <v>3740593.3</v>
          </cell>
        </row>
        <row r="810">
          <cell r="A810">
            <v>620009</v>
          </cell>
          <cell r="B810" t="str">
            <v xml:space="preserve">  Lbr Reg-Gov't Oblgtn </v>
          </cell>
          <cell r="C810">
            <v>16507779.199999999</v>
          </cell>
          <cell r="D810">
            <v>0</v>
          </cell>
          <cell r="E810">
            <v>16507779.199999999</v>
          </cell>
          <cell r="F810">
            <v>14593872.289999999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14593872.289999999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31101651.489999998</v>
          </cell>
          <cell r="Q810">
            <v>112706.31</v>
          </cell>
          <cell r="R810">
            <v>854259.4</v>
          </cell>
          <cell r="S810">
            <v>0</v>
          </cell>
          <cell r="T810">
            <v>311180.15000000002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620010</v>
          </cell>
          <cell r="B811" t="str">
            <v xml:space="preserve">  Lbr Reg-Pension </v>
          </cell>
          <cell r="C811">
            <v>61454568.43</v>
          </cell>
          <cell r="D811">
            <v>0</v>
          </cell>
          <cell r="E811">
            <v>61454568.43</v>
          </cell>
          <cell r="F811">
            <v>54080008.039999999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54080008.039999999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115534576.47</v>
          </cell>
          <cell r="Q811">
            <v>294264.38</v>
          </cell>
          <cell r="R811">
            <v>2592947.34</v>
          </cell>
          <cell r="S811">
            <v>0</v>
          </cell>
          <cell r="T811">
            <v>1083080.6499999999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620011</v>
          </cell>
          <cell r="B812" t="str">
            <v xml:space="preserve">  Lbr Reg-Base Labour </v>
          </cell>
          <cell r="C812">
            <v>179544318.66999999</v>
          </cell>
          <cell r="D812">
            <v>0</v>
          </cell>
          <cell r="E812">
            <v>179544318.66999999</v>
          </cell>
          <cell r="F812">
            <v>158106810.78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158106810.78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337651129.44999999</v>
          </cell>
          <cell r="Q812">
            <v>1544164.72</v>
          </cell>
          <cell r="R812">
            <v>11211578.970000001</v>
          </cell>
          <cell r="S812">
            <v>0</v>
          </cell>
          <cell r="T812">
            <v>3224385.96</v>
          </cell>
          <cell r="U812">
            <v>2218611.7200000002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1075188.04</v>
          </cell>
        </row>
        <row r="813">
          <cell r="A813">
            <v>620012</v>
          </cell>
          <cell r="B813" t="str">
            <v xml:space="preserve">  Lbr OPEB Retired </v>
          </cell>
          <cell r="C813">
            <v>34421393.020000003</v>
          </cell>
          <cell r="D813">
            <v>0</v>
          </cell>
          <cell r="E813">
            <v>34421393.020000003</v>
          </cell>
          <cell r="F813">
            <v>30283996.370000001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30283996.370000001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64705389.390000001</v>
          </cell>
          <cell r="Q813">
            <v>151694.91</v>
          </cell>
          <cell r="R813">
            <v>1316924.82</v>
          </cell>
          <cell r="S813">
            <v>0</v>
          </cell>
          <cell r="T813">
            <v>597931.01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620013</v>
          </cell>
          <cell r="B814" t="str">
            <v xml:space="preserve">  Lbr Reg-OPEB Current </v>
          </cell>
          <cell r="C814">
            <v>14839688.619999999</v>
          </cell>
          <cell r="D814">
            <v>0</v>
          </cell>
          <cell r="E814">
            <v>14839688.619999999</v>
          </cell>
          <cell r="F814">
            <v>13055498.869999999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13055498.869999999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27895187.489999998</v>
          </cell>
          <cell r="Q814">
            <v>56359.88</v>
          </cell>
          <cell r="R814">
            <v>643872.24</v>
          </cell>
          <cell r="S814">
            <v>0</v>
          </cell>
          <cell r="T814">
            <v>303124.87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620014</v>
          </cell>
          <cell r="B815" t="str">
            <v xml:space="preserve">  Lbr Reg-Overtime </v>
          </cell>
          <cell r="C815">
            <v>21160855.760000002</v>
          </cell>
          <cell r="D815">
            <v>0</v>
          </cell>
          <cell r="E815">
            <v>21160855.760000002</v>
          </cell>
          <cell r="F815">
            <v>19319902.43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19319902.43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40480758.189999998</v>
          </cell>
          <cell r="Q815">
            <v>0</v>
          </cell>
          <cell r="R815">
            <v>525993.65</v>
          </cell>
          <cell r="S815">
            <v>0</v>
          </cell>
          <cell r="T815">
            <v>594151.21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620015</v>
          </cell>
          <cell r="B816" t="str">
            <v xml:space="preserve">  Lbr Reg-Oth Pay </v>
          </cell>
          <cell r="C816">
            <v>11353002.24</v>
          </cell>
          <cell r="D816">
            <v>0</v>
          </cell>
          <cell r="E816">
            <v>11353002.24</v>
          </cell>
          <cell r="F816">
            <v>9901731.4900000002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9901731.4900000002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21254733.73</v>
          </cell>
          <cell r="Q816">
            <v>617372.06000000006</v>
          </cell>
          <cell r="R816">
            <v>666998.78</v>
          </cell>
          <cell r="S816">
            <v>0</v>
          </cell>
          <cell r="T816">
            <v>242056.02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620018</v>
          </cell>
          <cell r="B817" t="str">
            <v xml:space="preserve">  Payroll Write-Off </v>
          </cell>
          <cell r="C817">
            <v>19130.59</v>
          </cell>
          <cell r="D817">
            <v>0</v>
          </cell>
          <cell r="E817">
            <v>19130.59</v>
          </cell>
          <cell r="F817">
            <v>17690.169999999998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17690.169999999998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36820.76</v>
          </cell>
          <cell r="Q817">
            <v>0.01</v>
          </cell>
          <cell r="R817">
            <v>64.59</v>
          </cell>
          <cell r="S817">
            <v>0</v>
          </cell>
          <cell r="T817">
            <v>0.02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620019</v>
          </cell>
          <cell r="B818" t="str">
            <v xml:space="preserve">  Lb Cost Accr&amp;Adj </v>
          </cell>
          <cell r="C818">
            <v>1380364.44</v>
          </cell>
          <cell r="D818">
            <v>0</v>
          </cell>
          <cell r="E818">
            <v>1380364.44</v>
          </cell>
          <cell r="F818">
            <v>1588666.5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1588666.5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2969030.94</v>
          </cell>
          <cell r="Q818">
            <v>149480</v>
          </cell>
          <cell r="R818">
            <v>-78223</v>
          </cell>
          <cell r="S818">
            <v>0</v>
          </cell>
          <cell r="T818">
            <v>-22757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-770000</v>
          </cell>
          <cell r="AB818">
            <v>-770000</v>
          </cell>
          <cell r="AC818">
            <v>0</v>
          </cell>
          <cell r="AD818">
            <v>0</v>
          </cell>
        </row>
        <row r="819">
          <cell r="A819">
            <v>620020</v>
          </cell>
          <cell r="B819" t="str">
            <v xml:space="preserve">  Lbr NReg-Base Labour </v>
          </cell>
          <cell r="C819">
            <v>62590335.119999997</v>
          </cell>
          <cell r="D819">
            <v>0</v>
          </cell>
          <cell r="E819">
            <v>62590335.119999997</v>
          </cell>
          <cell r="F819">
            <v>57891973.149999999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57891973.149999999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120482308.27</v>
          </cell>
          <cell r="Q819">
            <v>66483.77</v>
          </cell>
          <cell r="R819">
            <v>514649.14</v>
          </cell>
          <cell r="S819">
            <v>0</v>
          </cell>
          <cell r="T819">
            <v>478175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620021</v>
          </cell>
          <cell r="B820" t="str">
            <v xml:space="preserve">  Lbr NReg-Overtime </v>
          </cell>
          <cell r="C820">
            <v>5773359.2599999998</v>
          </cell>
          <cell r="D820">
            <v>0</v>
          </cell>
          <cell r="E820">
            <v>5773359.2599999998</v>
          </cell>
          <cell r="F820">
            <v>5383944.7800000003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5383944.7800000003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11157304.039999999</v>
          </cell>
          <cell r="Q820">
            <v>0</v>
          </cell>
          <cell r="R820">
            <v>852.73</v>
          </cell>
          <cell r="S820">
            <v>0</v>
          </cell>
          <cell r="T820">
            <v>191000.46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620022</v>
          </cell>
          <cell r="B821" t="str">
            <v xml:space="preserve">  Lbr NReg-Oth Pay </v>
          </cell>
          <cell r="C821">
            <v>8526083.7699999996</v>
          </cell>
          <cell r="D821">
            <v>0</v>
          </cell>
          <cell r="E821">
            <v>8526083.7699999996</v>
          </cell>
          <cell r="F821">
            <v>7860101.4100000001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7860101.4100000001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16386185.18</v>
          </cell>
          <cell r="Q821">
            <v>4940.84</v>
          </cell>
          <cell r="R821">
            <v>24078.11</v>
          </cell>
          <cell r="S821">
            <v>0</v>
          </cell>
          <cell r="T821">
            <v>46297.8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620023</v>
          </cell>
          <cell r="B822" t="str">
            <v xml:space="preserve">  Lbr NReg-Benefits </v>
          </cell>
          <cell r="C822">
            <v>20961370.800000001</v>
          </cell>
          <cell r="D822">
            <v>0</v>
          </cell>
          <cell r="E822">
            <v>20961370.800000001</v>
          </cell>
          <cell r="F822">
            <v>19326776.27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19326776.27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40288147.07</v>
          </cell>
          <cell r="Q822">
            <v>0</v>
          </cell>
          <cell r="R822">
            <v>0</v>
          </cell>
          <cell r="S822">
            <v>0</v>
          </cell>
          <cell r="T822">
            <v>131617.41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620024</v>
          </cell>
          <cell r="B823" t="str">
            <v xml:space="preserve">  Lbr NReg-Gov't Oblgn </v>
          </cell>
          <cell r="C823">
            <v>7374170.9100000001</v>
          </cell>
          <cell r="D823">
            <v>0</v>
          </cell>
          <cell r="E823">
            <v>7374170.9100000001</v>
          </cell>
          <cell r="F823">
            <v>6825609.1799999997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6825609.1799999997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14199780.09</v>
          </cell>
          <cell r="Q823">
            <v>6138.71</v>
          </cell>
          <cell r="R823">
            <v>51959.3</v>
          </cell>
          <cell r="S823">
            <v>0</v>
          </cell>
          <cell r="T823">
            <v>69567.94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620030</v>
          </cell>
          <cell r="B824" t="str">
            <v xml:space="preserve">  Severance Pay </v>
          </cell>
          <cell r="C824">
            <v>145432.93</v>
          </cell>
          <cell r="D824">
            <v>0</v>
          </cell>
          <cell r="E824">
            <v>145432.93</v>
          </cell>
          <cell r="F824">
            <v>299768.03000000003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299768.03000000003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445200.96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620040</v>
          </cell>
          <cell r="B825" t="str">
            <v xml:space="preserve">  Cmptr Sys Softw </v>
          </cell>
          <cell r="C825">
            <v>40976.36</v>
          </cell>
          <cell r="D825">
            <v>0</v>
          </cell>
          <cell r="E825">
            <v>40976.36</v>
          </cell>
          <cell r="F825">
            <v>37741.24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37741.24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78717.600000000006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620046</v>
          </cell>
          <cell r="B826" t="str">
            <v xml:space="preserve">  Cmpt Appli S/W&amp;Lic </v>
          </cell>
          <cell r="C826">
            <v>1947250.62</v>
          </cell>
          <cell r="D826">
            <v>0</v>
          </cell>
          <cell r="E826">
            <v>1947250.62</v>
          </cell>
          <cell r="F826">
            <v>2371501.4900000002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2371501.4900000002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4318752.1100000003</v>
          </cell>
          <cell r="Q826">
            <v>0</v>
          </cell>
          <cell r="R826">
            <v>3304.01</v>
          </cell>
          <cell r="S826">
            <v>0</v>
          </cell>
          <cell r="T826">
            <v>883.98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620052</v>
          </cell>
          <cell r="B827" t="str">
            <v xml:space="preserve">  AUP Variance </v>
          </cell>
          <cell r="C827">
            <v>70.5</v>
          </cell>
          <cell r="D827">
            <v>0</v>
          </cell>
          <cell r="E827">
            <v>70.5</v>
          </cell>
          <cell r="F827">
            <v>65.069999999999993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65.069999999999993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135.57</v>
          </cell>
          <cell r="Q827">
            <v>0</v>
          </cell>
          <cell r="R827">
            <v>0.04</v>
          </cell>
          <cell r="S827">
            <v>0</v>
          </cell>
          <cell r="T827">
            <v>-7.94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620053</v>
          </cell>
          <cell r="B828" t="str">
            <v xml:space="preserve">  Inventory Scrap </v>
          </cell>
          <cell r="C828">
            <v>0.02</v>
          </cell>
          <cell r="D828">
            <v>0</v>
          </cell>
          <cell r="E828">
            <v>0.02</v>
          </cell>
          <cell r="F828">
            <v>0.03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0.03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0.05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620054</v>
          </cell>
          <cell r="B829" t="str">
            <v xml:space="preserve">  Inv cycle count var </v>
          </cell>
          <cell r="C829">
            <v>-581477.15</v>
          </cell>
          <cell r="D829">
            <v>0</v>
          </cell>
          <cell r="E829">
            <v>-581477.15</v>
          </cell>
          <cell r="F829">
            <v>-546022.49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-546022.49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-1127499.6399999999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620056</v>
          </cell>
          <cell r="B830" t="str">
            <v xml:space="preserve">  Inventory Recovery </v>
          </cell>
          <cell r="C830">
            <v>2764.67</v>
          </cell>
          <cell r="D830">
            <v>0</v>
          </cell>
          <cell r="E830">
            <v>2764.67</v>
          </cell>
          <cell r="F830">
            <v>2552.02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2552.02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5316.69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620057</v>
          </cell>
          <cell r="B831" t="str">
            <v xml:space="preserve">  Inv Mvg Avg Prc G/L </v>
          </cell>
          <cell r="C831">
            <v>36</v>
          </cell>
          <cell r="D831">
            <v>0</v>
          </cell>
          <cell r="E831">
            <v>36</v>
          </cell>
          <cell r="F831">
            <v>33.24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33.24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69.239999999999995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620058</v>
          </cell>
          <cell r="B832" t="str">
            <v xml:space="preserve">  Inv Rcvry Splus Mtrl </v>
          </cell>
          <cell r="C832">
            <v>61763</v>
          </cell>
          <cell r="D832">
            <v>0</v>
          </cell>
          <cell r="E832">
            <v>61763</v>
          </cell>
          <cell r="F832">
            <v>57012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57012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118775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620060</v>
          </cell>
          <cell r="B833" t="str">
            <v xml:space="preserve">  Fuel&amp;Lbrc-non Elc Gn </v>
          </cell>
          <cell r="C833">
            <v>8988068.3200000003</v>
          </cell>
          <cell r="D833">
            <v>0</v>
          </cell>
          <cell r="E833">
            <v>8988068.3200000003</v>
          </cell>
          <cell r="F833">
            <v>8292230.1500000004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8292230.1500000004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17280298.469999999</v>
          </cell>
          <cell r="Q833">
            <v>0</v>
          </cell>
          <cell r="R833">
            <v>0</v>
          </cell>
          <cell r="S833">
            <v>0</v>
          </cell>
          <cell r="T833">
            <v>17291.55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620062</v>
          </cell>
          <cell r="B834" t="str">
            <v xml:space="preserve">  Cash discount earned </v>
          </cell>
          <cell r="C834">
            <v>-682859.65</v>
          </cell>
          <cell r="D834">
            <v>0</v>
          </cell>
          <cell r="E834">
            <v>-682859.65</v>
          </cell>
          <cell r="F834">
            <v>-419089.98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-419089.98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-1101949.6299999999</v>
          </cell>
          <cell r="Q834">
            <v>0</v>
          </cell>
          <cell r="R834">
            <v>-14273.12</v>
          </cell>
          <cell r="S834">
            <v>0</v>
          </cell>
          <cell r="T834">
            <v>-98965.49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620070</v>
          </cell>
          <cell r="B835" t="str">
            <v xml:space="preserve">  Misc Mtrl&amp;Supplies </v>
          </cell>
          <cell r="C835">
            <v>213224.2</v>
          </cell>
          <cell r="D835">
            <v>0</v>
          </cell>
          <cell r="E835">
            <v>213224.2</v>
          </cell>
          <cell r="F835">
            <v>190952.87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190952.87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404177.07</v>
          </cell>
          <cell r="Q835">
            <v>0</v>
          </cell>
          <cell r="R835">
            <v>227825.89</v>
          </cell>
          <cell r="S835">
            <v>0</v>
          </cell>
          <cell r="T835">
            <v>58666.38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620071</v>
          </cell>
          <cell r="B836" t="str">
            <v xml:space="preserve">  Office Supplies </v>
          </cell>
          <cell r="C836">
            <v>3227.02</v>
          </cell>
          <cell r="D836">
            <v>0</v>
          </cell>
          <cell r="E836">
            <v>3227.02</v>
          </cell>
          <cell r="F836">
            <v>3031.88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3031.88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6258.9</v>
          </cell>
          <cell r="Q836">
            <v>0</v>
          </cell>
          <cell r="R836">
            <v>6961.02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620072</v>
          </cell>
          <cell r="B837" t="str">
            <v xml:space="preserve">  Pblctns &amp; Subscrptn </v>
          </cell>
          <cell r="C837">
            <v>25820.51</v>
          </cell>
          <cell r="D837">
            <v>0</v>
          </cell>
          <cell r="E837">
            <v>25820.51</v>
          </cell>
          <cell r="F837">
            <v>36875.35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36875.35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62695.86</v>
          </cell>
          <cell r="Q837">
            <v>0</v>
          </cell>
          <cell r="R837">
            <v>2800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620074</v>
          </cell>
          <cell r="B838" t="str">
            <v xml:space="preserve">  Free Issue Materials </v>
          </cell>
          <cell r="C838">
            <v>1015020.95</v>
          </cell>
          <cell r="D838">
            <v>0</v>
          </cell>
          <cell r="E838">
            <v>1015020.95</v>
          </cell>
          <cell r="F838">
            <v>949226.92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949226.92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1964247.87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620100</v>
          </cell>
          <cell r="B839" t="str">
            <v xml:space="preserve">  Consultants </v>
          </cell>
          <cell r="C839">
            <v>21176848.329999998</v>
          </cell>
          <cell r="D839">
            <v>0</v>
          </cell>
          <cell r="E839">
            <v>21176848.329999998</v>
          </cell>
          <cell r="F839">
            <v>15435479.08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15435479.08</v>
          </cell>
          <cell r="L839">
            <v>0</v>
          </cell>
          <cell r="M839">
            <v>0</v>
          </cell>
          <cell r="N839">
            <v>0</v>
          </cell>
          <cell r="O839">
            <v>846231.26</v>
          </cell>
          <cell r="P839">
            <v>37458558.670000002</v>
          </cell>
          <cell r="Q839">
            <v>700691.99</v>
          </cell>
          <cell r="R839">
            <v>1490080.68</v>
          </cell>
          <cell r="S839">
            <v>0</v>
          </cell>
          <cell r="T839">
            <v>4726.71</v>
          </cell>
          <cell r="U839">
            <v>71491.87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-97884</v>
          </cell>
          <cell r="AB839">
            <v>-97884</v>
          </cell>
          <cell r="AC839">
            <v>0</v>
          </cell>
          <cell r="AD839">
            <v>16100</v>
          </cell>
        </row>
        <row r="840">
          <cell r="A840">
            <v>620101</v>
          </cell>
          <cell r="B840" t="str">
            <v xml:space="preserve">  Consultants - Redist </v>
          </cell>
          <cell r="C840">
            <v>1658604.72</v>
          </cell>
          <cell r="D840">
            <v>0</v>
          </cell>
          <cell r="E840">
            <v>1658604.72</v>
          </cell>
          <cell r="F840">
            <v>-1884691.21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-1884691.21</v>
          </cell>
          <cell r="L840">
            <v>0</v>
          </cell>
          <cell r="M840">
            <v>0</v>
          </cell>
          <cell r="N840">
            <v>0</v>
          </cell>
          <cell r="O840">
            <v>60500</v>
          </cell>
          <cell r="P840">
            <v>-165586.49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620120</v>
          </cell>
          <cell r="B841" t="str">
            <v xml:space="preserve">  Rental Staff </v>
          </cell>
          <cell r="C841">
            <v>204724.69</v>
          </cell>
          <cell r="D841">
            <v>0</v>
          </cell>
          <cell r="E841">
            <v>204724.69</v>
          </cell>
          <cell r="F841">
            <v>157186.16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157186.16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361910.85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620121</v>
          </cell>
          <cell r="B842" t="str">
            <v xml:space="preserve">  Agents' Commission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529966.19999999995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620160</v>
          </cell>
          <cell r="B843" t="str">
            <v xml:space="preserve">  Prntng&amp;Related Svc </v>
          </cell>
          <cell r="C843">
            <v>141107.1</v>
          </cell>
          <cell r="D843">
            <v>0</v>
          </cell>
          <cell r="E843">
            <v>141107.1</v>
          </cell>
          <cell r="F843">
            <v>199805.21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199805.21</v>
          </cell>
          <cell r="L843">
            <v>0</v>
          </cell>
          <cell r="M843">
            <v>0</v>
          </cell>
          <cell r="N843">
            <v>0</v>
          </cell>
          <cell r="O843">
            <v>10849.65</v>
          </cell>
          <cell r="P843">
            <v>351761.96</v>
          </cell>
          <cell r="Q843">
            <v>0</v>
          </cell>
          <cell r="R843">
            <v>0</v>
          </cell>
          <cell r="S843">
            <v>0</v>
          </cell>
          <cell r="T843">
            <v>262.60000000000002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620180</v>
          </cell>
          <cell r="B844" t="str">
            <v xml:space="preserve">  Computer Services </v>
          </cell>
          <cell r="C844">
            <v>1760.87</v>
          </cell>
          <cell r="D844">
            <v>0</v>
          </cell>
          <cell r="E844">
            <v>1760.87</v>
          </cell>
          <cell r="F844">
            <v>2926.72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2926.72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4687.59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620186</v>
          </cell>
          <cell r="B845" t="str">
            <v xml:space="preserve">  Comp Svc-Mntnnce </v>
          </cell>
          <cell r="C845">
            <v>6665054.9800000004</v>
          </cell>
          <cell r="D845">
            <v>0</v>
          </cell>
          <cell r="E845">
            <v>6665054.9800000004</v>
          </cell>
          <cell r="F845">
            <v>8377370.8600000003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8377370.8600000003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15042425.84</v>
          </cell>
          <cell r="Q845">
            <v>3309.14</v>
          </cell>
          <cell r="R845">
            <v>463731.5</v>
          </cell>
          <cell r="S845">
            <v>0</v>
          </cell>
          <cell r="T845">
            <v>252.12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620200</v>
          </cell>
          <cell r="B846" t="str">
            <v xml:space="preserve">  Ads/Cmmnctns </v>
          </cell>
          <cell r="C846">
            <v>145897.73000000001</v>
          </cell>
          <cell r="D846">
            <v>0</v>
          </cell>
          <cell r="E846">
            <v>145897.73000000001</v>
          </cell>
          <cell r="F846">
            <v>189252.83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189252.83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335150.56</v>
          </cell>
          <cell r="Q846">
            <v>0</v>
          </cell>
          <cell r="R846">
            <v>2850</v>
          </cell>
          <cell r="S846">
            <v>0</v>
          </cell>
          <cell r="T846">
            <v>2829.71</v>
          </cell>
          <cell r="U846">
            <v>1368.01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620201</v>
          </cell>
          <cell r="B847" t="str">
            <v xml:space="preserve">  Prmo Mat,Sup,Prod </v>
          </cell>
          <cell r="C847">
            <v>978.25</v>
          </cell>
          <cell r="D847">
            <v>0</v>
          </cell>
          <cell r="E847">
            <v>978.25</v>
          </cell>
          <cell r="F847">
            <v>1563.97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1563.97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2542.2199999999998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620206</v>
          </cell>
          <cell r="B848" t="str">
            <v xml:space="preserve">  Cmmnctn-ext </v>
          </cell>
          <cell r="C848">
            <v>12951.09</v>
          </cell>
          <cell r="D848">
            <v>0</v>
          </cell>
          <cell r="E848">
            <v>12951.09</v>
          </cell>
          <cell r="F848">
            <v>20705.560000000001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20705.560000000001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33656.65</v>
          </cell>
          <cell r="Q848">
            <v>0</v>
          </cell>
          <cell r="R848">
            <v>13131.68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620220</v>
          </cell>
          <cell r="B849" t="str">
            <v xml:space="preserve">  Freight Costs </v>
          </cell>
          <cell r="C849">
            <v>2504477.8199999998</v>
          </cell>
          <cell r="D849">
            <v>0</v>
          </cell>
          <cell r="E849">
            <v>2504477.8199999998</v>
          </cell>
          <cell r="F849">
            <v>2313822.27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2313822.27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4818300.09</v>
          </cell>
          <cell r="Q849">
            <v>0</v>
          </cell>
          <cell r="R849">
            <v>0</v>
          </cell>
          <cell r="S849">
            <v>0</v>
          </cell>
          <cell r="T849">
            <v>504919.43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620221</v>
          </cell>
          <cell r="B850" t="str">
            <v xml:space="preserve">  Postage &amp; Courier </v>
          </cell>
          <cell r="C850">
            <v>7436.63</v>
          </cell>
          <cell r="D850">
            <v>0</v>
          </cell>
          <cell r="E850">
            <v>7436.63</v>
          </cell>
          <cell r="F850">
            <v>6488815.5700000003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6488815.5700000003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6496252.2000000002</v>
          </cell>
          <cell r="Q850">
            <v>0</v>
          </cell>
          <cell r="R850">
            <v>0</v>
          </cell>
          <cell r="S850">
            <v>0</v>
          </cell>
          <cell r="T850">
            <v>1075.17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620240</v>
          </cell>
          <cell r="B851" t="str">
            <v xml:space="preserve">  Other Contract Svc </v>
          </cell>
          <cell r="C851">
            <v>123615727.17</v>
          </cell>
          <cell r="D851">
            <v>0</v>
          </cell>
          <cell r="E851">
            <v>123615727.17</v>
          </cell>
          <cell r="F851">
            <v>146390780.19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146390780.19</v>
          </cell>
          <cell r="L851">
            <v>0</v>
          </cell>
          <cell r="M851">
            <v>0</v>
          </cell>
          <cell r="N851">
            <v>0</v>
          </cell>
          <cell r="O851">
            <v>9294.02</v>
          </cell>
          <cell r="P851">
            <v>270015801.38</v>
          </cell>
          <cell r="Q851">
            <v>18542832.609999999</v>
          </cell>
          <cell r="R851">
            <v>3886.65</v>
          </cell>
          <cell r="S851">
            <v>4000</v>
          </cell>
          <cell r="T851">
            <v>1803558.06</v>
          </cell>
          <cell r="U851">
            <v>0</v>
          </cell>
          <cell r="V851">
            <v>562939.73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620260</v>
          </cell>
          <cell r="B852" t="str">
            <v xml:space="preserve">  Travel Costs </v>
          </cell>
          <cell r="C852">
            <v>-117.82</v>
          </cell>
          <cell r="D852">
            <v>0</v>
          </cell>
          <cell r="E852">
            <v>-117.82</v>
          </cell>
          <cell r="F852">
            <v>-5464.55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-5464.55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-5582.37</v>
          </cell>
          <cell r="Q852">
            <v>0</v>
          </cell>
          <cell r="R852">
            <v>0</v>
          </cell>
          <cell r="S852">
            <v>0</v>
          </cell>
          <cell r="T852">
            <v>2996345.89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620261</v>
          </cell>
          <cell r="B853" t="str">
            <v xml:space="preserve">  Meals &amp; Entert Exp </v>
          </cell>
          <cell r="C853">
            <v>6826.91</v>
          </cell>
          <cell r="D853">
            <v>0</v>
          </cell>
          <cell r="E853">
            <v>6826.91</v>
          </cell>
          <cell r="F853">
            <v>6891.29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6891.29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13718.2</v>
          </cell>
          <cell r="Q853">
            <v>-21.11</v>
          </cell>
          <cell r="R853">
            <v>-104.23</v>
          </cell>
          <cell r="S853">
            <v>0</v>
          </cell>
          <cell r="T853">
            <v>-229.82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620262</v>
          </cell>
          <cell r="B854" t="str">
            <v xml:space="preserve">  Meals Fully Deductible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123096.2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620263</v>
          </cell>
          <cell r="B855" t="str">
            <v xml:space="preserve">  Proc Card Exp Redist </v>
          </cell>
          <cell r="C855">
            <v>-39992.04</v>
          </cell>
          <cell r="D855">
            <v>0</v>
          </cell>
          <cell r="E855">
            <v>-39992.04</v>
          </cell>
          <cell r="F855">
            <v>-95070.7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-95070.7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-135062.74</v>
          </cell>
          <cell r="Q855">
            <v>0</v>
          </cell>
          <cell r="R855">
            <v>1153.5999999999999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269.01</v>
          </cell>
          <cell r="AB855">
            <v>269.01</v>
          </cell>
          <cell r="AC855">
            <v>0</v>
          </cell>
          <cell r="AD855">
            <v>0</v>
          </cell>
        </row>
        <row r="856">
          <cell r="A856">
            <v>620264</v>
          </cell>
          <cell r="B856" t="str">
            <v xml:space="preserve">  Mileage (Timesheets) </v>
          </cell>
          <cell r="C856">
            <v>749290.91</v>
          </cell>
          <cell r="D856">
            <v>0</v>
          </cell>
          <cell r="E856">
            <v>749290.91</v>
          </cell>
          <cell r="F856">
            <v>690470.87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690470.87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1439761.78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620270</v>
          </cell>
          <cell r="B857" t="str">
            <v xml:space="preserve">  P-card Cash &amp; Cheque </v>
          </cell>
          <cell r="C857">
            <v>1737803.69</v>
          </cell>
          <cell r="D857">
            <v>0</v>
          </cell>
          <cell r="E857">
            <v>1737803.69</v>
          </cell>
          <cell r="F857">
            <v>1043591.15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1043591.15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2781394.84</v>
          </cell>
          <cell r="Q857">
            <v>2244.04</v>
          </cell>
          <cell r="R857">
            <v>15863.03</v>
          </cell>
          <cell r="S857">
            <v>0</v>
          </cell>
          <cell r="T857">
            <v>42002.9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620271</v>
          </cell>
          <cell r="B858" t="str">
            <v xml:space="preserve">  P-card Facility Exp </v>
          </cell>
          <cell r="C858">
            <v>354962.4</v>
          </cell>
          <cell r="D858">
            <v>0</v>
          </cell>
          <cell r="E858">
            <v>354962.4</v>
          </cell>
          <cell r="F858">
            <v>200733.21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200733.21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555695.61</v>
          </cell>
          <cell r="Q858">
            <v>-1010.38</v>
          </cell>
          <cell r="R858">
            <v>556.57000000000005</v>
          </cell>
          <cell r="S858">
            <v>0</v>
          </cell>
          <cell r="T858">
            <v>21286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1010.38</v>
          </cell>
          <cell r="AB858">
            <v>1010.38</v>
          </cell>
          <cell r="AC858">
            <v>0</v>
          </cell>
          <cell r="AD858">
            <v>0</v>
          </cell>
        </row>
        <row r="859">
          <cell r="A859">
            <v>620272</v>
          </cell>
          <cell r="B859" t="str">
            <v xml:space="preserve">  P-card Fleet Exp </v>
          </cell>
          <cell r="C859">
            <v>1186671.43</v>
          </cell>
          <cell r="D859">
            <v>0</v>
          </cell>
          <cell r="E859">
            <v>1186671.43</v>
          </cell>
          <cell r="F859">
            <v>1013435.19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1013435.19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2200106.62</v>
          </cell>
          <cell r="Q859">
            <v>852.44</v>
          </cell>
          <cell r="R859">
            <v>10074.23</v>
          </cell>
          <cell r="S859">
            <v>0</v>
          </cell>
          <cell r="T859">
            <v>45668.78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26.74</v>
          </cell>
          <cell r="AB859">
            <v>26.74</v>
          </cell>
          <cell r="AC859">
            <v>0</v>
          </cell>
          <cell r="AD859">
            <v>0</v>
          </cell>
        </row>
        <row r="860">
          <cell r="A860">
            <v>620273</v>
          </cell>
          <cell r="B860" t="str">
            <v xml:space="preserve">  P-card Matrls &amp; Supl </v>
          </cell>
          <cell r="C860">
            <v>3859958.4</v>
          </cell>
          <cell r="D860">
            <v>0</v>
          </cell>
          <cell r="E860">
            <v>3859958.4</v>
          </cell>
          <cell r="F860">
            <v>1516554.01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1516554.01</v>
          </cell>
          <cell r="L860">
            <v>0</v>
          </cell>
          <cell r="M860">
            <v>0</v>
          </cell>
          <cell r="N860">
            <v>0</v>
          </cell>
          <cell r="O860">
            <v>8.57</v>
          </cell>
          <cell r="P860">
            <v>5376520.9800000004</v>
          </cell>
          <cell r="Q860">
            <v>7.05</v>
          </cell>
          <cell r="R860">
            <v>7272.64</v>
          </cell>
          <cell r="S860">
            <v>0</v>
          </cell>
          <cell r="T860">
            <v>166130.68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620274</v>
          </cell>
          <cell r="B861" t="str">
            <v xml:space="preserve">  P-card Operating Exp </v>
          </cell>
          <cell r="C861">
            <v>9859341.2799999993</v>
          </cell>
          <cell r="D861">
            <v>0</v>
          </cell>
          <cell r="E861">
            <v>9859341.2799999993</v>
          </cell>
          <cell r="F861">
            <v>3852955.34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3852955.34</v>
          </cell>
          <cell r="L861">
            <v>0</v>
          </cell>
          <cell r="M861">
            <v>0</v>
          </cell>
          <cell r="N861">
            <v>0</v>
          </cell>
          <cell r="O861">
            <v>316.74</v>
          </cell>
          <cell r="P861">
            <v>13712613.359999999</v>
          </cell>
          <cell r="Q861">
            <v>1096.97</v>
          </cell>
          <cell r="R861">
            <v>55625.06</v>
          </cell>
          <cell r="S861">
            <v>0</v>
          </cell>
          <cell r="T861">
            <v>336018.9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2165.1999999999998</v>
          </cell>
          <cell r="AB861">
            <v>2165.1999999999998</v>
          </cell>
          <cell r="AC861">
            <v>0</v>
          </cell>
          <cell r="AD861">
            <v>0</v>
          </cell>
        </row>
        <row r="862">
          <cell r="A862">
            <v>620275</v>
          </cell>
          <cell r="B862" t="str">
            <v xml:space="preserve">  P-card Other </v>
          </cell>
          <cell r="C862">
            <v>717175.37</v>
          </cell>
          <cell r="D862">
            <v>0</v>
          </cell>
          <cell r="E862">
            <v>717175.37</v>
          </cell>
          <cell r="F862">
            <v>476296.58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476296.58</v>
          </cell>
          <cell r="L862">
            <v>0</v>
          </cell>
          <cell r="M862">
            <v>0</v>
          </cell>
          <cell r="N862">
            <v>0</v>
          </cell>
          <cell r="O862">
            <v>263.77999999999997</v>
          </cell>
          <cell r="P862">
            <v>1193735.73</v>
          </cell>
          <cell r="Q862">
            <v>2038.58</v>
          </cell>
          <cell r="R862">
            <v>24169.72</v>
          </cell>
          <cell r="S862">
            <v>0</v>
          </cell>
          <cell r="T862">
            <v>14785.69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246.09</v>
          </cell>
          <cell r="AB862">
            <v>246.09</v>
          </cell>
          <cell r="AC862">
            <v>0</v>
          </cell>
          <cell r="AD862">
            <v>0</v>
          </cell>
        </row>
        <row r="863">
          <cell r="A863">
            <v>620276</v>
          </cell>
          <cell r="B863" t="str">
            <v xml:space="preserve">  P-card Prof. Service </v>
          </cell>
          <cell r="C863">
            <v>1521641.32</v>
          </cell>
          <cell r="D863">
            <v>0</v>
          </cell>
          <cell r="E863">
            <v>1521641.32</v>
          </cell>
          <cell r="F863">
            <v>1009777.96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1009777.96</v>
          </cell>
          <cell r="L863">
            <v>0</v>
          </cell>
          <cell r="M863">
            <v>0</v>
          </cell>
          <cell r="N863">
            <v>0</v>
          </cell>
          <cell r="O863">
            <v>573.91999999999996</v>
          </cell>
          <cell r="P863">
            <v>2531993.2000000002</v>
          </cell>
          <cell r="Q863">
            <v>14933.4</v>
          </cell>
          <cell r="R863">
            <v>38012.550000000003</v>
          </cell>
          <cell r="S863">
            <v>0</v>
          </cell>
          <cell r="T863">
            <v>77262.12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620277</v>
          </cell>
          <cell r="B864" t="str">
            <v xml:space="preserve">  P-card Travel Exp </v>
          </cell>
          <cell r="C864">
            <v>6516187.6299999999</v>
          </cell>
          <cell r="D864">
            <v>0</v>
          </cell>
          <cell r="E864">
            <v>6516187.6299999999</v>
          </cell>
          <cell r="F864">
            <v>4896661.76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4896661.76</v>
          </cell>
          <cell r="L864">
            <v>0</v>
          </cell>
          <cell r="M864">
            <v>0</v>
          </cell>
          <cell r="N864">
            <v>0</v>
          </cell>
          <cell r="O864">
            <v>371.77</v>
          </cell>
          <cell r="P864">
            <v>11413221.16</v>
          </cell>
          <cell r="Q864">
            <v>39261.64</v>
          </cell>
          <cell r="R864">
            <v>65829.89</v>
          </cell>
          <cell r="S864">
            <v>0</v>
          </cell>
          <cell r="T864">
            <v>161840.66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389.42</v>
          </cell>
          <cell r="AB864">
            <v>389.42</v>
          </cell>
          <cell r="AC864">
            <v>0</v>
          </cell>
          <cell r="AD864">
            <v>0</v>
          </cell>
        </row>
        <row r="865">
          <cell r="A865">
            <v>620279</v>
          </cell>
          <cell r="B865" t="str">
            <v xml:space="preserve">  P-card Default Susp </v>
          </cell>
          <cell r="C865">
            <v>-6224.92</v>
          </cell>
          <cell r="D865">
            <v>0</v>
          </cell>
          <cell r="E865">
            <v>-6224.92</v>
          </cell>
          <cell r="F865">
            <v>-3452.26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-3452.26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-9677.18</v>
          </cell>
          <cell r="Q865">
            <v>-959.6</v>
          </cell>
          <cell r="R865">
            <v>-426.83</v>
          </cell>
          <cell r="S865">
            <v>0</v>
          </cell>
          <cell r="T865">
            <v>2930.72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620280</v>
          </cell>
          <cell r="B866" t="str">
            <v xml:space="preserve">  Buz Exp Proc Card </v>
          </cell>
          <cell r="C866">
            <v>26340.39</v>
          </cell>
          <cell r="D866">
            <v>0</v>
          </cell>
          <cell r="E866">
            <v>26340.39</v>
          </cell>
          <cell r="F866">
            <v>18395.29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18395.29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44735.68</v>
          </cell>
          <cell r="Q866">
            <v>5909.34</v>
          </cell>
          <cell r="R866">
            <v>1017.81</v>
          </cell>
          <cell r="S866">
            <v>0</v>
          </cell>
          <cell r="T866">
            <v>7476.98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620300</v>
          </cell>
          <cell r="B867" t="str">
            <v xml:space="preserve">  Relocation Costs </v>
          </cell>
          <cell r="C867">
            <v>394742.95</v>
          </cell>
          <cell r="D867">
            <v>0</v>
          </cell>
          <cell r="E867">
            <v>394742.95</v>
          </cell>
          <cell r="F867">
            <v>392021.3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392021.3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786764.25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620320</v>
          </cell>
          <cell r="B868" t="str">
            <v xml:space="preserve">  Cse&amp;Cnfrnce Fees </v>
          </cell>
          <cell r="C868">
            <v>65971.429999999993</v>
          </cell>
          <cell r="D868">
            <v>0</v>
          </cell>
          <cell r="E868">
            <v>65971.429999999993</v>
          </cell>
          <cell r="F868">
            <v>78293.11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78293.11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144264.54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620321</v>
          </cell>
          <cell r="B869" t="str">
            <v xml:space="preserve">  TRAINING Expenses </v>
          </cell>
          <cell r="C869">
            <v>111583.69</v>
          </cell>
          <cell r="D869">
            <v>0</v>
          </cell>
          <cell r="E869">
            <v>111583.69</v>
          </cell>
          <cell r="F869">
            <v>122136.65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122136.65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233720.34</v>
          </cell>
          <cell r="Q869">
            <v>0</v>
          </cell>
          <cell r="R869">
            <v>3360</v>
          </cell>
          <cell r="S869">
            <v>0</v>
          </cell>
          <cell r="T869">
            <v>8050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620330</v>
          </cell>
          <cell r="B870" t="str">
            <v xml:space="preserve">  Insurance Expense </v>
          </cell>
          <cell r="C870">
            <v>3126315.73</v>
          </cell>
          <cell r="D870">
            <v>0</v>
          </cell>
          <cell r="E870">
            <v>3126315.73</v>
          </cell>
          <cell r="F870">
            <v>1991611.89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1991611.89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5117927.62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25586.71</v>
          </cell>
        </row>
        <row r="871">
          <cell r="A871">
            <v>620331</v>
          </cell>
          <cell r="B871" t="str">
            <v xml:space="preserve">  New Royalty Costs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111890.05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620340</v>
          </cell>
          <cell r="B872" t="str">
            <v xml:space="preserve">  Corporate Donations </v>
          </cell>
          <cell r="C872">
            <v>293376.45</v>
          </cell>
          <cell r="D872">
            <v>0</v>
          </cell>
          <cell r="E872">
            <v>293376.45</v>
          </cell>
          <cell r="F872">
            <v>294623.55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294623.55</v>
          </cell>
          <cell r="L872">
            <v>0</v>
          </cell>
          <cell r="M872">
            <v>0</v>
          </cell>
          <cell r="N872">
            <v>0</v>
          </cell>
          <cell r="O872">
            <v>565182</v>
          </cell>
          <cell r="P872">
            <v>1153182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246358.04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14730</v>
          </cell>
        </row>
        <row r="873">
          <cell r="A873">
            <v>620350</v>
          </cell>
          <cell r="B873" t="str">
            <v xml:space="preserve">  Corporate Sponsorships </v>
          </cell>
          <cell r="C873">
            <v>106298.08</v>
          </cell>
          <cell r="D873">
            <v>0</v>
          </cell>
          <cell r="E873">
            <v>106298.08</v>
          </cell>
          <cell r="F873">
            <v>169768.65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169768.65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276066.73</v>
          </cell>
          <cell r="Q873">
            <v>0</v>
          </cell>
          <cell r="R873">
            <v>0</v>
          </cell>
          <cell r="S873">
            <v>0</v>
          </cell>
          <cell r="T873">
            <v>6100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4850.13</v>
          </cell>
        </row>
        <row r="874">
          <cell r="A874">
            <v>620360</v>
          </cell>
          <cell r="B874" t="str">
            <v xml:space="preserve">  Membership Fees </v>
          </cell>
          <cell r="C874">
            <v>409847.08</v>
          </cell>
          <cell r="D874">
            <v>0</v>
          </cell>
          <cell r="E874">
            <v>409847.08</v>
          </cell>
          <cell r="F874">
            <v>309563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309563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719410.08</v>
          </cell>
          <cell r="Q874">
            <v>395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620380</v>
          </cell>
          <cell r="B875" t="str">
            <v xml:space="preserve">  License Fees </v>
          </cell>
          <cell r="C875">
            <v>129021.51</v>
          </cell>
          <cell r="D875">
            <v>0</v>
          </cell>
          <cell r="E875">
            <v>129021.51</v>
          </cell>
          <cell r="F875">
            <v>22676.58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22676.58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151698.09</v>
          </cell>
          <cell r="Q875">
            <v>0</v>
          </cell>
          <cell r="R875">
            <v>0</v>
          </cell>
          <cell r="S875">
            <v>0</v>
          </cell>
          <cell r="T875">
            <v>6309.5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620490</v>
          </cell>
          <cell r="B876" t="str">
            <v xml:space="preserve">  Othr Cost/Gnrl Misc </v>
          </cell>
          <cell r="C876">
            <v>24052090.850000001</v>
          </cell>
          <cell r="D876">
            <v>0</v>
          </cell>
          <cell r="E876">
            <v>24052090.850000001</v>
          </cell>
          <cell r="F876">
            <v>21532043.559999999</v>
          </cell>
          <cell r="G876">
            <v>0</v>
          </cell>
          <cell r="H876">
            <v>0</v>
          </cell>
          <cell r="I876">
            <v>0</v>
          </cell>
          <cell r="J876">
            <v>-54695.8</v>
          </cell>
          <cell r="K876">
            <v>21477347.760000002</v>
          </cell>
          <cell r="L876">
            <v>0</v>
          </cell>
          <cell r="M876">
            <v>0</v>
          </cell>
          <cell r="N876">
            <v>0</v>
          </cell>
          <cell r="O876">
            <v>3243988.03</v>
          </cell>
          <cell r="P876">
            <v>48773426.640000001</v>
          </cell>
          <cell r="Q876">
            <v>324754.83</v>
          </cell>
          <cell r="R876">
            <v>72072.009999999995</v>
          </cell>
          <cell r="S876">
            <v>0</v>
          </cell>
          <cell r="T876">
            <v>-74431.09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637003.32999999996</v>
          </cell>
          <cell r="AB876">
            <v>637003.32999999996</v>
          </cell>
          <cell r="AC876">
            <v>0</v>
          </cell>
          <cell r="AD876">
            <v>57688.24</v>
          </cell>
        </row>
        <row r="877">
          <cell r="A877">
            <v>620494</v>
          </cell>
          <cell r="B877" t="str">
            <v xml:space="preserve">  Bad Debt Expense </v>
          </cell>
          <cell r="C877">
            <v>353620.3</v>
          </cell>
          <cell r="D877">
            <v>0</v>
          </cell>
          <cell r="E877">
            <v>353620.3</v>
          </cell>
          <cell r="F877">
            <v>28711968.699999999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28711968.699999999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29065589</v>
          </cell>
          <cell r="Q877">
            <v>0</v>
          </cell>
          <cell r="R877">
            <v>-9295.74</v>
          </cell>
          <cell r="S877">
            <v>0</v>
          </cell>
          <cell r="T877">
            <v>-133737.74</v>
          </cell>
          <cell r="U877">
            <v>398782.14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86666.64</v>
          </cell>
        </row>
        <row r="878">
          <cell r="A878">
            <v>620495</v>
          </cell>
          <cell r="B878" t="str">
            <v xml:space="preserve">  Collection Agency Fees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813597.74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-147478.21</v>
          </cell>
        </row>
        <row r="879">
          <cell r="A879">
            <v>620496</v>
          </cell>
          <cell r="B879" t="str">
            <v xml:space="preserve">  Misc Cost OMA </v>
          </cell>
          <cell r="C879">
            <v>-40839.699999999997</v>
          </cell>
          <cell r="D879">
            <v>0</v>
          </cell>
          <cell r="E879">
            <v>-40839.699999999997</v>
          </cell>
          <cell r="F879">
            <v>-52562.879999999997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-52562.879999999997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-93402.58</v>
          </cell>
          <cell r="Q879">
            <v>0</v>
          </cell>
          <cell r="R879">
            <v>0</v>
          </cell>
          <cell r="S879">
            <v>0</v>
          </cell>
          <cell r="T879">
            <v>-556359.39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620498</v>
          </cell>
          <cell r="B880" t="str">
            <v xml:space="preserve">  Damge Claim Stlmt </v>
          </cell>
          <cell r="C880">
            <v>53030.18</v>
          </cell>
          <cell r="D880">
            <v>0</v>
          </cell>
          <cell r="E880">
            <v>53030.18</v>
          </cell>
          <cell r="F880">
            <v>35441.93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35441.93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88472.11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146228.79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620500</v>
          </cell>
          <cell r="B881" t="str">
            <v xml:space="preserve">  Bad Debt Recovery </v>
          </cell>
          <cell r="C881">
            <v>0</v>
          </cell>
          <cell r="D881">
            <v>0</v>
          </cell>
          <cell r="E881">
            <v>0</v>
          </cell>
          <cell r="F881">
            <v>-3396381.8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-3396381.8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-3396381.8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620510</v>
          </cell>
          <cell r="B882" t="str">
            <v xml:space="preserve">  Comp&amp;Oth Eq Cst&lt;$2K </v>
          </cell>
          <cell r="C882">
            <v>176781.74</v>
          </cell>
          <cell r="D882">
            <v>0</v>
          </cell>
          <cell r="E882">
            <v>176781.74</v>
          </cell>
          <cell r="F882">
            <v>152969.26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152969.26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329751</v>
          </cell>
          <cell r="Q882">
            <v>0</v>
          </cell>
          <cell r="R882">
            <v>6473.2</v>
          </cell>
          <cell r="S882">
            <v>0</v>
          </cell>
          <cell r="T882">
            <v>1110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78279.59</v>
          </cell>
        </row>
        <row r="883">
          <cell r="A883">
            <v>620520</v>
          </cell>
          <cell r="B883" t="str">
            <v xml:space="preserve">  T&amp;We Costs </v>
          </cell>
          <cell r="C883">
            <v>1848758.32</v>
          </cell>
          <cell r="D883">
            <v>0</v>
          </cell>
          <cell r="E883">
            <v>1848758.32</v>
          </cell>
          <cell r="F883">
            <v>1667110.27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1667110.27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3515868.59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620521</v>
          </cell>
          <cell r="B884" t="str">
            <v xml:space="preserve">  T&amp;We Lease Costs </v>
          </cell>
          <cell r="C884">
            <v>661.36</v>
          </cell>
          <cell r="D884">
            <v>0</v>
          </cell>
          <cell r="E884">
            <v>661.36</v>
          </cell>
          <cell r="F884">
            <v>-1161.82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-1161.82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-500.46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620525</v>
          </cell>
          <cell r="B885" t="str">
            <v xml:space="preserve">  Helicopter Rental </v>
          </cell>
          <cell r="C885">
            <v>921168.27</v>
          </cell>
          <cell r="D885">
            <v>0</v>
          </cell>
          <cell r="E885">
            <v>921168.27</v>
          </cell>
          <cell r="F885">
            <v>127548.54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127548.54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1048716.81</v>
          </cell>
          <cell r="Q885">
            <v>0</v>
          </cell>
          <cell r="R885">
            <v>0</v>
          </cell>
          <cell r="S885">
            <v>0</v>
          </cell>
          <cell r="T885">
            <v>2295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620526</v>
          </cell>
          <cell r="B886" t="str">
            <v xml:space="preserve">  TWE Ext Rpair&amp;Part </v>
          </cell>
          <cell r="C886">
            <v>11368962.810000001</v>
          </cell>
          <cell r="D886">
            <v>0</v>
          </cell>
          <cell r="E886">
            <v>11368962.810000001</v>
          </cell>
          <cell r="F886">
            <v>10494427.26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10494427.26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21863390.07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620528</v>
          </cell>
          <cell r="B887" t="str">
            <v xml:space="preserve">  TWE Forced Rntl Cst </v>
          </cell>
          <cell r="C887">
            <v>373317.44</v>
          </cell>
          <cell r="D887">
            <v>0</v>
          </cell>
          <cell r="E887">
            <v>373317.44</v>
          </cell>
          <cell r="F887">
            <v>322182.68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322182.68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695500.12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620529</v>
          </cell>
          <cell r="B888" t="str">
            <v xml:space="preserve">  TWE Insurance Fees </v>
          </cell>
          <cell r="C888">
            <v>353763.38</v>
          </cell>
          <cell r="D888">
            <v>0</v>
          </cell>
          <cell r="E888">
            <v>353763.38</v>
          </cell>
          <cell r="F888">
            <v>326550.78000000003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326550.78000000003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680314.16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620530</v>
          </cell>
          <cell r="B889" t="str">
            <v xml:space="preserve">  TWE License Fees </v>
          </cell>
          <cell r="C889">
            <v>858319.9</v>
          </cell>
          <cell r="D889">
            <v>0</v>
          </cell>
          <cell r="E889">
            <v>858319.9</v>
          </cell>
          <cell r="F889">
            <v>792295.31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792295.31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1650615.21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620532</v>
          </cell>
          <cell r="B890" t="str">
            <v xml:space="preserve">  TWE Inspe &amp; Test </v>
          </cell>
          <cell r="C890">
            <v>176466.67</v>
          </cell>
          <cell r="D890">
            <v>0</v>
          </cell>
          <cell r="E890">
            <v>176466.67</v>
          </cell>
          <cell r="F890">
            <v>162892.29999999999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162892.29999999999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339358.97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620590</v>
          </cell>
          <cell r="B891" t="str">
            <v xml:space="preserve">  Other Equipment Costs </v>
          </cell>
          <cell r="C891">
            <v>50225.4</v>
          </cell>
          <cell r="D891">
            <v>0</v>
          </cell>
          <cell r="E891">
            <v>50225.4</v>
          </cell>
          <cell r="F891">
            <v>46347.05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46347.05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96572.45</v>
          </cell>
          <cell r="Q891">
            <v>0</v>
          </cell>
          <cell r="R891">
            <v>0</v>
          </cell>
          <cell r="S891">
            <v>0</v>
          </cell>
          <cell r="T891">
            <v>225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620611</v>
          </cell>
          <cell r="B892" t="str">
            <v xml:space="preserve">  Telephone </v>
          </cell>
          <cell r="C892">
            <v>156.55000000000001</v>
          </cell>
          <cell r="D892">
            <v>0</v>
          </cell>
          <cell r="E892">
            <v>156.55000000000001</v>
          </cell>
          <cell r="F892">
            <v>117271.89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117271.89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117428.44</v>
          </cell>
          <cell r="Q892">
            <v>0</v>
          </cell>
          <cell r="R892">
            <v>10786.19</v>
          </cell>
          <cell r="S892">
            <v>0</v>
          </cell>
          <cell r="T892">
            <v>3130.7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620612</v>
          </cell>
          <cell r="B893" t="str">
            <v xml:space="preserve">  Ext Tele cost Gnrl </v>
          </cell>
          <cell r="C893">
            <v>637996.65</v>
          </cell>
          <cell r="D893">
            <v>0</v>
          </cell>
          <cell r="E893">
            <v>637996.65</v>
          </cell>
          <cell r="F893">
            <v>1254712.48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1254712.48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1892709.13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620620</v>
          </cell>
          <cell r="B894" t="str">
            <v xml:space="preserve">  Fclty Costs-Gnrl </v>
          </cell>
          <cell r="C894">
            <v>16501205.98</v>
          </cell>
          <cell r="D894">
            <v>0</v>
          </cell>
          <cell r="E894">
            <v>16501205.98</v>
          </cell>
          <cell r="F894">
            <v>12480674.18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12480674.18</v>
          </cell>
          <cell r="L894">
            <v>0</v>
          </cell>
          <cell r="M894">
            <v>0</v>
          </cell>
          <cell r="N894">
            <v>0</v>
          </cell>
          <cell r="O894">
            <v>11490</v>
          </cell>
          <cell r="P894">
            <v>28993370.16</v>
          </cell>
          <cell r="Q894">
            <v>0</v>
          </cell>
          <cell r="R894">
            <v>70387.97</v>
          </cell>
          <cell r="S894">
            <v>0</v>
          </cell>
          <cell r="T894">
            <v>25469.82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620630</v>
          </cell>
          <cell r="B895" t="str">
            <v xml:space="preserve">  Fclty Costs-ls </v>
          </cell>
          <cell r="C895">
            <v>3409.84</v>
          </cell>
          <cell r="D895">
            <v>0</v>
          </cell>
          <cell r="E895">
            <v>3409.84</v>
          </cell>
          <cell r="F895">
            <v>-3409.84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-3409.84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469276.76</v>
          </cell>
          <cell r="S895">
            <v>27303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620640</v>
          </cell>
          <cell r="B896" t="str">
            <v xml:space="preserve">  Fclty Costs-Utlty </v>
          </cell>
          <cell r="C896">
            <v>58392.9</v>
          </cell>
          <cell r="D896">
            <v>0</v>
          </cell>
          <cell r="E896">
            <v>58392.9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58392.9</v>
          </cell>
          <cell r="Q896">
            <v>0</v>
          </cell>
          <cell r="R896">
            <v>122561.2</v>
          </cell>
          <cell r="S896">
            <v>0</v>
          </cell>
          <cell r="T896">
            <v>28615.14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620700</v>
          </cell>
          <cell r="B897" t="str">
            <v xml:space="preserve">  Teleco Cstmr Bld Cst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126446.65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620720</v>
          </cell>
          <cell r="B898" t="str">
            <v xml:space="preserve">  Inergi Allocations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133336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620730</v>
          </cell>
          <cell r="B899" t="str">
            <v xml:space="preserve">  Telecom Co-Lo Exp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443247.93</v>
          </cell>
          <cell r="S899">
            <v>190046.49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620900</v>
          </cell>
          <cell r="B900" t="str">
            <v xml:space="preserve">  WBS Trfrs I/O-Allow </v>
          </cell>
          <cell r="C900">
            <v>250893.11</v>
          </cell>
          <cell r="D900">
            <v>0</v>
          </cell>
          <cell r="E900">
            <v>250893.11</v>
          </cell>
          <cell r="F900">
            <v>1870920.85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1870920.85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2121813.96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620901</v>
          </cell>
          <cell r="B901" t="str">
            <v xml:space="preserve">  WBS Trfrs I/O-DA </v>
          </cell>
          <cell r="C901">
            <v>150710.41</v>
          </cell>
          <cell r="D901">
            <v>0</v>
          </cell>
          <cell r="E901">
            <v>150710.41</v>
          </cell>
          <cell r="F901">
            <v>-158478.09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-158478.09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-7767.68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620920</v>
          </cell>
          <cell r="B902" t="str">
            <v xml:space="preserve">  Joint Use Pole Cost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103163.39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620991</v>
          </cell>
          <cell r="B903" t="str">
            <v xml:space="preserve">  OMA Misc-PS Conv </v>
          </cell>
          <cell r="C903">
            <v>0</v>
          </cell>
          <cell r="D903">
            <v>0</v>
          </cell>
          <cell r="E903">
            <v>0</v>
          </cell>
          <cell r="F903">
            <v>6799.49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6799.49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6799.49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645000</v>
          </cell>
          <cell r="B904" t="str">
            <v xml:space="preserve">  Self Insurance Claims </v>
          </cell>
          <cell r="C904">
            <v>378333.36</v>
          </cell>
          <cell r="D904">
            <v>0</v>
          </cell>
          <cell r="E904">
            <v>378333.36</v>
          </cell>
          <cell r="F904">
            <v>271398.63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271398.63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649731.99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660000</v>
          </cell>
          <cell r="B905" t="str">
            <v xml:space="preserve">  Property Tax Expense </v>
          </cell>
          <cell r="C905">
            <v>38118813.920000002</v>
          </cell>
          <cell r="D905">
            <v>0</v>
          </cell>
          <cell r="E905">
            <v>38118813.920000002</v>
          </cell>
          <cell r="F905">
            <v>2628439.88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2628439.88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40747253.799999997</v>
          </cell>
          <cell r="Q905">
            <v>0</v>
          </cell>
          <cell r="R905">
            <v>8349.02</v>
          </cell>
          <cell r="S905">
            <v>0</v>
          </cell>
          <cell r="T905">
            <v>33867.599999999999</v>
          </cell>
          <cell r="U905">
            <v>6116.35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660002</v>
          </cell>
          <cell r="B906" t="str">
            <v xml:space="preserve">  First Natn Rgt Pymts </v>
          </cell>
          <cell r="C906">
            <v>671939.9</v>
          </cell>
          <cell r="D906">
            <v>0</v>
          </cell>
          <cell r="E906">
            <v>671939.9</v>
          </cell>
          <cell r="F906">
            <v>3127.5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3127.5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675067.4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660003</v>
          </cell>
          <cell r="B907" t="str">
            <v xml:space="preserve">  Rgt Pymts-Non FN </v>
          </cell>
          <cell r="C907">
            <v>767066.02</v>
          </cell>
          <cell r="D907">
            <v>0</v>
          </cell>
          <cell r="E907">
            <v>767066.02</v>
          </cell>
          <cell r="F907">
            <v>125643.84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125643.84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892709.86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660004</v>
          </cell>
          <cell r="B908" t="str">
            <v xml:space="preserve">  Indem Pymts to Prov </v>
          </cell>
          <cell r="C908">
            <v>3000000</v>
          </cell>
          <cell r="D908">
            <v>0</v>
          </cell>
          <cell r="E908">
            <v>3000000</v>
          </cell>
          <cell r="F908">
            <v>333336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333336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3333336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660600</v>
          </cell>
          <cell r="B909" t="str">
            <v xml:space="preserve">  Water Lease 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4574.8999999999996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670000</v>
          </cell>
          <cell r="B910" t="str">
            <v xml:space="preserve">  Cancel Costs Allow </v>
          </cell>
          <cell r="C910">
            <v>2312718.79</v>
          </cell>
          <cell r="D910">
            <v>0</v>
          </cell>
          <cell r="E910">
            <v>2312718.79</v>
          </cell>
          <cell r="F910">
            <v>-55103.09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-55103.09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2257615.7000000002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670002</v>
          </cell>
          <cell r="B911" t="str">
            <v xml:space="preserve">  Proj OMA Writeoffs </v>
          </cell>
          <cell r="C911">
            <v>-29913</v>
          </cell>
          <cell r="D911">
            <v>0</v>
          </cell>
          <cell r="E911">
            <v>-29913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-29913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675000</v>
          </cell>
          <cell r="B912" t="str">
            <v xml:space="preserve">  Financing Charges </v>
          </cell>
          <cell r="C912">
            <v>-688940.97</v>
          </cell>
          <cell r="D912">
            <v>0</v>
          </cell>
          <cell r="E912">
            <v>-688940.97</v>
          </cell>
          <cell r="F912">
            <v>-460443.34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-460443.34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-1149384.31</v>
          </cell>
          <cell r="Q912">
            <v>-252391.45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676010</v>
          </cell>
          <cell r="B913" t="str">
            <v xml:space="preserve">  AUC NonOp Exp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688000</v>
          </cell>
          <cell r="B914" t="str">
            <v xml:space="preserve">  Cprt Misc&amp;Oth Cost </v>
          </cell>
          <cell r="C914">
            <v>-2255405.89</v>
          </cell>
          <cell r="D914">
            <v>0</v>
          </cell>
          <cell r="E914">
            <v>-2255405.89</v>
          </cell>
          <cell r="F914">
            <v>-3308052.37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-3308052.37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-5563458.2599999998</v>
          </cell>
          <cell r="Q914">
            <v>3224280.07</v>
          </cell>
          <cell r="R914">
            <v>-20250</v>
          </cell>
          <cell r="S914">
            <v>0</v>
          </cell>
          <cell r="T914">
            <v>-76276.38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42.42</v>
          </cell>
          <cell r="AB914">
            <v>42.42</v>
          </cell>
          <cell r="AC914">
            <v>0</v>
          </cell>
          <cell r="AD914">
            <v>0</v>
          </cell>
        </row>
        <row r="915">
          <cell r="A915">
            <v>690005</v>
          </cell>
          <cell r="B915" t="str">
            <v xml:space="preserve">  OMA  Costs Journalized </v>
          </cell>
          <cell r="C915">
            <v>-10100391.710000001</v>
          </cell>
          <cell r="D915">
            <v>0</v>
          </cell>
          <cell r="E915">
            <v>-10100391.710000001</v>
          </cell>
          <cell r="F915">
            <v>-3280118.2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-3280118.2</v>
          </cell>
          <cell r="L915">
            <v>0</v>
          </cell>
          <cell r="M915">
            <v>0</v>
          </cell>
          <cell r="N915">
            <v>0</v>
          </cell>
          <cell r="O915">
            <v>1951499.8</v>
          </cell>
          <cell r="P915">
            <v>-11429010.109999999</v>
          </cell>
          <cell r="Q915">
            <v>-22266816.940000001</v>
          </cell>
          <cell r="R915">
            <v>8564631.8000000007</v>
          </cell>
          <cell r="S915">
            <v>0</v>
          </cell>
          <cell r="T915">
            <v>-28531.31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690010</v>
          </cell>
          <cell r="B916" t="str">
            <v xml:space="preserve">  Ovhd rcvrd (non-cptl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690012</v>
          </cell>
          <cell r="B917" t="str">
            <v xml:space="preserve">  Material Surcharge </v>
          </cell>
          <cell r="C917">
            <v>-12089175.66</v>
          </cell>
          <cell r="D917">
            <v>0</v>
          </cell>
          <cell r="E917">
            <v>-12089175.66</v>
          </cell>
          <cell r="F917">
            <v>-11836235.380000001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-11836235.380000001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-23925411.039999999</v>
          </cell>
          <cell r="Q917">
            <v>0</v>
          </cell>
          <cell r="R917">
            <v>0</v>
          </cell>
          <cell r="S917">
            <v>0</v>
          </cell>
          <cell r="T917">
            <v>-31646.69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690013</v>
          </cell>
          <cell r="B918" t="str">
            <v xml:space="preserve">  Mat SC Adjustme A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690017</v>
          </cell>
          <cell r="B919" t="str">
            <v xml:space="preserve">  Interest -Allowable </v>
          </cell>
          <cell r="C919">
            <v>19053399.23</v>
          </cell>
          <cell r="D919">
            <v>0</v>
          </cell>
          <cell r="E919">
            <v>19053399.23</v>
          </cell>
          <cell r="F919">
            <v>7342451.25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7342451.25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26395850.48</v>
          </cell>
          <cell r="Q919">
            <v>0</v>
          </cell>
          <cell r="R919">
            <v>47206.66</v>
          </cell>
          <cell r="S919">
            <v>0</v>
          </cell>
          <cell r="T919">
            <v>52355.98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690018</v>
          </cell>
          <cell r="B920" t="str">
            <v xml:space="preserve">  Interest- Disallow </v>
          </cell>
          <cell r="C920">
            <v>4763206.74</v>
          </cell>
          <cell r="D920">
            <v>0</v>
          </cell>
          <cell r="E920">
            <v>4763206.74</v>
          </cell>
          <cell r="F920">
            <v>2340238.8199999998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2340238.8199999998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7103445.5599999996</v>
          </cell>
          <cell r="Q920">
            <v>0</v>
          </cell>
          <cell r="R920">
            <v>0.32</v>
          </cell>
          <cell r="S920">
            <v>0</v>
          </cell>
          <cell r="T920">
            <v>19021.849999999999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690020</v>
          </cell>
          <cell r="B921" t="str">
            <v xml:space="preserve">  Lbr Rcvry-Billbl wk </v>
          </cell>
          <cell r="C921">
            <v>-190407992.99000001</v>
          </cell>
          <cell r="D921">
            <v>0</v>
          </cell>
          <cell r="E921">
            <v>-190407992.99000001</v>
          </cell>
          <cell r="F921">
            <v>-157472632.16999999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-157472632.16999999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-347880625.16000003</v>
          </cell>
          <cell r="Q921">
            <v>0</v>
          </cell>
          <cell r="R921">
            <v>-899414.67</v>
          </cell>
          <cell r="S921">
            <v>0</v>
          </cell>
          <cell r="T921">
            <v>-1589776.75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690025</v>
          </cell>
          <cell r="B922" t="str">
            <v xml:space="preserve">  Labour Recovery DA </v>
          </cell>
          <cell r="C922">
            <v>-32567797.870000001</v>
          </cell>
          <cell r="D922">
            <v>0</v>
          </cell>
          <cell r="E922">
            <v>-32567797.870000001</v>
          </cell>
          <cell r="F922">
            <v>-34766794.729999997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-34766794.729999997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-67334592.599999994</v>
          </cell>
          <cell r="Q922">
            <v>0</v>
          </cell>
          <cell r="R922">
            <v>-333624.34999999998</v>
          </cell>
          <cell r="S922">
            <v>0</v>
          </cell>
          <cell r="T922">
            <v>-622644.82999999996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690040</v>
          </cell>
          <cell r="B923" t="str">
            <v xml:space="preserve">  TWE&amp; TOOL RECOVERY </v>
          </cell>
          <cell r="C923">
            <v>-20488821.050000001</v>
          </cell>
          <cell r="D923">
            <v>0</v>
          </cell>
          <cell r="E923">
            <v>-20488821.050000001</v>
          </cell>
          <cell r="F923">
            <v>-40349250.539999999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-40349250.539999999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-60838071.590000004</v>
          </cell>
          <cell r="Q923">
            <v>0</v>
          </cell>
          <cell r="R923">
            <v>0</v>
          </cell>
          <cell r="S923">
            <v>0</v>
          </cell>
          <cell r="T923">
            <v>-226970.58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690045</v>
          </cell>
          <cell r="B924" t="str">
            <v xml:space="preserve">  Equip Recovery DA </v>
          </cell>
          <cell r="C924">
            <v>-1249912.22</v>
          </cell>
          <cell r="D924">
            <v>0</v>
          </cell>
          <cell r="E924">
            <v>-1249912.22</v>
          </cell>
          <cell r="F924">
            <v>3895273.02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3895273.02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2645360.7999999998</v>
          </cell>
          <cell r="Q924">
            <v>0</v>
          </cell>
          <cell r="R924">
            <v>0</v>
          </cell>
          <cell r="S924">
            <v>0</v>
          </cell>
          <cell r="T924">
            <v>-201105.67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690046</v>
          </cell>
          <cell r="B925" t="str">
            <v xml:space="preserve">  Mat SC Recoverd DA </v>
          </cell>
          <cell r="C925">
            <v>-1683429.05</v>
          </cell>
          <cell r="D925">
            <v>0</v>
          </cell>
          <cell r="E925">
            <v>-1683429.05</v>
          </cell>
          <cell r="F925">
            <v>-1207713.72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-1207713.72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-2891142.77</v>
          </cell>
          <cell r="Q925">
            <v>0</v>
          </cell>
          <cell r="R925">
            <v>0</v>
          </cell>
          <cell r="S925">
            <v>0</v>
          </cell>
          <cell r="T925">
            <v>-15202.84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690047</v>
          </cell>
          <cell r="B926" t="str">
            <v xml:space="preserve">  Corp Ovhd Recov DA </v>
          </cell>
          <cell r="C926">
            <v>-77640327.25</v>
          </cell>
          <cell r="D926">
            <v>0</v>
          </cell>
          <cell r="E926">
            <v>-77640327.25</v>
          </cell>
          <cell r="F926">
            <v>-54798720.469999999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-54798720.469999999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-132439047.72</v>
          </cell>
          <cell r="Q926">
            <v>0</v>
          </cell>
          <cell r="R926">
            <v>0</v>
          </cell>
          <cell r="S926">
            <v>0</v>
          </cell>
          <cell r="T926">
            <v>-376806.69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690050</v>
          </cell>
          <cell r="B927" t="str">
            <v xml:space="preserve">  Standard Lab Adj A </v>
          </cell>
          <cell r="C927">
            <v>4905439.53</v>
          </cell>
          <cell r="D927">
            <v>26026.5</v>
          </cell>
          <cell r="E927">
            <v>4931466.03</v>
          </cell>
          <cell r="F927">
            <v>-1706857.24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-1706857.24</v>
          </cell>
          <cell r="L927">
            <v>0</v>
          </cell>
          <cell r="M927">
            <v>0</v>
          </cell>
          <cell r="N927">
            <v>0</v>
          </cell>
          <cell r="O927">
            <v>203877.01</v>
          </cell>
          <cell r="P927">
            <v>3428485.8</v>
          </cell>
          <cell r="Q927">
            <v>0</v>
          </cell>
          <cell r="R927">
            <v>-7359658.0800000001</v>
          </cell>
          <cell r="S927">
            <v>0</v>
          </cell>
          <cell r="T927">
            <v>-33320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-34000</v>
          </cell>
          <cell r="Z927">
            <v>0</v>
          </cell>
          <cell r="AA927">
            <v>1218784</v>
          </cell>
          <cell r="AB927">
            <v>1184784</v>
          </cell>
          <cell r="AC927">
            <v>0</v>
          </cell>
          <cell r="AD927">
            <v>0</v>
          </cell>
        </row>
        <row r="928">
          <cell r="A928">
            <v>690051</v>
          </cell>
          <cell r="B928" t="str">
            <v xml:space="preserve">  Material Consumption </v>
          </cell>
          <cell r="C928">
            <v>176798082.66</v>
          </cell>
          <cell r="D928">
            <v>0</v>
          </cell>
          <cell r="E928">
            <v>176798082.66</v>
          </cell>
          <cell r="F928">
            <v>92232612.510000005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92232612.510000005</v>
          </cell>
          <cell r="L928">
            <v>0</v>
          </cell>
          <cell r="M928">
            <v>0</v>
          </cell>
          <cell r="N928">
            <v>0</v>
          </cell>
          <cell r="O928">
            <v>1086.2</v>
          </cell>
          <cell r="P928">
            <v>269031781.37</v>
          </cell>
          <cell r="Q928">
            <v>0</v>
          </cell>
          <cell r="R928">
            <v>4747680.0999999996</v>
          </cell>
          <cell r="S928">
            <v>0</v>
          </cell>
          <cell r="T928">
            <v>3525368.96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690052</v>
          </cell>
          <cell r="B929" t="str">
            <v xml:space="preserve">  Cntrct Cost&amp;svcs </v>
          </cell>
          <cell r="C929">
            <v>1557286.77</v>
          </cell>
          <cell r="D929">
            <v>0</v>
          </cell>
          <cell r="E929">
            <v>1557286.77</v>
          </cell>
          <cell r="F929">
            <v>362971.3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362971.3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1920258.07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690053</v>
          </cell>
          <cell r="B930" t="str">
            <v xml:space="preserve">  Misc Cnsmptn </v>
          </cell>
          <cell r="C930">
            <v>3590489.98</v>
          </cell>
          <cell r="D930">
            <v>0</v>
          </cell>
          <cell r="E930">
            <v>3590489.98</v>
          </cell>
          <cell r="F930">
            <v>6290417.25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6290417.25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9880907.2300000004</v>
          </cell>
          <cell r="Q930">
            <v>282.8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690054</v>
          </cell>
          <cell r="B931" t="str">
            <v xml:space="preserve">  Fleet Adj Allowable </v>
          </cell>
          <cell r="C931">
            <v>-1391887.84</v>
          </cell>
          <cell r="D931">
            <v>0</v>
          </cell>
          <cell r="E931">
            <v>-1391887.84</v>
          </cell>
          <cell r="F931">
            <v>-1150918.1399999999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-1150918.1399999999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-2542805.98</v>
          </cell>
          <cell r="Q931">
            <v>0</v>
          </cell>
          <cell r="R931">
            <v>0</v>
          </cell>
          <cell r="S931">
            <v>0</v>
          </cell>
          <cell r="T931">
            <v>-5150.5200000000004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690055</v>
          </cell>
          <cell r="B932" t="str">
            <v xml:space="preserve">  Ext Equip Renl </v>
          </cell>
          <cell r="C932">
            <v>25642189.780000001</v>
          </cell>
          <cell r="D932">
            <v>0</v>
          </cell>
          <cell r="E932">
            <v>25642189.780000001</v>
          </cell>
          <cell r="F932">
            <v>3369857.97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3369857.97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29012047.75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690056</v>
          </cell>
          <cell r="B933" t="str">
            <v xml:space="preserve">  Fuel Consumption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690057</v>
          </cell>
          <cell r="B934" t="str">
            <v xml:space="preserve">  Procurement Card </v>
          </cell>
          <cell r="C934">
            <v>597420.21</v>
          </cell>
          <cell r="D934">
            <v>0</v>
          </cell>
          <cell r="E934">
            <v>597420.21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597420.21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690060</v>
          </cell>
          <cell r="B935" t="str">
            <v xml:space="preserve">  Std Labour Adj DA </v>
          </cell>
          <cell r="C935">
            <v>-379978.64</v>
          </cell>
          <cell r="D935">
            <v>0</v>
          </cell>
          <cell r="E935">
            <v>-379978.64</v>
          </cell>
          <cell r="F935">
            <v>950050.66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950050.66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570072.02</v>
          </cell>
          <cell r="Q935">
            <v>0</v>
          </cell>
          <cell r="R935">
            <v>795605.12</v>
          </cell>
          <cell r="S935">
            <v>0</v>
          </cell>
          <cell r="T935">
            <v>-15660.4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690063</v>
          </cell>
          <cell r="B936" t="str">
            <v xml:space="preserve">  Mat SC Adjustment DA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690064</v>
          </cell>
          <cell r="B937" t="str">
            <v xml:space="preserve">  Fleet Adjustment DA </v>
          </cell>
          <cell r="C937">
            <v>-101294.25</v>
          </cell>
          <cell r="D937">
            <v>0</v>
          </cell>
          <cell r="E937">
            <v>-101294.25</v>
          </cell>
          <cell r="F937">
            <v>-1914966.6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-1914966.6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-2016260.85</v>
          </cell>
          <cell r="Q937">
            <v>0</v>
          </cell>
          <cell r="R937">
            <v>0</v>
          </cell>
          <cell r="S937">
            <v>0</v>
          </cell>
          <cell r="T937">
            <v>-4387.4799999999996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690070</v>
          </cell>
          <cell r="B938" t="str">
            <v xml:space="preserve">  OHSC Overhead Mngt Fee </v>
          </cell>
          <cell r="C938">
            <v>702859.88</v>
          </cell>
          <cell r="D938">
            <v>0</v>
          </cell>
          <cell r="E938">
            <v>702859.88</v>
          </cell>
          <cell r="F938">
            <v>384364.62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384364.62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1087224.5</v>
          </cell>
          <cell r="Q938">
            <v>-3312855.22</v>
          </cell>
          <cell r="R938">
            <v>1995607.92</v>
          </cell>
          <cell r="S938">
            <v>0</v>
          </cell>
          <cell r="T938">
            <v>1107431.68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690080</v>
          </cell>
          <cell r="B939" t="str">
            <v xml:space="preserve">  Lab O/U Adj DA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690081</v>
          </cell>
          <cell r="B940" t="str">
            <v xml:space="preserve">  Fleet O/U Adj DA </v>
          </cell>
          <cell r="C940">
            <v>29305.64</v>
          </cell>
          <cell r="D940">
            <v>0</v>
          </cell>
          <cell r="E940">
            <v>29305.64</v>
          </cell>
          <cell r="F940">
            <v>-29305.64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-29305.64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690082</v>
          </cell>
          <cell r="B941" t="str">
            <v xml:space="preserve">  Mat Surcharge O/U DA </v>
          </cell>
          <cell r="C941">
            <v>-99613.62</v>
          </cell>
          <cell r="D941">
            <v>0</v>
          </cell>
          <cell r="E941">
            <v>-99613.62</v>
          </cell>
          <cell r="F941">
            <v>99613.62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99613.62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690084</v>
          </cell>
          <cell r="B942" t="str">
            <v xml:space="preserve">  Corp Ovhd Adj DA </v>
          </cell>
          <cell r="C942">
            <v>845.81</v>
          </cell>
          <cell r="D942">
            <v>0</v>
          </cell>
          <cell r="E942">
            <v>845.81</v>
          </cell>
          <cell r="F942">
            <v>-634342.49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-634342.49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-633496.68000000005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690090</v>
          </cell>
          <cell r="B943" t="str">
            <v xml:space="preserve">  Labour O/U Adj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690091</v>
          </cell>
          <cell r="B944" t="str">
            <v xml:space="preserve">  Fleet O/U Adj </v>
          </cell>
          <cell r="C944">
            <v>866315.62</v>
          </cell>
          <cell r="D944">
            <v>0</v>
          </cell>
          <cell r="E944">
            <v>866315.62</v>
          </cell>
          <cell r="F944">
            <v>-866315.62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-866315.62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690092</v>
          </cell>
          <cell r="B945" t="str">
            <v xml:space="preserve">  Mat Surcharge O/U Adj </v>
          </cell>
          <cell r="C945">
            <v>-829052.94</v>
          </cell>
          <cell r="D945">
            <v>0</v>
          </cell>
          <cell r="E945">
            <v>-829052.94</v>
          </cell>
          <cell r="F945">
            <v>829052.94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829052.94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690093</v>
          </cell>
          <cell r="B946" t="str">
            <v xml:space="preserve">  Matl Surch Fixed Amt </v>
          </cell>
          <cell r="C946">
            <v>-231197.12</v>
          </cell>
          <cell r="D946">
            <v>0</v>
          </cell>
          <cell r="E946">
            <v>-231197.12</v>
          </cell>
          <cell r="F946">
            <v>-86138.880000000005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-86138.880000000005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-317336</v>
          </cell>
          <cell r="Q946">
            <v>0</v>
          </cell>
          <cell r="R946">
            <v>0</v>
          </cell>
          <cell r="S946">
            <v>0</v>
          </cell>
          <cell r="T946">
            <v>50666.64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690094</v>
          </cell>
          <cell r="B947" t="str">
            <v xml:space="preserve">  Corp Ovhd Adj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690117</v>
          </cell>
          <cell r="B948" t="str">
            <v xml:space="preserve">  Int Adj  -Allowable </v>
          </cell>
          <cell r="C948">
            <v>-489.05</v>
          </cell>
          <cell r="D948">
            <v>0</v>
          </cell>
          <cell r="E948">
            <v>-489.05</v>
          </cell>
          <cell r="F948">
            <v>-8699.7900000000009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-8699.7900000000009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-9188.84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690118</v>
          </cell>
          <cell r="B949" t="str">
            <v xml:space="preserve">  Int Adj - DA </v>
          </cell>
          <cell r="C949">
            <v>0</v>
          </cell>
          <cell r="D949">
            <v>0</v>
          </cell>
          <cell r="E949">
            <v>0</v>
          </cell>
          <cell r="F949">
            <v>-22118.16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-22118.16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-22118.16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690165</v>
          </cell>
          <cell r="B950" t="str">
            <v xml:space="preserve">  ContCapital Accruals </v>
          </cell>
          <cell r="C950">
            <v>104480782.15000001</v>
          </cell>
          <cell r="D950">
            <v>0</v>
          </cell>
          <cell r="E950">
            <v>104480782.15000001</v>
          </cell>
          <cell r="F950">
            <v>8033915.1600000001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8033915.1600000001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112514697.31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690170</v>
          </cell>
          <cell r="B951" t="str">
            <v xml:space="preserve">  IntrCo Exp (non Sys) </v>
          </cell>
          <cell r="C951">
            <v>8904412.4800000004</v>
          </cell>
          <cell r="D951">
            <v>0</v>
          </cell>
          <cell r="E951">
            <v>8904412.4800000004</v>
          </cell>
          <cell r="F951">
            <v>334171.8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334171.8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9238584.2799999993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690174</v>
          </cell>
          <cell r="B952" t="str">
            <v xml:space="preserve">  AUC Int offset reco </v>
          </cell>
          <cell r="C952">
            <v>-19046545.039999999</v>
          </cell>
          <cell r="D952">
            <v>0</v>
          </cell>
          <cell r="E952">
            <v>-19046545.039999999</v>
          </cell>
          <cell r="F952">
            <v>-7337502.75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-7337502.75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-26384047.789999999</v>
          </cell>
          <cell r="Q952">
            <v>0</v>
          </cell>
          <cell r="R952">
            <v>-47206.66</v>
          </cell>
          <cell r="S952">
            <v>0</v>
          </cell>
          <cell r="T952">
            <v>-35744.28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690175</v>
          </cell>
          <cell r="B953" t="str">
            <v xml:space="preserve">  Cont capital from Cu </v>
          </cell>
          <cell r="C953">
            <v>-151865906.83000001</v>
          </cell>
          <cell r="D953">
            <v>0</v>
          </cell>
          <cell r="E953">
            <v>-151865906.83000001</v>
          </cell>
          <cell r="F953">
            <v>-69213824.719999999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-69213824.719999999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-221079731.55000001</v>
          </cell>
          <cell r="Q953">
            <v>0</v>
          </cell>
          <cell r="R953">
            <v>0</v>
          </cell>
          <cell r="S953">
            <v>0</v>
          </cell>
          <cell r="T953">
            <v>-4778831.3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-56122.879999999997</v>
          </cell>
        </row>
        <row r="954">
          <cell r="A954">
            <v>690176</v>
          </cell>
          <cell r="B954" t="str">
            <v xml:space="preserve">  Sett.Offset-Rem Cost </v>
          </cell>
          <cell r="C954">
            <v>-7645838.9000000004</v>
          </cell>
          <cell r="D954">
            <v>0</v>
          </cell>
          <cell r="E954">
            <v>-7645838.9000000004</v>
          </cell>
          <cell r="F954">
            <v>-2398602.5099999998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-2398602.5099999998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-10044441.41</v>
          </cell>
          <cell r="Q954">
            <v>0</v>
          </cell>
          <cell r="R954">
            <v>0</v>
          </cell>
          <cell r="S954">
            <v>0</v>
          </cell>
          <cell r="T954">
            <v>-104277.31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690177</v>
          </cell>
          <cell r="B955" t="str">
            <v xml:space="preserve">  Sett.Offset-Cont. Ca </v>
          </cell>
          <cell r="C955">
            <v>45782881.259999998</v>
          </cell>
          <cell r="D955">
            <v>0</v>
          </cell>
          <cell r="E955">
            <v>45782881.259999998</v>
          </cell>
          <cell r="F955">
            <v>34899083.270000003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34899083.270000003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80681964.530000001</v>
          </cell>
          <cell r="Q955">
            <v>0</v>
          </cell>
          <cell r="R955">
            <v>0</v>
          </cell>
          <cell r="S955">
            <v>0</v>
          </cell>
          <cell r="T955">
            <v>4778831.3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690178</v>
          </cell>
          <cell r="B956" t="str">
            <v xml:space="preserve">  Sett.Offset-COS Ext </v>
          </cell>
          <cell r="C956">
            <v>-267286.61</v>
          </cell>
          <cell r="D956">
            <v>0</v>
          </cell>
          <cell r="E956">
            <v>-267286.61</v>
          </cell>
          <cell r="F956">
            <v>-444765.38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-444765.38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-712051.99</v>
          </cell>
          <cell r="Q956">
            <v>0</v>
          </cell>
          <cell r="R956">
            <v>0</v>
          </cell>
          <cell r="S956">
            <v>0</v>
          </cell>
          <cell r="T956">
            <v>-98330.09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690179</v>
          </cell>
          <cell r="B957" t="str">
            <v xml:space="preserve">  Sett.Offset-COS int </v>
          </cell>
          <cell r="C957">
            <v>-3734981.01</v>
          </cell>
          <cell r="D957">
            <v>0</v>
          </cell>
          <cell r="E957">
            <v>-3734981.01</v>
          </cell>
          <cell r="F957">
            <v>-2933219.61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-2933219.61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-6668200.6200000001</v>
          </cell>
          <cell r="Q957">
            <v>0</v>
          </cell>
          <cell r="R957">
            <v>-13852839.5</v>
          </cell>
          <cell r="S957">
            <v>0</v>
          </cell>
          <cell r="T957">
            <v>-93893.27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690180</v>
          </cell>
          <cell r="B958" t="str">
            <v xml:space="preserve">  AUC offset - Materials </v>
          </cell>
          <cell r="C958">
            <v>-156368565.34999999</v>
          </cell>
          <cell r="D958">
            <v>0</v>
          </cell>
          <cell r="E958">
            <v>-156368565.34999999</v>
          </cell>
          <cell r="F958">
            <v>-86857959.489999995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-86857959.489999995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-243226524.84</v>
          </cell>
          <cell r="Q958">
            <v>0</v>
          </cell>
          <cell r="R958">
            <v>-4743189.91</v>
          </cell>
          <cell r="S958">
            <v>0</v>
          </cell>
          <cell r="T958">
            <v>-2230307.06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690181</v>
          </cell>
          <cell r="B959" t="str">
            <v xml:space="preserve">  AuC offset - Contracts </v>
          </cell>
          <cell r="C959">
            <v>-86011857.549999997</v>
          </cell>
          <cell r="D959">
            <v>0</v>
          </cell>
          <cell r="E959">
            <v>-86011857.549999997</v>
          </cell>
          <cell r="F959">
            <v>-35093284.780000001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-35093284.780000001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-121105142.33</v>
          </cell>
          <cell r="Q959">
            <v>0</v>
          </cell>
          <cell r="R959">
            <v>0</v>
          </cell>
          <cell r="S959">
            <v>0</v>
          </cell>
          <cell r="T959">
            <v>-137941.74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690182</v>
          </cell>
          <cell r="B960" t="str">
            <v xml:space="preserve">  AUC Offset-MiscCost </v>
          </cell>
          <cell r="C960">
            <v>-20650476.940000001</v>
          </cell>
          <cell r="D960">
            <v>0</v>
          </cell>
          <cell r="E960">
            <v>-20650476.940000001</v>
          </cell>
          <cell r="F960">
            <v>-11576099.359999999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-11576099.359999999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-32226576.300000001</v>
          </cell>
          <cell r="Q960">
            <v>0</v>
          </cell>
          <cell r="R960">
            <v>-96355.5</v>
          </cell>
          <cell r="S960">
            <v>0</v>
          </cell>
          <cell r="T960">
            <v>-1115728.95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690183</v>
          </cell>
          <cell r="B961" t="str">
            <v xml:space="preserve">  AUC Offset-Eqp Rent </v>
          </cell>
          <cell r="C961">
            <v>-25654945.300000001</v>
          </cell>
          <cell r="D961">
            <v>0</v>
          </cell>
          <cell r="E961">
            <v>-25654945.300000001</v>
          </cell>
          <cell r="F961">
            <v>-3247146.01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-3247146.01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-28902091.309999999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690185</v>
          </cell>
          <cell r="B962" t="str">
            <v xml:space="preserve">  AuC Offset - Proc Card </v>
          </cell>
          <cell r="C962">
            <v>-7850124.71</v>
          </cell>
          <cell r="D962">
            <v>0</v>
          </cell>
          <cell r="E962">
            <v>-7850124.71</v>
          </cell>
          <cell r="F962">
            <v>-6214026.6699999999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-6214026.6699999999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-14064151.380000001</v>
          </cell>
          <cell r="Q962">
            <v>0</v>
          </cell>
          <cell r="R962">
            <v>-2699.1</v>
          </cell>
          <cell r="S962">
            <v>0</v>
          </cell>
          <cell r="T962">
            <v>-92861.65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690186</v>
          </cell>
          <cell r="B963" t="str">
            <v xml:space="preserve">  AUC Offset-COS Affil </v>
          </cell>
          <cell r="C963">
            <v>-7719932.0800000001</v>
          </cell>
          <cell r="D963">
            <v>0</v>
          </cell>
          <cell r="E963">
            <v>-7719932.0800000001</v>
          </cell>
          <cell r="F963">
            <v>-286626.62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-286626.62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-8006558.7000000002</v>
          </cell>
          <cell r="Q963">
            <v>0</v>
          </cell>
          <cell r="R963">
            <v>-85025.94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690187</v>
          </cell>
          <cell r="B964" t="str">
            <v xml:space="preserve">  Settled Interest DA </v>
          </cell>
          <cell r="C964">
            <v>-4761396.7300000004</v>
          </cell>
          <cell r="D964">
            <v>0</v>
          </cell>
          <cell r="E964">
            <v>-4761396.7300000004</v>
          </cell>
          <cell r="F964">
            <v>-2317288.1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-2317288.1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-7078684.8300000001</v>
          </cell>
          <cell r="Q964">
            <v>0</v>
          </cell>
          <cell r="R964">
            <v>-0.32</v>
          </cell>
          <cell r="S964">
            <v>0</v>
          </cell>
          <cell r="T964">
            <v>-17398.87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690190</v>
          </cell>
          <cell r="B965" t="str">
            <v xml:space="preserve">  AUC Offset-trf I/O </v>
          </cell>
          <cell r="C965">
            <v>56675.27</v>
          </cell>
          <cell r="D965">
            <v>0</v>
          </cell>
          <cell r="E965">
            <v>56675.27</v>
          </cell>
          <cell r="F965">
            <v>-1870920.85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-1870920.85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-1814245.58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690191</v>
          </cell>
          <cell r="B966" t="str">
            <v xml:space="preserve">  AUC Offst-trf I/O DA </v>
          </cell>
          <cell r="C966">
            <v>-84981.09</v>
          </cell>
          <cell r="D966">
            <v>0</v>
          </cell>
          <cell r="E966">
            <v>-84981.09</v>
          </cell>
          <cell r="F966">
            <v>158489.62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158489.62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73508.53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694000</v>
          </cell>
          <cell r="B967" t="str">
            <v xml:space="preserve">  Income Tax Expense </v>
          </cell>
          <cell r="C967">
            <v>50899816.100000001</v>
          </cell>
          <cell r="D967">
            <v>221700</v>
          </cell>
          <cell r="E967">
            <v>51121516.100000001</v>
          </cell>
          <cell r="F967">
            <v>32146796.75</v>
          </cell>
          <cell r="G967">
            <v>0</v>
          </cell>
          <cell r="H967">
            <v>100</v>
          </cell>
          <cell r="I967">
            <v>0</v>
          </cell>
          <cell r="J967">
            <v>0</v>
          </cell>
          <cell r="K967">
            <v>32146896.75</v>
          </cell>
          <cell r="L967">
            <v>0</v>
          </cell>
          <cell r="M967">
            <v>0</v>
          </cell>
          <cell r="N967">
            <v>0</v>
          </cell>
          <cell r="O967">
            <v>-1841400</v>
          </cell>
          <cell r="P967">
            <v>81427012.849999994</v>
          </cell>
          <cell r="Q967">
            <v>2590916.48</v>
          </cell>
          <cell r="R967">
            <v>2668520.6800000002</v>
          </cell>
          <cell r="S967">
            <v>0</v>
          </cell>
          <cell r="T967">
            <v>0</v>
          </cell>
          <cell r="U967">
            <v>998087.01</v>
          </cell>
          <cell r="V967">
            <v>-150720</v>
          </cell>
          <cell r="W967">
            <v>0</v>
          </cell>
          <cell r="X967">
            <v>0</v>
          </cell>
          <cell r="Y967">
            <v>199702</v>
          </cell>
          <cell r="Z967">
            <v>0</v>
          </cell>
          <cell r="AA967">
            <v>0</v>
          </cell>
          <cell r="AB967">
            <v>199702</v>
          </cell>
          <cell r="AC967">
            <v>319000</v>
          </cell>
          <cell r="AD967">
            <v>102343</v>
          </cell>
        </row>
        <row r="968">
          <cell r="A968">
            <v>694010</v>
          </cell>
          <cell r="B968" t="str">
            <v xml:space="preserve">  Income Tax - Discrete </v>
          </cell>
          <cell r="C968">
            <v>2841785</v>
          </cell>
          <cell r="D968">
            <v>0</v>
          </cell>
          <cell r="E968">
            <v>2841785</v>
          </cell>
          <cell r="F968">
            <v>-1760329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-1760329</v>
          </cell>
          <cell r="L968">
            <v>0</v>
          </cell>
          <cell r="M968">
            <v>0</v>
          </cell>
          <cell r="N968">
            <v>0</v>
          </cell>
          <cell r="O968">
            <v>-91425</v>
          </cell>
          <cell r="P968">
            <v>990031</v>
          </cell>
          <cell r="Q968">
            <v>7152117</v>
          </cell>
          <cell r="R968">
            <v>1653742</v>
          </cell>
          <cell r="S968">
            <v>0</v>
          </cell>
          <cell r="T968">
            <v>158373</v>
          </cell>
          <cell r="U968">
            <v>-1644015.5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-6949</v>
          </cell>
        </row>
        <row r="969">
          <cell r="A969">
            <v>694020</v>
          </cell>
          <cell r="B969" t="str">
            <v xml:space="preserve">  Deferred Tax Expense </v>
          </cell>
          <cell r="C969">
            <v>3572483.9</v>
          </cell>
          <cell r="D969">
            <v>0</v>
          </cell>
          <cell r="E969">
            <v>3572483.9</v>
          </cell>
          <cell r="F969">
            <v>28803.25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28803.25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3601287.15</v>
          </cell>
          <cell r="Q969">
            <v>-85616.48</v>
          </cell>
          <cell r="R969">
            <v>-285820.68</v>
          </cell>
          <cell r="S969">
            <v>0</v>
          </cell>
          <cell r="T969">
            <v>0</v>
          </cell>
          <cell r="U969">
            <v>382168.99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694030</v>
          </cell>
          <cell r="B970" t="str">
            <v xml:space="preserve">  Def Tax Discrete </v>
          </cell>
          <cell r="C970">
            <v>-2041799</v>
          </cell>
          <cell r="D970">
            <v>0</v>
          </cell>
          <cell r="E970">
            <v>-2041799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-2041799</v>
          </cell>
          <cell r="Q970">
            <v>0</v>
          </cell>
          <cell r="R970">
            <v>203324</v>
          </cell>
          <cell r="S970">
            <v>0</v>
          </cell>
          <cell r="T970">
            <v>0</v>
          </cell>
          <cell r="U970">
            <v>-435070</v>
          </cell>
          <cell r="V970">
            <v>0</v>
          </cell>
          <cell r="W970">
            <v>0</v>
          </cell>
          <cell r="X970">
            <v>0</v>
          </cell>
          <cell r="Y970">
            <v>-182051</v>
          </cell>
          <cell r="Z970">
            <v>0</v>
          </cell>
          <cell r="AA970">
            <v>0</v>
          </cell>
          <cell r="AB970">
            <v>-182051</v>
          </cell>
          <cell r="AC970">
            <v>0</v>
          </cell>
          <cell r="AD970">
            <v>-318</v>
          </cell>
        </row>
        <row r="971">
          <cell r="A971">
            <v>698030</v>
          </cell>
          <cell r="B971" t="str">
            <v xml:space="preserve">  Biz Mdl Control Acc </v>
          </cell>
          <cell r="C971">
            <v>19794956.52</v>
          </cell>
          <cell r="D971">
            <v>0</v>
          </cell>
          <cell r="E971">
            <v>19794956.52</v>
          </cell>
          <cell r="F971">
            <v>33481535.91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33481535.91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53276492.43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699998</v>
          </cell>
          <cell r="B972" t="str">
            <v xml:space="preserve">  FICO Rec Acc </v>
          </cell>
          <cell r="C972">
            <v>-59433779.549999997</v>
          </cell>
          <cell r="D972">
            <v>0</v>
          </cell>
          <cell r="E972">
            <v>-59433779.549999997</v>
          </cell>
          <cell r="F972">
            <v>68636919.920000002</v>
          </cell>
          <cell r="G972">
            <v>0</v>
          </cell>
          <cell r="H972">
            <v>0</v>
          </cell>
          <cell r="I972">
            <v>0</v>
          </cell>
          <cell r="J972">
            <v>54695.8</v>
          </cell>
          <cell r="K972">
            <v>68691615.719999999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9257836.1699999999</v>
          </cell>
          <cell r="Q972">
            <v>0</v>
          </cell>
          <cell r="R972">
            <v>-9131669.9800000004</v>
          </cell>
          <cell r="S972">
            <v>0</v>
          </cell>
          <cell r="T972">
            <v>-126166.19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708500</v>
          </cell>
          <cell r="B973" t="str">
            <v xml:space="preserve">  Fuel Exp - Remote </v>
          </cell>
          <cell r="C973">
            <v>0</v>
          </cell>
          <cell r="D973">
            <v>0</v>
          </cell>
          <cell r="E973">
            <v>0</v>
          </cell>
          <cell r="F973">
            <v>797.12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797.12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797.12</v>
          </cell>
          <cell r="Q973">
            <v>0</v>
          </cell>
          <cell r="R973">
            <v>0</v>
          </cell>
          <cell r="S973">
            <v>0</v>
          </cell>
          <cell r="T973">
            <v>15854194.91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741100</v>
          </cell>
          <cell r="B974" t="str">
            <v xml:space="preserve">  Depr Exp - Gnrtn Plt </v>
          </cell>
          <cell r="C974">
            <v>0</v>
          </cell>
          <cell r="D974">
            <v>0</v>
          </cell>
          <cell r="E974">
            <v>0</v>
          </cell>
          <cell r="F974">
            <v>-50816.09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-50816.09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-50816.09</v>
          </cell>
          <cell r="Q974">
            <v>0</v>
          </cell>
          <cell r="R974">
            <v>0</v>
          </cell>
          <cell r="S974">
            <v>0</v>
          </cell>
          <cell r="T974">
            <v>1381131.61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741101</v>
          </cell>
          <cell r="B975" t="str">
            <v xml:space="preserve">  Dep Exp - Tx Plant </v>
          </cell>
          <cell r="C975">
            <v>156412255.16</v>
          </cell>
          <cell r="D975">
            <v>213744.22</v>
          </cell>
          <cell r="E975">
            <v>156625999.38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156625999.38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4598102.66</v>
          </cell>
          <cell r="AB975">
            <v>4598102.66</v>
          </cell>
          <cell r="AC975">
            <v>0</v>
          </cell>
          <cell r="AD975">
            <v>0</v>
          </cell>
        </row>
        <row r="976">
          <cell r="A976">
            <v>741102</v>
          </cell>
          <cell r="B976" t="str">
            <v xml:space="preserve">  Dep Exp - Dx Plant </v>
          </cell>
          <cell r="C976">
            <v>0</v>
          </cell>
          <cell r="D976">
            <v>0</v>
          </cell>
          <cell r="E976">
            <v>0</v>
          </cell>
          <cell r="F976">
            <v>130527148.8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130527148.8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130527148.8</v>
          </cell>
          <cell r="Q976">
            <v>0</v>
          </cell>
          <cell r="R976">
            <v>0</v>
          </cell>
          <cell r="S976">
            <v>0</v>
          </cell>
          <cell r="T976">
            <v>126630.48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741103</v>
          </cell>
          <cell r="B977" t="str">
            <v xml:space="preserve">  Dep Exp - Gnrl Plt </v>
          </cell>
          <cell r="C977">
            <v>40402845.829999998</v>
          </cell>
          <cell r="D977">
            <v>0</v>
          </cell>
          <cell r="E977">
            <v>40402845.829999998</v>
          </cell>
          <cell r="F977">
            <v>19627263.25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19627263.25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60030109.079999998</v>
          </cell>
          <cell r="Q977">
            <v>0</v>
          </cell>
          <cell r="R977">
            <v>4410998.16</v>
          </cell>
          <cell r="S977">
            <v>67243.759999999995</v>
          </cell>
          <cell r="T977">
            <v>144558.32999999999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66.260000000000005</v>
          </cell>
          <cell r="AB977">
            <v>66.260000000000005</v>
          </cell>
          <cell r="AC977">
            <v>0</v>
          </cell>
          <cell r="AD977">
            <v>0</v>
          </cell>
        </row>
        <row r="978">
          <cell r="A978">
            <v>741200</v>
          </cell>
          <cell r="B978" t="str">
            <v xml:space="preserve">  Dep Exp-Gnrl Plt-MFA </v>
          </cell>
          <cell r="C978">
            <v>8414492.8599999994</v>
          </cell>
          <cell r="D978">
            <v>0</v>
          </cell>
          <cell r="E978">
            <v>8414492.8599999994</v>
          </cell>
          <cell r="F978">
            <v>7196811.5800000001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7196811.5800000001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15611304.439999999</v>
          </cell>
          <cell r="Q978">
            <v>0</v>
          </cell>
          <cell r="R978">
            <v>6140.93</v>
          </cell>
          <cell r="S978">
            <v>0</v>
          </cell>
          <cell r="T978">
            <v>121545.23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741300</v>
          </cell>
          <cell r="B979" t="str">
            <v xml:space="preserve">  Dep Exp-Gnrl Plt-TWE </v>
          </cell>
          <cell r="C979">
            <v>8335799.9100000001</v>
          </cell>
          <cell r="D979">
            <v>0</v>
          </cell>
          <cell r="E979">
            <v>8335799.9100000001</v>
          </cell>
          <cell r="F979">
            <v>22198266.579999998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22198266.579999998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30534066.489999998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741390</v>
          </cell>
          <cell r="B980" t="str">
            <v xml:space="preserve">  Cptlzd Dep Redistri </v>
          </cell>
          <cell r="C980">
            <v>-5857182.5099999998</v>
          </cell>
          <cell r="D980">
            <v>0</v>
          </cell>
          <cell r="E980">
            <v>-5857182.5099999998</v>
          </cell>
          <cell r="F980">
            <v>-11491754.449999999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-11491754.449999999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-17348936.960000001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741400</v>
          </cell>
          <cell r="B981" t="str">
            <v xml:space="preserve">  Dep Exp-Gnrl Plt-Too </v>
          </cell>
          <cell r="C981">
            <v>626672.07999999996</v>
          </cell>
          <cell r="D981">
            <v>0</v>
          </cell>
          <cell r="E981">
            <v>626672.07999999996</v>
          </cell>
          <cell r="F981">
            <v>535985.02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535985.02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1162657.1000000001</v>
          </cell>
          <cell r="Q981">
            <v>0</v>
          </cell>
          <cell r="R981">
            <v>0</v>
          </cell>
          <cell r="S981">
            <v>0</v>
          </cell>
          <cell r="T981">
            <v>9679.66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741500</v>
          </cell>
          <cell r="B982" t="str">
            <v xml:space="preserve">  Real Estate:Sale G/L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-38629.31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741510</v>
          </cell>
          <cell r="B983" t="str">
            <v xml:space="preserve">  Maj FA:G on Dspstn </v>
          </cell>
          <cell r="C983">
            <v>-74604.009999999995</v>
          </cell>
          <cell r="D983">
            <v>0</v>
          </cell>
          <cell r="E983">
            <v>-74604.009999999995</v>
          </cell>
          <cell r="F983">
            <v>-797520.67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-797520.67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-872124.68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125440.52</v>
          </cell>
        </row>
        <row r="984">
          <cell r="A984">
            <v>741520</v>
          </cell>
          <cell r="B984" t="str">
            <v xml:space="preserve">  MFAs:G on Dspstn </v>
          </cell>
          <cell r="C984">
            <v>-24765.21</v>
          </cell>
          <cell r="D984">
            <v>0</v>
          </cell>
          <cell r="E984">
            <v>-24765.21</v>
          </cell>
          <cell r="F984">
            <v>-21181.4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-21181.4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-45946.61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741530</v>
          </cell>
          <cell r="B985" t="str">
            <v xml:space="preserve">  Asst Rem&amp;Reloc Exp </v>
          </cell>
          <cell r="C985">
            <v>19547870.199999999</v>
          </cell>
          <cell r="D985">
            <v>0</v>
          </cell>
          <cell r="E985">
            <v>19547870.199999999</v>
          </cell>
          <cell r="F985">
            <v>37297566.789999999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37297566.789999999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56845436.990000002</v>
          </cell>
          <cell r="Q985">
            <v>0</v>
          </cell>
          <cell r="R985">
            <v>0</v>
          </cell>
          <cell r="S985">
            <v>0</v>
          </cell>
          <cell r="T985">
            <v>731300.59</v>
          </cell>
          <cell r="U985">
            <v>915974.53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741700</v>
          </cell>
          <cell r="B986" t="str">
            <v xml:space="preserve">  Dep Exp-Intang SW </v>
          </cell>
          <cell r="C986">
            <v>13182216.6</v>
          </cell>
          <cell r="D986">
            <v>0</v>
          </cell>
          <cell r="E986">
            <v>13182216.6</v>
          </cell>
          <cell r="F986">
            <v>23142627.559999999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23142627.559999999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36324844.159999996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414536.79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31334.41</v>
          </cell>
        </row>
        <row r="987">
          <cell r="A987">
            <v>741701</v>
          </cell>
          <cell r="B987" t="str">
            <v xml:space="preserve">  Dep Exp-Intang CC </v>
          </cell>
          <cell r="C987">
            <v>104620.96</v>
          </cell>
          <cell r="D987">
            <v>0</v>
          </cell>
          <cell r="E987">
            <v>104620.96</v>
          </cell>
          <cell r="F987">
            <v>489711.79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489711.79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594332.75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256314.94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741900</v>
          </cell>
          <cell r="B988" t="str">
            <v xml:space="preserve">  LDCs Dep Exp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9510050.4499999993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1607781.44</v>
          </cell>
        </row>
        <row r="989">
          <cell r="A989">
            <v>753000</v>
          </cell>
          <cell r="B989" t="str">
            <v xml:space="preserve">  Other Amortization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753030</v>
          </cell>
          <cell r="B990" t="str">
            <v xml:space="preserve">  RARA(MR&amp;SE) Amort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371791.32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753050</v>
          </cell>
          <cell r="B991" t="str">
            <v xml:space="preserve">  Amt of Env Reg  Asst </v>
          </cell>
          <cell r="C991">
            <v>4271603</v>
          </cell>
          <cell r="D991">
            <v>0</v>
          </cell>
          <cell r="E991">
            <v>4271603</v>
          </cell>
          <cell r="F991">
            <v>6531714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6531714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10803317</v>
          </cell>
          <cell r="Q991">
            <v>0</v>
          </cell>
          <cell r="R991">
            <v>0</v>
          </cell>
          <cell r="S991">
            <v>0</v>
          </cell>
          <cell r="T991">
            <v>556359.39</v>
          </cell>
          <cell r="U991">
            <v>-0.03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756001</v>
          </cell>
          <cell r="B992" t="str">
            <v xml:space="preserve">  Unrealized  FX G/L </v>
          </cell>
          <cell r="C992">
            <v>73866.880000000005</v>
          </cell>
          <cell r="D992">
            <v>0</v>
          </cell>
          <cell r="E992">
            <v>73866.880000000005</v>
          </cell>
          <cell r="F992">
            <v>-1742.62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-1742.62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72124.259999999995</v>
          </cell>
          <cell r="Q992">
            <v>4891.79</v>
          </cell>
          <cell r="R992">
            <v>520.69000000000005</v>
          </cell>
          <cell r="S992">
            <v>0</v>
          </cell>
          <cell r="T992">
            <v>0.02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760000</v>
          </cell>
          <cell r="B993" t="str">
            <v xml:space="preserve">  Fin Chrg-Trsury Supp </v>
          </cell>
          <cell r="C993">
            <v>911154.24</v>
          </cell>
          <cell r="D993">
            <v>0</v>
          </cell>
          <cell r="E993">
            <v>911154.24</v>
          </cell>
          <cell r="F993">
            <v>490621.52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490621.52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1401775.76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761000</v>
          </cell>
          <cell r="B994" t="str">
            <v xml:space="preserve">  G/L On Rate Swaps </v>
          </cell>
          <cell r="C994">
            <v>-1035934.09</v>
          </cell>
          <cell r="D994">
            <v>0</v>
          </cell>
          <cell r="E994">
            <v>-1035934.09</v>
          </cell>
          <cell r="F994">
            <v>-1128584.75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-1128584.75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-2164518.84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761010</v>
          </cell>
          <cell r="B995" t="str">
            <v xml:space="preserve">  Interest Costs/Credits </v>
          </cell>
          <cell r="C995">
            <v>100119.87</v>
          </cell>
          <cell r="D995">
            <v>0</v>
          </cell>
          <cell r="E995">
            <v>100119.87</v>
          </cell>
          <cell r="F995">
            <v>78482.83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78482.83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178602.7</v>
          </cell>
          <cell r="Q995">
            <v>-574.97</v>
          </cell>
          <cell r="R995">
            <v>100.17</v>
          </cell>
          <cell r="S995">
            <v>0</v>
          </cell>
          <cell r="T995">
            <v>147.09</v>
          </cell>
          <cell r="U995">
            <v>95677.35</v>
          </cell>
          <cell r="V995">
            <v>-0.2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374542.32</v>
          </cell>
        </row>
        <row r="996">
          <cell r="A996">
            <v>761110</v>
          </cell>
          <cell r="B996" t="str">
            <v xml:space="preserve">  Interest Costs Bonds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280919141.79000002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761120</v>
          </cell>
          <cell r="B997" t="str">
            <v xml:space="preserve">  Bond Disc/Prem Amt </v>
          </cell>
          <cell r="C997">
            <v>-401441.49</v>
          </cell>
          <cell r="D997">
            <v>0</v>
          </cell>
          <cell r="E997">
            <v>-401441.49</v>
          </cell>
          <cell r="F997">
            <v>-348230.53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-348230.53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-749672.02</v>
          </cell>
          <cell r="Q997">
            <v>-746120.07</v>
          </cell>
          <cell r="R997">
            <v>0</v>
          </cell>
          <cell r="S997">
            <v>0</v>
          </cell>
          <cell r="T997">
            <v>505.55</v>
          </cell>
          <cell r="U997">
            <v>19497.330000000002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761130</v>
          </cell>
          <cell r="B998" t="str">
            <v xml:space="preserve">  unearned Int Amort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749181.01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761140</v>
          </cell>
          <cell r="B999" t="str">
            <v xml:space="preserve">  Int-ST Notes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29306.32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761200</v>
          </cell>
          <cell r="B1000" t="str">
            <v xml:space="preserve">  Intco Bond Int Exp </v>
          </cell>
          <cell r="C1000">
            <v>167146254.13999999</v>
          </cell>
          <cell r="D1000">
            <v>0</v>
          </cell>
          <cell r="E1000">
            <v>167146254.13999999</v>
          </cell>
          <cell r="F1000">
            <v>104204744.45999999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104204744.45999999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271350998.60000002</v>
          </cell>
          <cell r="Q1000">
            <v>0</v>
          </cell>
          <cell r="R1000">
            <v>0</v>
          </cell>
          <cell r="S1000">
            <v>0</v>
          </cell>
          <cell r="T1000">
            <v>1108413.1499999999</v>
          </cell>
          <cell r="U1000">
            <v>7926997.9400000004</v>
          </cell>
          <cell r="V1000">
            <v>0</v>
          </cell>
          <cell r="W1000">
            <v>0</v>
          </cell>
          <cell r="X1000">
            <v>8065850.1699999999</v>
          </cell>
          <cell r="Y1000">
            <v>8065850.1699999999</v>
          </cell>
          <cell r="Z1000">
            <v>0</v>
          </cell>
          <cell r="AA1000">
            <v>9010547.1999999993</v>
          </cell>
          <cell r="AB1000">
            <v>25142247.539999999</v>
          </cell>
          <cell r="AC1000">
            <v>0</v>
          </cell>
          <cell r="AD1000">
            <v>0</v>
          </cell>
        </row>
        <row r="1001">
          <cell r="A1001">
            <v>761210</v>
          </cell>
          <cell r="B1001" t="str">
            <v xml:space="preserve">  IntCo Bond Int Incm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-288421473.91000003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-8065850.1699999999</v>
          </cell>
          <cell r="Y1001">
            <v>-8065875.7199999997</v>
          </cell>
          <cell r="Z1001">
            <v>0</v>
          </cell>
          <cell r="AA1001">
            <v>0</v>
          </cell>
          <cell r="AB1001">
            <v>-16131725.890000001</v>
          </cell>
          <cell r="AC1001">
            <v>-942251.81</v>
          </cell>
          <cell r="AD1001">
            <v>0</v>
          </cell>
        </row>
        <row r="1002">
          <cell r="A1002">
            <v>761250</v>
          </cell>
          <cell r="B1002" t="str">
            <v xml:space="preserve">  IntCo Dmnd Loan Int </v>
          </cell>
          <cell r="C1002">
            <v>-1296585</v>
          </cell>
          <cell r="D1002">
            <v>-9718</v>
          </cell>
          <cell r="E1002">
            <v>-1306303</v>
          </cell>
          <cell r="F1002">
            <v>1764381</v>
          </cell>
          <cell r="G1002">
            <v>0</v>
          </cell>
          <cell r="H1002">
            <v>0</v>
          </cell>
          <cell r="I1002">
            <v>0</v>
          </cell>
          <cell r="J1002">
            <v>29485</v>
          </cell>
          <cell r="K1002">
            <v>1793866</v>
          </cell>
          <cell r="L1002">
            <v>0</v>
          </cell>
          <cell r="M1002">
            <v>0</v>
          </cell>
          <cell r="N1002">
            <v>0</v>
          </cell>
          <cell r="O1002">
            <v>42975</v>
          </cell>
          <cell r="P1002">
            <v>530538</v>
          </cell>
          <cell r="Q1002">
            <v>0</v>
          </cell>
          <cell r="R1002">
            <v>121303</v>
          </cell>
          <cell r="S1002">
            <v>30857</v>
          </cell>
          <cell r="T1002">
            <v>43712</v>
          </cell>
          <cell r="U1002">
            <v>39908.74</v>
          </cell>
          <cell r="V1002">
            <v>5436</v>
          </cell>
          <cell r="W1002">
            <v>326</v>
          </cell>
          <cell r="X1002">
            <v>0</v>
          </cell>
          <cell r="Y1002">
            <v>-50</v>
          </cell>
          <cell r="Z1002">
            <v>0</v>
          </cell>
          <cell r="AA1002">
            <v>47759</v>
          </cell>
          <cell r="AB1002">
            <v>47709</v>
          </cell>
          <cell r="AC1002">
            <v>0</v>
          </cell>
          <cell r="AD1002">
            <v>245939.68</v>
          </cell>
        </row>
        <row r="1003">
          <cell r="A1003">
            <v>761260</v>
          </cell>
          <cell r="B1003" t="str">
            <v xml:space="preserve">  IntCo Dmnd Loan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-1091254.52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>
            <v>761300</v>
          </cell>
          <cell r="B1004" t="str">
            <v xml:space="preserve">  M to M G/L on LTD </v>
          </cell>
          <cell r="C1004">
            <v>-860596.53</v>
          </cell>
          <cell r="D1004">
            <v>0</v>
          </cell>
          <cell r="E1004">
            <v>-860596.53</v>
          </cell>
          <cell r="F1004">
            <v>-573731.01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-573731.01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-1434327.54</v>
          </cell>
          <cell r="Q1004">
            <v>329715.71999999997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>
            <v>761310</v>
          </cell>
          <cell r="B1005" t="str">
            <v xml:space="preserve">  M-M G/L Int Rt Swp </v>
          </cell>
          <cell r="C1005">
            <v>883716.73</v>
          </cell>
          <cell r="D1005">
            <v>0</v>
          </cell>
          <cell r="E1005">
            <v>883716.73</v>
          </cell>
          <cell r="F1005">
            <v>589144.48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589144.48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1472861.21</v>
          </cell>
          <cell r="Q1005">
            <v>41289.99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-12275.78</v>
          </cell>
        </row>
        <row r="1006">
          <cell r="A1006">
            <v>761330</v>
          </cell>
          <cell r="B1006" t="str">
            <v xml:space="preserve">  Int Income ST Inv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-1724152.28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>
            <v>761401</v>
          </cell>
          <cell r="B1007" t="str">
            <v xml:space="preserve">  Interest Recovery </v>
          </cell>
          <cell r="C1007">
            <v>4072.33</v>
          </cell>
          <cell r="D1007">
            <v>0</v>
          </cell>
          <cell r="E1007">
            <v>4072.33</v>
          </cell>
          <cell r="F1007">
            <v>261210.31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261210.31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265282.64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>
            <v>761402</v>
          </cell>
          <cell r="B1008" t="str">
            <v xml:space="preserve">  Interest Recovery </v>
          </cell>
          <cell r="C1008">
            <v>-23879501.010000002</v>
          </cell>
          <cell r="D1008">
            <v>0</v>
          </cell>
          <cell r="E1008">
            <v>-23879501.010000002</v>
          </cell>
          <cell r="F1008">
            <v>-9890929.75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-9890929.75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-33770430.759999998</v>
          </cell>
          <cell r="Q1008">
            <v>0</v>
          </cell>
          <cell r="R1008">
            <v>-47206.98</v>
          </cell>
          <cell r="S1008">
            <v>0</v>
          </cell>
          <cell r="T1008">
            <v>-71377.83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>
            <v>761410</v>
          </cell>
          <cell r="B1009" t="str">
            <v xml:space="preserve">  Interest Capitalized </v>
          </cell>
          <cell r="C1009">
            <v>0</v>
          </cell>
          <cell r="D1009">
            <v>0</v>
          </cell>
          <cell r="E1009">
            <v>0</v>
          </cell>
          <cell r="F1009">
            <v>11822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11822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11822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-338087.61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>
            <v>761412</v>
          </cell>
          <cell r="B1010" t="str">
            <v xml:space="preserve">  Int Impr -Defer Cost </v>
          </cell>
          <cell r="C1010">
            <v>647956.55000000005</v>
          </cell>
          <cell r="D1010">
            <v>0</v>
          </cell>
          <cell r="E1010">
            <v>647956.55000000005</v>
          </cell>
          <cell r="F1010">
            <v>317795.93</v>
          </cell>
          <cell r="G1010">
            <v>0</v>
          </cell>
          <cell r="H1010">
            <v>0</v>
          </cell>
          <cell r="I1010">
            <v>0</v>
          </cell>
          <cell r="J1010">
            <v>-32415.82</v>
          </cell>
          <cell r="K1010">
            <v>285380.11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933336.66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>
            <v>761660</v>
          </cell>
          <cell r="B1011" t="str">
            <v xml:space="preserve">  Int-Cstmrs' Dpsits </v>
          </cell>
          <cell r="C1011">
            <v>0</v>
          </cell>
          <cell r="D1011">
            <v>0</v>
          </cell>
          <cell r="E1011">
            <v>0</v>
          </cell>
          <cell r="F1011">
            <v>165378.69</v>
          </cell>
          <cell r="G1011">
            <v>0</v>
          </cell>
          <cell r="H1011">
            <v>0</v>
          </cell>
          <cell r="I1011">
            <v>0</v>
          </cell>
          <cell r="J1011">
            <v>2.88</v>
          </cell>
          <cell r="K1011">
            <v>165381.57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165381.57</v>
          </cell>
          <cell r="Q1011">
            <v>0</v>
          </cell>
          <cell r="R1011">
            <v>0</v>
          </cell>
          <cell r="S1011">
            <v>0</v>
          </cell>
          <cell r="T1011">
            <v>22652.23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>
            <v>761680</v>
          </cell>
          <cell r="B1012" t="str">
            <v xml:space="preserve">  Interest-Credit Int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-52869.9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-0.28000000000000003</v>
          </cell>
          <cell r="Y1012">
            <v>-5085.92</v>
          </cell>
          <cell r="Z1012">
            <v>-8.06</v>
          </cell>
          <cell r="AA1012">
            <v>-8666.82</v>
          </cell>
          <cell r="AB1012">
            <v>-13761.08</v>
          </cell>
          <cell r="AC1012">
            <v>0</v>
          </cell>
          <cell r="AD1012">
            <v>0</v>
          </cell>
        </row>
        <row r="1013">
          <cell r="A1013">
            <v>761681</v>
          </cell>
          <cell r="B1013" t="str">
            <v xml:space="preserve">  Non Deductible Int </v>
          </cell>
          <cell r="C1013">
            <v>-155769</v>
          </cell>
          <cell r="D1013">
            <v>0</v>
          </cell>
          <cell r="E1013">
            <v>-155769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-155769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>
            <v>761720</v>
          </cell>
          <cell r="B1014" t="str">
            <v xml:space="preserve">  Bank Chgs &amp; Fees </v>
          </cell>
          <cell r="C1014">
            <v>189443.89</v>
          </cell>
          <cell r="D1014">
            <v>0</v>
          </cell>
          <cell r="E1014">
            <v>189443.89</v>
          </cell>
          <cell r="F1014">
            <v>120857.4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120857.4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310301.28999999998</v>
          </cell>
          <cell r="Q1014">
            <v>98311.79</v>
          </cell>
          <cell r="R1014">
            <v>18.5</v>
          </cell>
          <cell r="S1014">
            <v>0</v>
          </cell>
          <cell r="T1014">
            <v>7284.89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15</v>
          </cell>
          <cell r="AB1014">
            <v>15</v>
          </cell>
          <cell r="AC1014">
            <v>0</v>
          </cell>
          <cell r="AD1014">
            <v>0</v>
          </cell>
        </row>
        <row r="1015">
          <cell r="A1015">
            <v>761730</v>
          </cell>
          <cell r="B1015" t="str">
            <v xml:space="preserve">  Credit Facility Fees </v>
          </cell>
          <cell r="C1015">
            <v>1141483.31</v>
          </cell>
          <cell r="D1015">
            <v>0</v>
          </cell>
          <cell r="E1015">
            <v>1141483.31</v>
          </cell>
          <cell r="F1015">
            <v>700231.68000000005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700231.68000000005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1841714.99</v>
          </cell>
          <cell r="Q1015">
            <v>12021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>
            <v>761740</v>
          </cell>
          <cell r="B1016" t="str">
            <v xml:space="preserve">  LOC Chges &amp; Fee </v>
          </cell>
          <cell r="C1016">
            <v>9595.84</v>
          </cell>
          <cell r="D1016">
            <v>0</v>
          </cell>
          <cell r="E1016">
            <v>9595.84</v>
          </cell>
          <cell r="F1016">
            <v>6104.16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6104.16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15700</v>
          </cell>
          <cell r="Q1016">
            <v>6515.69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>
            <v>761750</v>
          </cell>
          <cell r="B1017" t="str">
            <v xml:space="preserve">  Trustee Fees </v>
          </cell>
          <cell r="C1017">
            <v>37894.400000000001</v>
          </cell>
          <cell r="D1017">
            <v>0</v>
          </cell>
          <cell r="E1017">
            <v>37894.400000000001</v>
          </cell>
          <cell r="F1017">
            <v>24105.599999999999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24105.599999999999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62000</v>
          </cell>
          <cell r="Q1017">
            <v>31740.17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>
            <v>761760</v>
          </cell>
          <cell r="B1018" t="str">
            <v xml:space="preserve">  Custodial Fees </v>
          </cell>
          <cell r="C1018">
            <v>14057.6</v>
          </cell>
          <cell r="D1018">
            <v>0</v>
          </cell>
          <cell r="E1018">
            <v>14057.6</v>
          </cell>
          <cell r="F1018">
            <v>8942.4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8942.4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23000</v>
          </cell>
          <cell r="Q1018">
            <v>-20121.16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>
            <v>761765</v>
          </cell>
          <cell r="B1019" t="str">
            <v xml:space="preserve">  Crdt Rtng&amp;Flng Fees </v>
          </cell>
          <cell r="C1019">
            <v>206479.57</v>
          </cell>
          <cell r="D1019">
            <v>0</v>
          </cell>
          <cell r="E1019">
            <v>206479.57</v>
          </cell>
          <cell r="F1019">
            <v>127771.18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127771.18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334250.75</v>
          </cell>
          <cell r="Q1019">
            <v>473847.32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>
            <v>761770</v>
          </cell>
          <cell r="B1020" t="str">
            <v xml:space="preserve">  Amort-G/L on Hedg </v>
          </cell>
          <cell r="C1020">
            <v>123743.16</v>
          </cell>
          <cell r="D1020">
            <v>0</v>
          </cell>
          <cell r="E1020">
            <v>123743.16</v>
          </cell>
          <cell r="F1020">
            <v>68483.47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68483.47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192226.63</v>
          </cell>
          <cell r="Q1020">
            <v>0</v>
          </cell>
          <cell r="R1020">
            <v>0</v>
          </cell>
          <cell r="S1020">
            <v>0</v>
          </cell>
          <cell r="T1020">
            <v>8921.31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>
            <v>761780</v>
          </cell>
          <cell r="B1021" t="str">
            <v xml:space="preserve">  Amort -Undwrtng Fee </v>
          </cell>
          <cell r="C1021">
            <v>854351.79</v>
          </cell>
          <cell r="D1021">
            <v>0</v>
          </cell>
          <cell r="E1021">
            <v>854351.79</v>
          </cell>
          <cell r="F1021">
            <v>511866.35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511866.35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1366218.14</v>
          </cell>
          <cell r="Q1021">
            <v>66205.22</v>
          </cell>
          <cell r="R1021">
            <v>0</v>
          </cell>
          <cell r="S1021">
            <v>0</v>
          </cell>
          <cell r="T1021">
            <v>1978.28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>
            <v>761790</v>
          </cell>
          <cell r="B1022" t="str">
            <v xml:space="preserve">  Amort-Prspcts Cst </v>
          </cell>
          <cell r="C1022">
            <v>78178.490000000005</v>
          </cell>
          <cell r="D1022">
            <v>0</v>
          </cell>
          <cell r="E1022">
            <v>78178.490000000005</v>
          </cell>
          <cell r="F1022">
            <v>44293.61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44293.61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122472.1</v>
          </cell>
          <cell r="Q1022">
            <v>2767.7</v>
          </cell>
          <cell r="R1022">
            <v>0</v>
          </cell>
          <cell r="S1022">
            <v>0</v>
          </cell>
          <cell r="T1022">
            <v>8.91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>
            <v>761800</v>
          </cell>
          <cell r="B1023" t="str">
            <v xml:space="preserve">  Preferr Dividend Exp </v>
          </cell>
          <cell r="C1023">
            <v>6540535.1399999997</v>
          </cell>
          <cell r="D1023">
            <v>0</v>
          </cell>
          <cell r="E1023">
            <v>6540535.1399999997</v>
          </cell>
          <cell r="F1023">
            <v>3686522.36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3686522.36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10227057.5</v>
          </cell>
          <cell r="Q1023">
            <v>13323750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>
            <v>765000</v>
          </cell>
          <cell r="B1024" t="str">
            <v xml:space="preserve">  FX Gain&amp;Losses </v>
          </cell>
          <cell r="C1024">
            <v>789640.78</v>
          </cell>
          <cell r="D1024">
            <v>0</v>
          </cell>
          <cell r="E1024">
            <v>789640.78</v>
          </cell>
          <cell r="F1024">
            <v>223395.77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223395.77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1013036.55</v>
          </cell>
          <cell r="Q1024">
            <v>-188124.19</v>
          </cell>
          <cell r="R1024">
            <v>5358.64</v>
          </cell>
          <cell r="S1024">
            <v>0</v>
          </cell>
          <cell r="T1024">
            <v>-1097.76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>
            <v>765020</v>
          </cell>
          <cell r="B1025" t="str">
            <v xml:space="preserve">  FX Profit Loss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-7851.89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 xml:space="preserve"> Checke </v>
          </cell>
          <cell r="B1026" t="str">
            <v xml:space="preserve"> Balance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-4442586.82</v>
          </cell>
          <cell r="Z1026">
            <v>0</v>
          </cell>
          <cell r="AA1026">
            <v>0</v>
          </cell>
          <cell r="AB1026">
            <v>-4442586.82</v>
          </cell>
          <cell r="AC1026">
            <v>0</v>
          </cell>
          <cell r="AD1026">
            <v>0</v>
          </cell>
        </row>
        <row r="1027">
          <cell r="A1027" t="str">
            <v xml:space="preserve"> Compre </v>
          </cell>
          <cell r="B1027" t="str">
            <v>ensive Income</v>
          </cell>
          <cell r="C1027">
            <v>-313160195.26999998</v>
          </cell>
          <cell r="D1027">
            <v>-614913.92000000004</v>
          </cell>
          <cell r="E1027">
            <v>-313775109.19</v>
          </cell>
          <cell r="F1027">
            <v>-175354683.00999999</v>
          </cell>
          <cell r="G1027">
            <v>0</v>
          </cell>
          <cell r="H1027">
            <v>-540.88</v>
          </cell>
          <cell r="I1027">
            <v>0</v>
          </cell>
          <cell r="J1027">
            <v>-2927.21</v>
          </cell>
          <cell r="K1027">
            <v>-175358151.09999999</v>
          </cell>
          <cell r="L1027">
            <v>0</v>
          </cell>
          <cell r="M1027">
            <v>0</v>
          </cell>
          <cell r="N1027">
            <v>0</v>
          </cell>
          <cell r="O1027">
            <v>5015682.75</v>
          </cell>
          <cell r="P1027">
            <v>-484117577.54000002</v>
          </cell>
          <cell r="Q1027">
            <v>-69036583.739999995</v>
          </cell>
          <cell r="R1027">
            <v>-4618735.49</v>
          </cell>
          <cell r="S1027">
            <v>24683.37</v>
          </cell>
          <cell r="T1027">
            <v>-8921.31</v>
          </cell>
          <cell r="U1027">
            <v>-10731100.859999999</v>
          </cell>
          <cell r="V1027">
            <v>417655.53</v>
          </cell>
          <cell r="W1027">
            <v>326</v>
          </cell>
          <cell r="X1027">
            <v>-0.28000000000000003</v>
          </cell>
          <cell r="Y1027">
            <v>-6270679.0300000003</v>
          </cell>
          <cell r="Z1027">
            <v>-9517</v>
          </cell>
          <cell r="AA1027">
            <v>-13212219.869999999</v>
          </cell>
          <cell r="AB1027">
            <v>-19492416.18</v>
          </cell>
          <cell r="AC1027">
            <v>-623251.81000000006</v>
          </cell>
          <cell r="AD1027">
            <v>-1336048.95</v>
          </cell>
        </row>
        <row r="1028">
          <cell r="A1028" t="str">
            <v xml:space="preserve"> Total  </v>
          </cell>
          <cell r="B1028" t="str">
            <v>iabilities &amp; Equity</v>
          </cell>
          <cell r="C1028">
            <v>-12005010314.559999</v>
          </cell>
          <cell r="D1028">
            <v>-9145164.1199999992</v>
          </cell>
          <cell r="E1028">
            <v>-12014155478.68</v>
          </cell>
          <cell r="F1028">
            <v>-8121318637.9399996</v>
          </cell>
          <cell r="G1028">
            <v>0</v>
          </cell>
          <cell r="H1028">
            <v>-21273100.870000001</v>
          </cell>
          <cell r="I1028">
            <v>0</v>
          </cell>
          <cell r="J1028">
            <v>-96014.98</v>
          </cell>
          <cell r="K1028">
            <v>-8142687753.79</v>
          </cell>
          <cell r="L1028">
            <v>574.53</v>
          </cell>
          <cell r="M1028">
            <v>0.1</v>
          </cell>
          <cell r="N1028">
            <v>574.63</v>
          </cell>
          <cell r="O1028">
            <v>11242714.34</v>
          </cell>
          <cell r="P1028">
            <v>-20145599943.5</v>
          </cell>
          <cell r="Q1028">
            <v>-14641041228.200001</v>
          </cell>
          <cell r="R1028">
            <v>-65858291.060000002</v>
          </cell>
          <cell r="S1028">
            <v>3175957.36</v>
          </cell>
          <cell r="T1028">
            <v>-64207324.509999998</v>
          </cell>
          <cell r="U1028">
            <v>0</v>
          </cell>
          <cell r="V1028">
            <v>-18019088.18</v>
          </cell>
          <cell r="W1028">
            <v>35747.629999999997</v>
          </cell>
          <cell r="X1028">
            <v>-138579458.28</v>
          </cell>
          <cell r="Y1028">
            <v>-194750897.25</v>
          </cell>
          <cell r="Z1028">
            <v>-274327</v>
          </cell>
          <cell r="AA1028">
            <v>-522548365.63</v>
          </cell>
          <cell r="AB1028">
            <v>-856153048.15999997</v>
          </cell>
          <cell r="AC1028">
            <v>-314773149.81</v>
          </cell>
          <cell r="AD1028">
            <v>-38283324.460000001</v>
          </cell>
        </row>
        <row r="1029">
          <cell r="A1029" t="str">
            <v>*        Accrued Liabilities</v>
          </cell>
          <cell r="B1029" t="str">
            <v/>
          </cell>
          <cell r="C1029">
            <v>-116073201.40000001</v>
          </cell>
          <cell r="D1029">
            <v>0</v>
          </cell>
          <cell r="E1029">
            <v>-116073201.40000001</v>
          </cell>
          <cell r="F1029">
            <v>-55855193.380000003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-55855193.369999997</v>
          </cell>
          <cell r="L1029">
            <v>0</v>
          </cell>
          <cell r="M1029">
            <v>-1</v>
          </cell>
          <cell r="N1029">
            <v>-1</v>
          </cell>
          <cell r="O1029">
            <v>0</v>
          </cell>
          <cell r="P1029">
            <v>-171928395.77000001</v>
          </cell>
          <cell r="Q1029">
            <v>17800511.620000001</v>
          </cell>
          <cell r="R1029">
            <v>-954430.25</v>
          </cell>
          <cell r="S1029">
            <v>-3715.13</v>
          </cell>
          <cell r="T1029">
            <v>-2212746.5299999998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-136856.72</v>
          </cell>
        </row>
        <row r="1030">
          <cell r="A1030" t="str">
            <v>*        Admin Exp - Other</v>
          </cell>
          <cell r="B1030" t="str">
            <v/>
          </cell>
          <cell r="C1030">
            <v>20053853.789999999</v>
          </cell>
          <cell r="D1030">
            <v>0</v>
          </cell>
          <cell r="E1030">
            <v>20053853.789999999</v>
          </cell>
          <cell r="F1030">
            <v>3304303.19</v>
          </cell>
          <cell r="G1030">
            <v>0</v>
          </cell>
          <cell r="H1030">
            <v>0</v>
          </cell>
          <cell r="I1030">
            <v>0</v>
          </cell>
          <cell r="J1030">
            <v>-54695.8</v>
          </cell>
          <cell r="K1030">
            <v>3249607.39</v>
          </cell>
          <cell r="L1030">
            <v>0</v>
          </cell>
          <cell r="M1030">
            <v>0</v>
          </cell>
          <cell r="N1030">
            <v>0</v>
          </cell>
          <cell r="O1030">
            <v>3254837.68</v>
          </cell>
          <cell r="P1030">
            <v>26558298.859999999</v>
          </cell>
          <cell r="Q1030">
            <v>53863.38</v>
          </cell>
          <cell r="R1030">
            <v>169688.94</v>
          </cell>
          <cell r="S1030">
            <v>0</v>
          </cell>
          <cell r="T1030">
            <v>-219999.04</v>
          </cell>
          <cell r="U1030">
            <v>14772718.77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81503.33</v>
          </cell>
          <cell r="AB1030">
            <v>81503.33</v>
          </cell>
          <cell r="AC1030">
            <v>0</v>
          </cell>
          <cell r="AD1030">
            <v>3798281.54</v>
          </cell>
        </row>
        <row r="1031">
          <cell r="A1031" t="str">
            <v>*        Advertising &amp; Communication</v>
          </cell>
          <cell r="B1031" t="str">
            <v/>
          </cell>
          <cell r="C1031">
            <v>167263.70000000001</v>
          </cell>
          <cell r="D1031">
            <v>0</v>
          </cell>
          <cell r="E1031">
            <v>167263.70000000001</v>
          </cell>
          <cell r="F1031">
            <v>6700337.9299999997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6700337.9299999997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6867601.6299999999</v>
          </cell>
          <cell r="Q1031">
            <v>0</v>
          </cell>
          <cell r="R1031">
            <v>15981.68</v>
          </cell>
          <cell r="S1031">
            <v>0</v>
          </cell>
          <cell r="T1031">
            <v>3904.88</v>
          </cell>
          <cell r="U1031">
            <v>1368.01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*        Bonds</v>
          </cell>
          <cell r="B1032" t="str">
            <v/>
          </cell>
          <cell r="C1032">
            <v>-1313632.42</v>
          </cell>
          <cell r="D1032">
            <v>0</v>
          </cell>
          <cell r="E1032">
            <v>-1313632.42</v>
          </cell>
          <cell r="F1032">
            <v>-1408331.81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-1408331.81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-2721964.23</v>
          </cell>
          <cell r="Q1032">
            <v>280922202.73000002</v>
          </cell>
          <cell r="R1032">
            <v>0</v>
          </cell>
          <cell r="S1032">
            <v>0</v>
          </cell>
          <cell r="T1032">
            <v>9426.86</v>
          </cell>
          <cell r="U1032">
            <v>19497.330000000002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*        Construction in progress</v>
          </cell>
          <cell r="B1033" t="str">
            <v/>
          </cell>
          <cell r="C1033">
            <v>990420302.80999994</v>
          </cell>
          <cell r="D1033">
            <v>0</v>
          </cell>
          <cell r="E1033">
            <v>990420302.80999994</v>
          </cell>
          <cell r="F1033">
            <v>335448911.66000003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335448911.66000003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1325869214.47</v>
          </cell>
          <cell r="Q1033">
            <v>0</v>
          </cell>
          <cell r="R1033">
            <v>7666663.7800000003</v>
          </cell>
          <cell r="S1033">
            <v>0</v>
          </cell>
          <cell r="T1033">
            <v>1725749.59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519234.65</v>
          </cell>
        </row>
        <row r="1034">
          <cell r="A1034" t="str">
            <v>*        COP Flow Through Revenue</v>
          </cell>
          <cell r="B1034" t="str">
            <v/>
          </cell>
          <cell r="C1034">
            <v>0</v>
          </cell>
          <cell r="D1034">
            <v>0</v>
          </cell>
          <cell r="E1034">
            <v>0</v>
          </cell>
          <cell r="F1034">
            <v>-2072397665.5799999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-2072397665.5799999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-2072397665.5799999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-305617516.25999999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-28315461.219999999</v>
          </cell>
        </row>
        <row r="1035">
          <cell r="A1035" t="str">
            <v>*        Corporate Donations</v>
          </cell>
          <cell r="B1035" t="str">
            <v/>
          </cell>
          <cell r="C1035">
            <v>293376.45</v>
          </cell>
          <cell r="D1035">
            <v>0</v>
          </cell>
          <cell r="E1035">
            <v>293376.45</v>
          </cell>
          <cell r="F1035">
            <v>294623.55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294623.55</v>
          </cell>
          <cell r="L1035">
            <v>0</v>
          </cell>
          <cell r="M1035">
            <v>0</v>
          </cell>
          <cell r="N1035">
            <v>0</v>
          </cell>
          <cell r="O1035">
            <v>565182</v>
          </cell>
          <cell r="P1035">
            <v>1153182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246358.04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14730</v>
          </cell>
        </row>
        <row r="1036">
          <cell r="A1036" t="str">
            <v>*        Cost of Power</v>
          </cell>
          <cell r="B1036" t="str">
            <v/>
          </cell>
          <cell r="C1036">
            <v>0</v>
          </cell>
          <cell r="D1036">
            <v>0</v>
          </cell>
          <cell r="E1036">
            <v>0</v>
          </cell>
          <cell r="F1036">
            <v>-138313512.41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-138313512.41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-138313512.41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*        Course and Conferences</v>
          </cell>
          <cell r="B1037" t="str">
            <v/>
          </cell>
          <cell r="C1037">
            <v>177555.12</v>
          </cell>
          <cell r="D1037">
            <v>0</v>
          </cell>
          <cell r="E1037">
            <v>177555.12</v>
          </cell>
          <cell r="F1037">
            <v>200429.76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200429.76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377984.88</v>
          </cell>
          <cell r="Q1037">
            <v>0</v>
          </cell>
          <cell r="R1037">
            <v>3360</v>
          </cell>
          <cell r="S1037">
            <v>0</v>
          </cell>
          <cell r="T1037">
            <v>8050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*        Credit Fees</v>
          </cell>
          <cell r="B1038" t="str">
            <v/>
          </cell>
          <cell r="C1038">
            <v>2531484.89</v>
          </cell>
          <cell r="D1038">
            <v>0</v>
          </cell>
          <cell r="E1038">
            <v>2531484.89</v>
          </cell>
          <cell r="F1038">
            <v>1544172.38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1544172.38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4075657.27</v>
          </cell>
          <cell r="Q1038">
            <v>671287.73</v>
          </cell>
          <cell r="R1038">
            <v>18.5</v>
          </cell>
          <cell r="S1038">
            <v>0</v>
          </cell>
          <cell r="T1038">
            <v>9272.08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15</v>
          </cell>
          <cell r="AB1038">
            <v>15</v>
          </cell>
          <cell r="AC1038">
            <v>0</v>
          </cell>
          <cell r="AD1038">
            <v>0</v>
          </cell>
        </row>
        <row r="1039">
          <cell r="A1039" t="str">
            <v>*        Current Income Taxes</v>
          </cell>
          <cell r="B1039" t="str">
            <v/>
          </cell>
          <cell r="C1039">
            <v>50899816.100000001</v>
          </cell>
          <cell r="D1039">
            <v>221700</v>
          </cell>
          <cell r="E1039">
            <v>51121516.100000001</v>
          </cell>
          <cell r="F1039">
            <v>32146796.75</v>
          </cell>
          <cell r="G1039">
            <v>0</v>
          </cell>
          <cell r="H1039">
            <v>100</v>
          </cell>
          <cell r="I1039">
            <v>0</v>
          </cell>
          <cell r="J1039">
            <v>0</v>
          </cell>
          <cell r="K1039">
            <v>32146896.75</v>
          </cell>
          <cell r="L1039">
            <v>0</v>
          </cell>
          <cell r="M1039">
            <v>0</v>
          </cell>
          <cell r="N1039">
            <v>0</v>
          </cell>
          <cell r="O1039">
            <v>-1841400</v>
          </cell>
          <cell r="P1039">
            <v>81427012.849999994</v>
          </cell>
          <cell r="Q1039">
            <v>2590916.48</v>
          </cell>
          <cell r="R1039">
            <v>2668520.6800000002</v>
          </cell>
          <cell r="S1039">
            <v>0</v>
          </cell>
          <cell r="T1039">
            <v>0</v>
          </cell>
          <cell r="U1039">
            <v>998087.01</v>
          </cell>
          <cell r="V1039">
            <v>-150720</v>
          </cell>
          <cell r="W1039">
            <v>0</v>
          </cell>
          <cell r="X1039">
            <v>0</v>
          </cell>
          <cell r="Y1039">
            <v>199702</v>
          </cell>
          <cell r="Z1039">
            <v>0</v>
          </cell>
          <cell r="AA1039">
            <v>0</v>
          </cell>
          <cell r="AB1039">
            <v>199702</v>
          </cell>
          <cell r="AC1039">
            <v>319000</v>
          </cell>
          <cell r="AD1039">
            <v>102343</v>
          </cell>
        </row>
        <row r="1040">
          <cell r="A1040" t="str">
            <v>*        Customer Deposits</v>
          </cell>
          <cell r="B1040" t="str">
            <v/>
          </cell>
          <cell r="C1040">
            <v>-10356.64</v>
          </cell>
          <cell r="D1040">
            <v>0</v>
          </cell>
          <cell r="E1040">
            <v>-10356.64</v>
          </cell>
          <cell r="F1040">
            <v>-47371548.869999997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-47371548.869999997</v>
          </cell>
          <cell r="L1040">
            <v>0</v>
          </cell>
          <cell r="M1040">
            <v>1</v>
          </cell>
          <cell r="N1040">
            <v>1</v>
          </cell>
          <cell r="O1040">
            <v>0</v>
          </cell>
          <cell r="P1040">
            <v>-47381904.509999998</v>
          </cell>
          <cell r="Q1040">
            <v>0</v>
          </cell>
          <cell r="R1040">
            <v>160262.04999999999</v>
          </cell>
          <cell r="S1040">
            <v>0</v>
          </cell>
          <cell r="T1040">
            <v>-134293.38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*        Debt bonds notes payable</v>
          </cell>
          <cell r="B1041" t="str">
            <v/>
          </cell>
          <cell r="C1041">
            <v>-4716314530.0699997</v>
          </cell>
          <cell r="D1041">
            <v>0</v>
          </cell>
          <cell r="E1041">
            <v>-4716314530.0699997</v>
          </cell>
          <cell r="F1041">
            <v>-3011423020.0500002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-3011423020.0500002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-7727737550.1199999</v>
          </cell>
          <cell r="Q1041">
            <v>-8273737550.1199999</v>
          </cell>
          <cell r="R1041">
            <v>0</v>
          </cell>
          <cell r="S1041">
            <v>0</v>
          </cell>
          <cell r="T1041">
            <v>-33000000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-313830898</v>
          </cell>
          <cell r="AB1041">
            <v>-313830898</v>
          </cell>
          <cell r="AC1041">
            <v>0</v>
          </cell>
          <cell r="AD1041">
            <v>0</v>
          </cell>
        </row>
        <row r="1042">
          <cell r="A1042" t="str">
            <v>*        Deferred Income Tax</v>
          </cell>
          <cell r="B1042" t="str">
            <v/>
          </cell>
          <cell r="C1042">
            <v>1530684.9</v>
          </cell>
          <cell r="D1042">
            <v>0</v>
          </cell>
          <cell r="E1042">
            <v>1530684.9</v>
          </cell>
          <cell r="F1042">
            <v>28803.25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28803.25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1559488.15</v>
          </cell>
          <cell r="Q1042">
            <v>-85616.48</v>
          </cell>
          <cell r="R1042">
            <v>-82496.679999999993</v>
          </cell>
          <cell r="S1042">
            <v>0</v>
          </cell>
          <cell r="T1042">
            <v>0</v>
          </cell>
          <cell r="U1042">
            <v>-52901.01</v>
          </cell>
          <cell r="V1042">
            <v>0</v>
          </cell>
          <cell r="W1042">
            <v>0</v>
          </cell>
          <cell r="X1042">
            <v>0</v>
          </cell>
          <cell r="Y1042">
            <v>-182051</v>
          </cell>
          <cell r="Z1042">
            <v>0</v>
          </cell>
          <cell r="AA1042">
            <v>0</v>
          </cell>
          <cell r="AB1042">
            <v>-182051</v>
          </cell>
          <cell r="AC1042">
            <v>0</v>
          </cell>
          <cell r="AD1042">
            <v>-318</v>
          </cell>
        </row>
        <row r="1043">
          <cell r="A1043" t="str">
            <v>*        Depreciation Expenses</v>
          </cell>
          <cell r="B1043" t="str">
            <v/>
          </cell>
          <cell r="C1043">
            <v>221621720.88999999</v>
          </cell>
          <cell r="D1043">
            <v>213744.22</v>
          </cell>
          <cell r="E1043">
            <v>221835465.11000001</v>
          </cell>
          <cell r="F1043">
            <v>192175244.03999999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192175244.03999999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414010709.14999998</v>
          </cell>
          <cell r="Q1043">
            <v>0</v>
          </cell>
          <cell r="R1043">
            <v>4417139.09</v>
          </cell>
          <cell r="S1043">
            <v>67243.759999999995</v>
          </cell>
          <cell r="T1043">
            <v>1783545.31</v>
          </cell>
          <cell r="U1043">
            <v>10180902.18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4598168.92</v>
          </cell>
          <cell r="AB1043">
            <v>4598168.92</v>
          </cell>
          <cell r="AC1043">
            <v>0</v>
          </cell>
          <cell r="AD1043">
            <v>1639115.85</v>
          </cell>
        </row>
        <row r="1044">
          <cell r="A1044" t="str">
            <v>*        Distribution Plant Acc Dep</v>
          </cell>
          <cell r="B1044" t="str">
            <v/>
          </cell>
          <cell r="C1044">
            <v>93</v>
          </cell>
          <cell r="D1044">
            <v>0</v>
          </cell>
          <cell r="E1044">
            <v>93</v>
          </cell>
          <cell r="F1044">
            <v>-3088437681.9899998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-3088437681.9899998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-3088437588.9899998</v>
          </cell>
          <cell r="Q1044">
            <v>-4397.8999999999996</v>
          </cell>
          <cell r="R1044">
            <v>0</v>
          </cell>
          <cell r="S1044">
            <v>0</v>
          </cell>
          <cell r="T1044">
            <v>-1994169.87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*        DX Tariff</v>
          </cell>
          <cell r="B1045" t="str">
            <v/>
          </cell>
          <cell r="C1045">
            <v>0</v>
          </cell>
          <cell r="D1045">
            <v>0</v>
          </cell>
          <cell r="E1045">
            <v>0</v>
          </cell>
          <cell r="F1045">
            <v>-823237620.97000003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-823237620.97000003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-823237620.97000003</v>
          </cell>
          <cell r="Q1045">
            <v>0</v>
          </cell>
          <cell r="R1045">
            <v>0</v>
          </cell>
          <cell r="S1045">
            <v>0</v>
          </cell>
          <cell r="T1045">
            <v>-11355457.859999999</v>
          </cell>
          <cell r="U1045">
            <v>-45363669.159999996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-7952675.7599999998</v>
          </cell>
        </row>
        <row r="1046">
          <cell r="A1046" t="str">
            <v>*        E Prov - Land Assets - Remed</v>
          </cell>
          <cell r="B1046" t="str">
            <v/>
          </cell>
          <cell r="C1046">
            <v>-2921308.49</v>
          </cell>
          <cell r="D1046">
            <v>0</v>
          </cell>
          <cell r="E1046">
            <v>-2921308.49</v>
          </cell>
          <cell r="F1046">
            <v>-6793558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-6793558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-9714866.4900000002</v>
          </cell>
          <cell r="Q1046">
            <v>0</v>
          </cell>
          <cell r="R1046">
            <v>0</v>
          </cell>
          <cell r="S1046">
            <v>0</v>
          </cell>
          <cell r="T1046">
            <v>-2490408.9700000002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*        Energy Cost of Power</v>
          </cell>
          <cell r="B1047" t="str">
            <v/>
          </cell>
          <cell r="C1047">
            <v>0</v>
          </cell>
          <cell r="D1047">
            <v>0</v>
          </cell>
          <cell r="E1047">
            <v>0</v>
          </cell>
          <cell r="F1047">
            <v>8612689.7699999996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8612689.7699999996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8612689.7699999996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192476540.66999999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17005985.550000001</v>
          </cell>
        </row>
        <row r="1048">
          <cell r="A1048" t="str">
            <v>*        Environmental Amortization</v>
          </cell>
          <cell r="B1048" t="str">
            <v/>
          </cell>
          <cell r="C1048">
            <v>4271603</v>
          </cell>
          <cell r="D1048">
            <v>0</v>
          </cell>
          <cell r="E1048">
            <v>4271603</v>
          </cell>
          <cell r="F1048">
            <v>6531714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6531714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10803317</v>
          </cell>
          <cell r="Q1048">
            <v>0</v>
          </cell>
          <cell r="R1048">
            <v>0</v>
          </cell>
          <cell r="S1048">
            <v>0</v>
          </cell>
          <cell r="T1048">
            <v>556359.39</v>
          </cell>
          <cell r="U1048">
            <v>-0.03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*        Environmental Prov - PCB</v>
          </cell>
          <cell r="B1049" t="str">
            <v/>
          </cell>
          <cell r="C1049">
            <v>-8660045.4499999993</v>
          </cell>
          <cell r="D1049">
            <v>0</v>
          </cell>
          <cell r="E1049">
            <v>-8660045.4499999993</v>
          </cell>
          <cell r="F1049">
            <v>-10338579.58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-10338579.58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-18998625.030000001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*        Foreign Exchange</v>
          </cell>
          <cell r="B1050" t="str">
            <v/>
          </cell>
          <cell r="C1050">
            <v>863507.66</v>
          </cell>
          <cell r="D1050">
            <v>0</v>
          </cell>
          <cell r="E1050">
            <v>863507.66</v>
          </cell>
          <cell r="F1050">
            <v>221653.15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221653.15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1085160.81</v>
          </cell>
          <cell r="Q1050">
            <v>-183232.4</v>
          </cell>
          <cell r="R1050">
            <v>5879.33</v>
          </cell>
          <cell r="S1050">
            <v>0</v>
          </cell>
          <cell r="T1050">
            <v>-1097.74</v>
          </cell>
          <cell r="U1050">
            <v>-7851.89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*        Future use assets</v>
          </cell>
          <cell r="B1051" t="str">
            <v/>
          </cell>
          <cell r="C1051">
            <v>95420876.790000007</v>
          </cell>
          <cell r="D1051">
            <v>0</v>
          </cell>
          <cell r="E1051">
            <v>95420876.790000007</v>
          </cell>
          <cell r="F1051">
            <v>53396350.710000001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53396350.710000001</v>
          </cell>
          <cell r="L1051">
            <v>0</v>
          </cell>
          <cell r="M1051">
            <v>-0.02</v>
          </cell>
          <cell r="N1051">
            <v>-0.02</v>
          </cell>
          <cell r="O1051">
            <v>0</v>
          </cell>
          <cell r="P1051">
            <v>148817227.47999999</v>
          </cell>
          <cell r="Q1051">
            <v>5764611.7599999998</v>
          </cell>
          <cell r="R1051">
            <v>0</v>
          </cell>
          <cell r="S1051">
            <v>0</v>
          </cell>
          <cell r="T1051">
            <v>1936047.63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*        Gain Loss Dispositions</v>
          </cell>
          <cell r="B1052" t="str">
            <v/>
          </cell>
          <cell r="C1052">
            <v>-99369.22</v>
          </cell>
          <cell r="D1052">
            <v>0</v>
          </cell>
          <cell r="E1052">
            <v>-99369.22</v>
          </cell>
          <cell r="F1052">
            <v>-818702.07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-818702.07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-918071.29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-38629.31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125440.52</v>
          </cell>
        </row>
        <row r="1053">
          <cell r="A1053" t="str">
            <v>*        General Plant Acc Dep</v>
          </cell>
          <cell r="B1053" t="str">
            <v/>
          </cell>
          <cell r="C1053">
            <v>-787235609.15999997</v>
          </cell>
          <cell r="D1053">
            <v>0</v>
          </cell>
          <cell r="E1053">
            <v>-787235609.15999997</v>
          </cell>
          <cell r="F1053">
            <v>-628469791.08000004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-628469791.08000004</v>
          </cell>
          <cell r="L1053">
            <v>0</v>
          </cell>
          <cell r="M1053">
            <v>0.02</v>
          </cell>
          <cell r="N1053">
            <v>0.02</v>
          </cell>
          <cell r="O1053">
            <v>0</v>
          </cell>
          <cell r="P1053">
            <v>-1415705400.22</v>
          </cell>
          <cell r="Q1053">
            <v>-40.81</v>
          </cell>
          <cell r="R1053">
            <v>-90887249.269999996</v>
          </cell>
          <cell r="S1053">
            <v>-1283370.54</v>
          </cell>
          <cell r="T1053">
            <v>-2448247.6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-600.12</v>
          </cell>
          <cell r="AB1053">
            <v>-600.12</v>
          </cell>
          <cell r="AC1053">
            <v>0</v>
          </cell>
          <cell r="AD1053">
            <v>-2390197.31</v>
          </cell>
        </row>
        <row r="1054">
          <cell r="A1054" t="str">
            <v>*        Generation Plant Acc Dep</v>
          </cell>
          <cell r="B1054" t="str">
            <v/>
          </cell>
          <cell r="C1054">
            <v>1088326.29</v>
          </cell>
          <cell r="D1054">
            <v>0</v>
          </cell>
          <cell r="E1054">
            <v>1088326.29</v>
          </cell>
          <cell r="F1054">
            <v>-38084.81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-38084.81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1050241.48</v>
          </cell>
          <cell r="Q1054">
            <v>0</v>
          </cell>
          <cell r="R1054">
            <v>0</v>
          </cell>
          <cell r="S1054">
            <v>0</v>
          </cell>
          <cell r="T1054">
            <v>-21591156.460000001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21200172.84</v>
          </cell>
          <cell r="AB1054">
            <v>21200172.84</v>
          </cell>
          <cell r="AC1054">
            <v>0</v>
          </cell>
          <cell r="AD1054">
            <v>0</v>
          </cell>
        </row>
        <row r="1055">
          <cell r="A1055" t="str">
            <v>*        GST PST DRC</v>
          </cell>
          <cell r="B1055" t="str">
            <v/>
          </cell>
          <cell r="C1055">
            <v>111572576.88</v>
          </cell>
          <cell r="D1055">
            <v>0</v>
          </cell>
          <cell r="E1055">
            <v>111572576.88</v>
          </cell>
          <cell r="F1055">
            <v>-153579496.78999999</v>
          </cell>
          <cell r="G1055">
            <v>0</v>
          </cell>
          <cell r="H1055">
            <v>123.5</v>
          </cell>
          <cell r="I1055">
            <v>0</v>
          </cell>
          <cell r="J1055">
            <v>-86460.32</v>
          </cell>
          <cell r="K1055">
            <v>-153665833.61000001</v>
          </cell>
          <cell r="L1055">
            <v>0</v>
          </cell>
          <cell r="M1055">
            <v>-0.03</v>
          </cell>
          <cell r="N1055">
            <v>-0.03</v>
          </cell>
          <cell r="O1055">
            <v>0</v>
          </cell>
          <cell r="P1055">
            <v>-42093256.759999998</v>
          </cell>
          <cell r="Q1055">
            <v>107915.44</v>
          </cell>
          <cell r="R1055">
            <v>-196640.9</v>
          </cell>
          <cell r="S1055">
            <v>0</v>
          </cell>
          <cell r="T1055">
            <v>173321.18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-4420</v>
          </cell>
          <cell r="Z1055">
            <v>0</v>
          </cell>
          <cell r="AA1055">
            <v>100901.82</v>
          </cell>
          <cell r="AB1055">
            <v>96481.82</v>
          </cell>
          <cell r="AC1055">
            <v>0</v>
          </cell>
          <cell r="AD1055">
            <v>0</v>
          </cell>
        </row>
        <row r="1056">
          <cell r="A1056" t="str">
            <v>*        IMO Costs</v>
          </cell>
          <cell r="B1056" t="str">
            <v/>
          </cell>
          <cell r="C1056">
            <v>0</v>
          </cell>
          <cell r="D1056">
            <v>0</v>
          </cell>
          <cell r="E1056">
            <v>0</v>
          </cell>
          <cell r="F1056">
            <v>2063846219.0999999</v>
          </cell>
          <cell r="G1056">
            <v>0</v>
          </cell>
          <cell r="H1056">
            <v>0</v>
          </cell>
          <cell r="I1056">
            <v>0</v>
          </cell>
          <cell r="J1056">
            <v>0.73</v>
          </cell>
          <cell r="K1056">
            <v>2063846219.8299999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2063846219.8299999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113140975.59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11309475.67</v>
          </cell>
        </row>
        <row r="1057">
          <cell r="A1057" t="str">
            <v>*        Income Tax - Discrete</v>
          </cell>
          <cell r="B1057" t="str">
            <v/>
          </cell>
          <cell r="C1057">
            <v>2841785</v>
          </cell>
          <cell r="D1057">
            <v>0</v>
          </cell>
          <cell r="E1057">
            <v>2841785</v>
          </cell>
          <cell r="F1057">
            <v>-1760329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-1760329</v>
          </cell>
          <cell r="L1057">
            <v>0</v>
          </cell>
          <cell r="M1057">
            <v>0</v>
          </cell>
          <cell r="N1057">
            <v>0</v>
          </cell>
          <cell r="O1057">
            <v>-91425</v>
          </cell>
          <cell r="P1057">
            <v>990031</v>
          </cell>
          <cell r="Q1057">
            <v>7152117</v>
          </cell>
          <cell r="R1057">
            <v>1653742</v>
          </cell>
          <cell r="S1057">
            <v>0</v>
          </cell>
          <cell r="T1057">
            <v>158373</v>
          </cell>
          <cell r="U1057">
            <v>-1644015.5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-6949</v>
          </cell>
        </row>
        <row r="1058">
          <cell r="A1058" t="str">
            <v>*        Major Distribution Assets</v>
          </cell>
          <cell r="B1058" t="str">
            <v/>
          </cell>
          <cell r="C1058">
            <v>0</v>
          </cell>
          <cell r="D1058">
            <v>0</v>
          </cell>
          <cell r="E1058">
            <v>0</v>
          </cell>
          <cell r="F1058">
            <v>8726922381.5400009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8726922381.5400009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8726922381.5400009</v>
          </cell>
          <cell r="Q1058">
            <v>235467.82</v>
          </cell>
          <cell r="R1058">
            <v>0</v>
          </cell>
          <cell r="S1058">
            <v>0</v>
          </cell>
          <cell r="T1058">
            <v>8187988.5199999996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*        Major General Assets</v>
          </cell>
          <cell r="B1059" t="str">
            <v/>
          </cell>
          <cell r="C1059">
            <v>1075882537.8499999</v>
          </cell>
          <cell r="D1059">
            <v>0</v>
          </cell>
          <cell r="E1059">
            <v>1075882537.8499999</v>
          </cell>
          <cell r="F1059">
            <v>503863018.13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503863018.13</v>
          </cell>
          <cell r="L1059">
            <v>0</v>
          </cell>
          <cell r="M1059">
            <v>-2408.5300000000002</v>
          </cell>
          <cell r="N1059">
            <v>-2408.5300000000002</v>
          </cell>
          <cell r="O1059">
            <v>0</v>
          </cell>
          <cell r="P1059">
            <v>1579743147.45</v>
          </cell>
          <cell r="Q1059">
            <v>143102.88</v>
          </cell>
          <cell r="R1059">
            <v>155291472.55000001</v>
          </cell>
          <cell r="S1059">
            <v>2253618.31</v>
          </cell>
          <cell r="T1059">
            <v>10293686.25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11914.96</v>
          </cell>
          <cell r="AB1059">
            <v>11914.96</v>
          </cell>
          <cell r="AC1059">
            <v>0</v>
          </cell>
          <cell r="AD1059">
            <v>55293149.170000002</v>
          </cell>
        </row>
        <row r="1060">
          <cell r="A1060" t="str">
            <v>*        Major Generation Assets</v>
          </cell>
          <cell r="B1060" t="str">
            <v/>
          </cell>
          <cell r="C1060">
            <v>0</v>
          </cell>
          <cell r="D1060">
            <v>0</v>
          </cell>
          <cell r="E1060">
            <v>0</v>
          </cell>
          <cell r="F1060">
            <v>709312.29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709312.29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709312.29</v>
          </cell>
          <cell r="Q1060">
            <v>0</v>
          </cell>
          <cell r="R1060">
            <v>0</v>
          </cell>
          <cell r="S1060">
            <v>0</v>
          </cell>
          <cell r="T1060">
            <v>45474338.090000004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*        Major Transmission Assets</v>
          </cell>
          <cell r="B1061" t="str">
            <v/>
          </cell>
          <cell r="C1061">
            <v>13454014445.65</v>
          </cell>
          <cell r="D1061">
            <v>11290700.58</v>
          </cell>
          <cell r="E1061">
            <v>13465305146.23</v>
          </cell>
          <cell r="F1061">
            <v>79062.33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79062.33</v>
          </cell>
          <cell r="L1061">
            <v>0</v>
          </cell>
          <cell r="M1061">
            <v>2408.33</v>
          </cell>
          <cell r="N1061">
            <v>2408.33</v>
          </cell>
          <cell r="O1061">
            <v>0</v>
          </cell>
          <cell r="P1061">
            <v>13465386616.889999</v>
          </cell>
          <cell r="Q1061">
            <v>719628.23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547689944.42999995</v>
          </cell>
          <cell r="AB1061">
            <v>547689944.42999995</v>
          </cell>
          <cell r="AC1061">
            <v>0</v>
          </cell>
          <cell r="AD1061">
            <v>0</v>
          </cell>
        </row>
        <row r="1062">
          <cell r="A1062" t="str">
            <v>*        Market Ready &amp; RARA Amort</v>
          </cell>
          <cell r="B1062" t="str">
            <v/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371791.32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*        Membership Fees</v>
          </cell>
          <cell r="B1063" t="str">
            <v/>
          </cell>
          <cell r="C1063">
            <v>409847.08</v>
          </cell>
          <cell r="D1063">
            <v>0</v>
          </cell>
          <cell r="E1063">
            <v>409847.08</v>
          </cell>
          <cell r="F1063">
            <v>309563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309563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719410.08</v>
          </cell>
          <cell r="Q1063">
            <v>395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*        MFA -TWE</v>
          </cell>
          <cell r="B1064" t="str">
            <v/>
          </cell>
          <cell r="C1064">
            <v>155146918.09</v>
          </cell>
          <cell r="D1064">
            <v>0</v>
          </cell>
          <cell r="E1064">
            <v>155146918.09</v>
          </cell>
          <cell r="F1064">
            <v>477891772.25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477891772.25</v>
          </cell>
          <cell r="L1064">
            <v>0</v>
          </cell>
          <cell r="M1064">
            <v>0.02</v>
          </cell>
          <cell r="N1064">
            <v>0.02</v>
          </cell>
          <cell r="O1064">
            <v>0</v>
          </cell>
          <cell r="P1064">
            <v>633038690.36000001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478134.11</v>
          </cell>
        </row>
        <row r="1065">
          <cell r="A1065" t="str">
            <v>*        MFA-Other</v>
          </cell>
          <cell r="B1065" t="str">
            <v/>
          </cell>
          <cell r="C1065">
            <v>58942399.049999997</v>
          </cell>
          <cell r="D1065">
            <v>0</v>
          </cell>
          <cell r="E1065">
            <v>58942399.049999997</v>
          </cell>
          <cell r="F1065">
            <v>83818210.810000002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83818210.810000002</v>
          </cell>
          <cell r="L1065">
            <v>0</v>
          </cell>
          <cell r="M1065">
            <v>-0.01</v>
          </cell>
          <cell r="N1065">
            <v>-0.01</v>
          </cell>
          <cell r="O1065">
            <v>0</v>
          </cell>
          <cell r="P1065">
            <v>142760609.84999999</v>
          </cell>
          <cell r="Q1065">
            <v>0</v>
          </cell>
          <cell r="R1065">
            <v>46056.99</v>
          </cell>
          <cell r="S1065">
            <v>0</v>
          </cell>
          <cell r="T1065">
            <v>1208576.76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-21253200.489999998</v>
          </cell>
          <cell r="AB1065">
            <v>-21253200.489999998</v>
          </cell>
          <cell r="AC1065">
            <v>0</v>
          </cell>
          <cell r="AD1065">
            <v>678190.84</v>
          </cell>
        </row>
        <row r="1066">
          <cell r="A1066" t="str">
            <v>*        Non-Controlling Interest</v>
          </cell>
          <cell r="B1066" t="str">
            <v/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-2778314.82</v>
          </cell>
          <cell r="Z1066">
            <v>0</v>
          </cell>
          <cell r="AA1066">
            <v>0</v>
          </cell>
          <cell r="AB1066">
            <v>-2778314.82</v>
          </cell>
          <cell r="AC1066">
            <v>0</v>
          </cell>
          <cell r="AD1066">
            <v>0</v>
          </cell>
        </row>
        <row r="1067">
          <cell r="A1067" t="str">
            <v>*        Non-Controlling Interest</v>
          </cell>
          <cell r="B1067" t="str">
            <v/>
          </cell>
          <cell r="C1067">
            <v>-123743.16</v>
          </cell>
          <cell r="D1067">
            <v>0</v>
          </cell>
          <cell r="E1067">
            <v>-123743.16</v>
          </cell>
          <cell r="F1067">
            <v>-68483.47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-68483.47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-192226.63</v>
          </cell>
          <cell r="Q1067">
            <v>0</v>
          </cell>
          <cell r="R1067">
            <v>126667</v>
          </cell>
          <cell r="S1067">
            <v>0</v>
          </cell>
          <cell r="T1067">
            <v>-8921.31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*        OCI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*        OCI</v>
          </cell>
          <cell r="B1069" t="str">
            <v/>
          </cell>
          <cell r="C1069">
            <v>-2055274391.1300001</v>
          </cell>
          <cell r="D1069">
            <v>-7083626.7300000004</v>
          </cell>
          <cell r="E1069">
            <v>-2062358017.8599999</v>
          </cell>
          <cell r="F1069">
            <v>-1530409274.53</v>
          </cell>
          <cell r="G1069">
            <v>0</v>
          </cell>
          <cell r="H1069">
            <v>-19320239.68</v>
          </cell>
          <cell r="I1069">
            <v>0</v>
          </cell>
          <cell r="J1069">
            <v>-6078.45</v>
          </cell>
          <cell r="K1069">
            <v>-1549735592.6600001</v>
          </cell>
          <cell r="L1069">
            <v>0</v>
          </cell>
          <cell r="M1069">
            <v>0.55000000000000004</v>
          </cell>
          <cell r="N1069">
            <v>0.55000000000000004</v>
          </cell>
          <cell r="O1069">
            <v>3208441.59</v>
          </cell>
          <cell r="P1069">
            <v>-3608885168.3800001</v>
          </cell>
          <cell r="Q1069">
            <v>-349136890.54000002</v>
          </cell>
          <cell r="R1069">
            <v>-43839811.520000003</v>
          </cell>
          <cell r="S1069">
            <v>3154376.69</v>
          </cell>
          <cell r="T1069">
            <v>1.03</v>
          </cell>
          <cell r="U1069">
            <v>10731100.859999999</v>
          </cell>
          <cell r="V1069">
            <v>620447.54</v>
          </cell>
          <cell r="W1069">
            <v>1965979.24</v>
          </cell>
          <cell r="X1069">
            <v>0</v>
          </cell>
          <cell r="Y1069">
            <v>-7095257</v>
          </cell>
          <cell r="Z1069">
            <v>0</v>
          </cell>
          <cell r="AA1069">
            <v>6056782.7300000004</v>
          </cell>
          <cell r="AB1069">
            <v>-1038474.27</v>
          </cell>
          <cell r="AC1069">
            <v>0</v>
          </cell>
          <cell r="AD1069">
            <v>0</v>
          </cell>
        </row>
        <row r="1070">
          <cell r="A1070" t="str">
            <v>*        Opening Retained Earnings</v>
          </cell>
          <cell r="B1070" t="str">
            <v/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-3651962.26</v>
          </cell>
        </row>
        <row r="1071">
          <cell r="A1071" t="str">
            <v>*        Other Amortization</v>
          </cell>
          <cell r="B1071" t="str">
            <v/>
          </cell>
          <cell r="C1071">
            <v>474673.56</v>
          </cell>
          <cell r="D1071">
            <v>0</v>
          </cell>
          <cell r="E1071">
            <v>474673.56</v>
          </cell>
          <cell r="F1071">
            <v>545827.31000000006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545827.31000000006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1020500.87</v>
          </cell>
          <cell r="Q1071">
            <v>-19381.009999999998</v>
          </cell>
          <cell r="R1071">
            <v>-64522</v>
          </cell>
          <cell r="S1071">
            <v>0</v>
          </cell>
          <cell r="T1071">
            <v>-1688.53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*        Other Receivables - Employee Re</v>
          </cell>
          <cell r="B1072" t="str">
            <v/>
          </cell>
          <cell r="C1072">
            <v>1094362.01</v>
          </cell>
          <cell r="D1072">
            <v>0</v>
          </cell>
          <cell r="E1072">
            <v>1094362.01</v>
          </cell>
          <cell r="F1072">
            <v>3248098.01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3248098.01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4342460.0199999996</v>
          </cell>
          <cell r="Q1072">
            <v>124371565.61</v>
          </cell>
          <cell r="R1072">
            <v>89780.76</v>
          </cell>
          <cell r="S1072">
            <v>0</v>
          </cell>
          <cell r="T1072">
            <v>186674.23</v>
          </cell>
          <cell r="U1072">
            <v>0</v>
          </cell>
          <cell r="V1072">
            <v>570906.51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942251.81</v>
          </cell>
          <cell r="AD1072">
            <v>0</v>
          </cell>
        </row>
        <row r="1073">
          <cell r="A1073" t="str">
            <v>*        Other Receivables Other</v>
          </cell>
          <cell r="B1073" t="str">
            <v/>
          </cell>
          <cell r="C1073">
            <v>-15371586.92</v>
          </cell>
          <cell r="D1073">
            <v>0</v>
          </cell>
          <cell r="E1073">
            <v>-15371586.92</v>
          </cell>
          <cell r="F1073">
            <v>-1985194.36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-1985194.36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-17356781.280000001</v>
          </cell>
          <cell r="Q1073">
            <v>0</v>
          </cell>
          <cell r="R1073">
            <v>0</v>
          </cell>
          <cell r="S1073">
            <v>0</v>
          </cell>
          <cell r="T1073">
            <v>-2422.81</v>
          </cell>
          <cell r="U1073">
            <v>0</v>
          </cell>
          <cell r="V1073">
            <v>17218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1656624.38</v>
          </cell>
        </row>
        <row r="1074">
          <cell r="A1074" t="str">
            <v>*        Payments in Lieu</v>
          </cell>
          <cell r="B1074" t="str">
            <v/>
          </cell>
          <cell r="C1074">
            <v>-1645158.34</v>
          </cell>
          <cell r="D1074">
            <v>0</v>
          </cell>
          <cell r="E1074">
            <v>-1645158.34</v>
          </cell>
          <cell r="F1074">
            <v>-1416585.91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-1416585.91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-3061744.25</v>
          </cell>
          <cell r="Q1074">
            <v>-3719912.77</v>
          </cell>
          <cell r="R1074">
            <v>-126239.82</v>
          </cell>
          <cell r="S1074">
            <v>0</v>
          </cell>
          <cell r="T1074">
            <v>-92906.17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*        Payroll Related</v>
          </cell>
          <cell r="B1075" t="str">
            <v/>
          </cell>
          <cell r="C1075">
            <v>-57201659.43</v>
          </cell>
          <cell r="D1075">
            <v>-1203000</v>
          </cell>
          <cell r="E1075">
            <v>-58404659.43</v>
          </cell>
          <cell r="F1075">
            <v>-55325060.899999999</v>
          </cell>
          <cell r="G1075">
            <v>0</v>
          </cell>
          <cell r="H1075">
            <v>0.05</v>
          </cell>
          <cell r="I1075">
            <v>0</v>
          </cell>
          <cell r="J1075">
            <v>0</v>
          </cell>
          <cell r="K1075">
            <v>-55325060.850000001</v>
          </cell>
          <cell r="L1075">
            <v>0</v>
          </cell>
          <cell r="M1075">
            <v>0</v>
          </cell>
          <cell r="N1075">
            <v>0</v>
          </cell>
          <cell r="O1075">
            <v>-30590</v>
          </cell>
          <cell r="P1075">
            <v>-113760310.28</v>
          </cell>
          <cell r="Q1075">
            <v>-1908365.87</v>
          </cell>
          <cell r="R1075">
            <v>-2167706.83</v>
          </cell>
          <cell r="S1075">
            <v>0</v>
          </cell>
          <cell r="T1075">
            <v>-1245294.6499999999</v>
          </cell>
          <cell r="U1075">
            <v>0</v>
          </cell>
          <cell r="V1075">
            <v>-12360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-120504.32000000001</v>
          </cell>
        </row>
        <row r="1076">
          <cell r="A1076" t="str">
            <v>*        Period End Accruals</v>
          </cell>
          <cell r="B1076" t="str">
            <v/>
          </cell>
          <cell r="C1076">
            <v>-0.12</v>
          </cell>
          <cell r="D1076">
            <v>0</v>
          </cell>
          <cell r="E1076">
            <v>-0.12</v>
          </cell>
          <cell r="F1076">
            <v>0.12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0.12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-4441250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-14960.09</v>
          </cell>
        </row>
        <row r="1077">
          <cell r="A1077" t="str">
            <v>*        Preferred Dividends payable</v>
          </cell>
          <cell r="B1077" t="str">
            <v/>
          </cell>
          <cell r="C1077">
            <v>-237837650</v>
          </cell>
          <cell r="D1077">
            <v>0</v>
          </cell>
          <cell r="E1077">
            <v>-237837650</v>
          </cell>
          <cell r="F1077">
            <v>-134055350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-134055350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-371893000</v>
          </cell>
          <cell r="Q1077">
            <v>-323000000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*        Preferred Share Capital</v>
          </cell>
          <cell r="B1078" t="str">
            <v/>
          </cell>
          <cell r="C1078">
            <v>0</v>
          </cell>
          <cell r="D1078">
            <v>0</v>
          </cell>
          <cell r="E1078">
            <v>0</v>
          </cell>
          <cell r="F1078">
            <v>33242924.309999999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33242924.309999999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33242924.309999999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*        Reg Asset - 2015-17 Drawdown</v>
          </cell>
          <cell r="B1079" t="str">
            <v/>
          </cell>
          <cell r="C1079">
            <v>0</v>
          </cell>
          <cell r="D1079">
            <v>0</v>
          </cell>
          <cell r="E1079">
            <v>0</v>
          </cell>
          <cell r="F1079">
            <v>87778.98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87778.98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87778.98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*        Reg Asset - 2015-17 Interest</v>
          </cell>
          <cell r="B1080" t="str">
            <v/>
          </cell>
          <cell r="C1080">
            <v>0</v>
          </cell>
          <cell r="D1080">
            <v>0</v>
          </cell>
          <cell r="E1080">
            <v>0</v>
          </cell>
          <cell r="F1080">
            <v>-6555322.2699999996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-6555322.2699999996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-6555322.2699999996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*        Reg Asset - 2015-17 Principal</v>
          </cell>
          <cell r="B1081" t="str">
            <v/>
          </cell>
          <cell r="C1081">
            <v>0</v>
          </cell>
          <cell r="D1081">
            <v>0</v>
          </cell>
          <cell r="E1081">
            <v>0</v>
          </cell>
          <cell r="F1081">
            <v>-91942.14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-91942.14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-91942.14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*        Reg Asset - Rider 11 Interest</v>
          </cell>
          <cell r="B1082" t="str">
            <v/>
          </cell>
          <cell r="C1082">
            <v>0</v>
          </cell>
          <cell r="D1082">
            <v>0</v>
          </cell>
          <cell r="E1082">
            <v>0</v>
          </cell>
          <cell r="F1082">
            <v>-11722853.74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-11722853.74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-11722853.74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*        Reg Asset - Rider 11 Principal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-2675809.59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-2675809.59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-2675809.59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*        Reg Asset - Rider 8 Interest</v>
          </cell>
          <cell r="B1084" t="str">
            <v/>
          </cell>
          <cell r="C1084">
            <v>0</v>
          </cell>
          <cell r="D1084">
            <v>0</v>
          </cell>
          <cell r="E1084">
            <v>0</v>
          </cell>
          <cell r="F1084">
            <v>-62769266.009999998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-62769266.009999998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-62769266.009999998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*        Reg Asset - Rider 8 Principal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283770.7</v>
          </cell>
        </row>
        <row r="1086">
          <cell r="A1086" t="str">
            <v>*        Reg Asset - Rider 9 Drawdown</v>
          </cell>
          <cell r="B1086" t="str">
            <v/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*        Reg Asset - Rider 9 Interest</v>
          </cell>
          <cell r="B1087" t="str">
            <v/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*        Reg Asset - Rider 9 Principal</v>
          </cell>
          <cell r="B1088" t="str">
            <v/>
          </cell>
          <cell r="C1088">
            <v>569266.93000000005</v>
          </cell>
          <cell r="D1088">
            <v>0</v>
          </cell>
          <cell r="E1088">
            <v>569266.93000000005</v>
          </cell>
          <cell r="F1088">
            <v>564297.36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564297.36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1133564.29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*        Reg Liab - Deferred Pension Int</v>
          </cell>
          <cell r="B1089" t="str">
            <v/>
          </cell>
          <cell r="C1089">
            <v>12146046.880000001</v>
          </cell>
          <cell r="D1089">
            <v>0</v>
          </cell>
          <cell r="E1089">
            <v>12146046.880000001</v>
          </cell>
          <cell r="F1089">
            <v>20562573.629999999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20562573.629999999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32708620.510000002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32400.68</v>
          </cell>
        </row>
        <row r="1090">
          <cell r="A1090" t="str">
            <v>*        Reg Liab - Deferred Pension Pri</v>
          </cell>
          <cell r="B1090" t="str">
            <v/>
          </cell>
          <cell r="C1090">
            <v>-8191134.9800000004</v>
          </cell>
          <cell r="D1090">
            <v>0</v>
          </cell>
          <cell r="E1090">
            <v>-8191134.9800000004</v>
          </cell>
          <cell r="F1090">
            <v>-8295198.0499999998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-8295198.0499999998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-16486333.029999999</v>
          </cell>
          <cell r="Q1090">
            <v>0</v>
          </cell>
          <cell r="R1090">
            <v>0</v>
          </cell>
          <cell r="S1090">
            <v>0</v>
          </cell>
          <cell r="T1090">
            <v>-4378250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*        Reg Liab - Deferred Tax Liab Pr</v>
          </cell>
          <cell r="B1091" t="str">
            <v/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*        Reg Liab - DPA Principal</v>
          </cell>
          <cell r="B1092" t="str">
            <v/>
          </cell>
          <cell r="C1092">
            <v>0</v>
          </cell>
          <cell r="D1092">
            <v>0</v>
          </cell>
          <cell r="E1092">
            <v>0</v>
          </cell>
          <cell r="F1092">
            <v>-767823.06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-767823.06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-767823.06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154297</v>
          </cell>
        </row>
        <row r="1093">
          <cell r="A1093" t="str">
            <v>*        Reg Liab - Fixed MicroFIT Charg</v>
          </cell>
          <cell r="B1093" t="str">
            <v/>
          </cell>
          <cell r="C1093">
            <v>0</v>
          </cell>
          <cell r="D1093">
            <v>0</v>
          </cell>
          <cell r="E1093">
            <v>0</v>
          </cell>
          <cell r="F1093">
            <v>-20266.259999999998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-20266.259999999998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-20266.259999999998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*        Reg Liab - Fixed MicroFIT Charg</v>
          </cell>
          <cell r="B1094" t="str">
            <v/>
          </cell>
          <cell r="C1094">
            <v>-55952.68</v>
          </cell>
          <cell r="D1094">
            <v>0</v>
          </cell>
          <cell r="E1094">
            <v>-55952.68</v>
          </cell>
          <cell r="F1094">
            <v>-92035.98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-92035.98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-147988.66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*        Reg Liab - HST Tax Changes Inte</v>
          </cell>
          <cell r="B1095" t="str">
            <v/>
          </cell>
          <cell r="C1095">
            <v>0</v>
          </cell>
          <cell r="D1095">
            <v>0</v>
          </cell>
          <cell r="E1095">
            <v>0</v>
          </cell>
          <cell r="F1095">
            <v>-4200000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-4200000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-4200000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*        Reg Liab - HST Tax Changes Prin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*        Reg Liab - LDCs RA Disp &amp; Recov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*        Reg Liab - Project Costs Deferr</v>
          </cell>
          <cell r="B1098" t="str">
            <v/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*        Reg Liab - Project Costs Deferr</v>
          </cell>
          <cell r="B1099" t="str">
            <v/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*        Reg Liab - Remotes RRP Def Rev</v>
          </cell>
          <cell r="B1100" t="str">
            <v/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2545120.7799999998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*        Reg Liab - Rider 6 Interest</v>
          </cell>
          <cell r="B1101" t="str">
            <v/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668.75</v>
          </cell>
        </row>
        <row r="1102">
          <cell r="A1102" t="str">
            <v>*        Reg Liab - Rider 6 Principal</v>
          </cell>
          <cell r="B1102" t="str">
            <v/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*        Reg Liab - Rights Payments Inte</v>
          </cell>
          <cell r="B1103" t="str">
            <v/>
          </cell>
          <cell r="C1103">
            <v>-157828.57</v>
          </cell>
          <cell r="D1103">
            <v>0</v>
          </cell>
          <cell r="E1103">
            <v>-157828.57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-157828.57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*        Reg Liab - Rights Payments Prin</v>
          </cell>
          <cell r="B1104" t="str">
            <v/>
          </cell>
          <cell r="C1104">
            <v>-4771626.72</v>
          </cell>
          <cell r="D1104">
            <v>0</v>
          </cell>
          <cell r="E1104">
            <v>-4771626.72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-4771626.72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*        Reg Liab - Stations E&amp;CS Rev &amp;</v>
          </cell>
          <cell r="B1105" t="str">
            <v/>
          </cell>
          <cell r="C1105">
            <v>-35556246.609999999</v>
          </cell>
          <cell r="D1105">
            <v>0</v>
          </cell>
          <cell r="E1105">
            <v>-35556246.609999999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-35556246.609999999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*        Reg Liab - Stations E&amp;CS Rev &amp;</v>
          </cell>
          <cell r="B1106" t="str">
            <v/>
          </cell>
          <cell r="C1106">
            <v>-1194540.3799999999</v>
          </cell>
          <cell r="D1106">
            <v>0</v>
          </cell>
          <cell r="E1106">
            <v>-1194540.3799999999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-1194540.3799999999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*        Reg Liab - Tax Changes Interest</v>
          </cell>
          <cell r="B1107" t="str">
            <v/>
          </cell>
          <cell r="C1107">
            <v>8735.4699999999993</v>
          </cell>
          <cell r="D1107">
            <v>0</v>
          </cell>
          <cell r="E1107">
            <v>8735.4699999999993</v>
          </cell>
          <cell r="F1107">
            <v>-62201.73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-62201.73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-53466.26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*        Reg Liab - Tax Changes Principa</v>
          </cell>
          <cell r="B1108" t="str">
            <v/>
          </cell>
          <cell r="C1108">
            <v>950170.29</v>
          </cell>
          <cell r="D1108">
            <v>0</v>
          </cell>
          <cell r="E1108">
            <v>950170.29</v>
          </cell>
          <cell r="F1108">
            <v>47126.26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47126.26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997296.55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*        Reg Liab - Tx Earnings Sharing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*        Reg Liab - Tx Excess Export Def</v>
          </cell>
          <cell r="B1110" t="str">
            <v/>
          </cell>
          <cell r="C1110">
            <v>-38279592.130000003</v>
          </cell>
          <cell r="D1110">
            <v>0</v>
          </cell>
          <cell r="E1110">
            <v>-38279592.130000003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-38279592.130000003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*        Reg Liab - Tx Excess Export Def</v>
          </cell>
          <cell r="B1111" t="str">
            <v/>
          </cell>
          <cell r="C1111">
            <v>-1341322.44</v>
          </cell>
          <cell r="D1111">
            <v>0</v>
          </cell>
          <cell r="E1111">
            <v>-1341322.44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-1341322.44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*        Reg Liab - Joint Use Charges In</v>
          </cell>
          <cell r="B1112" t="str">
            <v/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*        Reg Liab - Joint Use Charges Pr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*        Removal</v>
          </cell>
          <cell r="B1114" t="str">
            <v/>
          </cell>
          <cell r="C1114">
            <v>19547870.199999999</v>
          </cell>
          <cell r="D1114">
            <v>0</v>
          </cell>
          <cell r="E1114">
            <v>19547870.199999999</v>
          </cell>
          <cell r="F1114">
            <v>37297566.789999999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37297566.789999999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56845436.990000002</v>
          </cell>
          <cell r="Q1114">
            <v>0</v>
          </cell>
          <cell r="R1114">
            <v>0</v>
          </cell>
          <cell r="S1114">
            <v>0</v>
          </cell>
          <cell r="T1114">
            <v>731300.59</v>
          </cell>
          <cell r="U1114">
            <v>915974.53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*        SMS Projects Work Mgmt</v>
          </cell>
          <cell r="B1115" t="str">
            <v/>
          </cell>
          <cell r="C1115">
            <v>166728294.44999999</v>
          </cell>
          <cell r="D1115">
            <v>-9718</v>
          </cell>
          <cell r="E1115">
            <v>166718576.44999999</v>
          </cell>
          <cell r="F1115">
            <v>106719021.97</v>
          </cell>
          <cell r="G1115">
            <v>0</v>
          </cell>
          <cell r="H1115">
            <v>0</v>
          </cell>
          <cell r="I1115">
            <v>0</v>
          </cell>
          <cell r="J1115">
            <v>29487.88</v>
          </cell>
          <cell r="K1115">
            <v>106748509.84999999</v>
          </cell>
          <cell r="L1115">
            <v>0</v>
          </cell>
          <cell r="M1115">
            <v>0</v>
          </cell>
          <cell r="N1115">
            <v>0</v>
          </cell>
          <cell r="O1115">
            <v>42975</v>
          </cell>
          <cell r="P1115">
            <v>273510061.30000001</v>
          </cell>
          <cell r="Q1115">
            <v>-289195167.58999997</v>
          </cell>
          <cell r="R1115">
            <v>121403.17</v>
          </cell>
          <cell r="S1115">
            <v>30857</v>
          </cell>
          <cell r="T1115">
            <v>1174924.47</v>
          </cell>
          <cell r="U1115">
            <v>8062584.0300000003</v>
          </cell>
          <cell r="V1115">
            <v>5435.8</v>
          </cell>
          <cell r="W1115">
            <v>326</v>
          </cell>
          <cell r="X1115">
            <v>-0.28000000000000003</v>
          </cell>
          <cell r="Y1115">
            <v>-5161.47</v>
          </cell>
          <cell r="Z1115">
            <v>-8.06</v>
          </cell>
          <cell r="AA1115">
            <v>9049639.3800000008</v>
          </cell>
          <cell r="AB1115">
            <v>9044469.5700000003</v>
          </cell>
          <cell r="AC1115">
            <v>-942251.81</v>
          </cell>
          <cell r="AD1115">
            <v>608206.22</v>
          </cell>
        </row>
        <row r="1116">
          <cell r="A1116" t="str">
            <v>*        Sponsorship</v>
          </cell>
          <cell r="B1116" t="str">
            <v/>
          </cell>
          <cell r="C1116">
            <v>106298.08</v>
          </cell>
          <cell r="D1116">
            <v>0</v>
          </cell>
          <cell r="E1116">
            <v>106298.08</v>
          </cell>
          <cell r="F1116">
            <v>169768.65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169768.65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276066.73</v>
          </cell>
          <cell r="Q1116">
            <v>0</v>
          </cell>
          <cell r="R1116">
            <v>0</v>
          </cell>
          <cell r="S1116">
            <v>0</v>
          </cell>
          <cell r="T1116">
            <v>6100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4850.13</v>
          </cell>
        </row>
        <row r="1117">
          <cell r="A1117" t="str">
            <v>*        ST OPEB</v>
          </cell>
          <cell r="B1117" t="str">
            <v/>
          </cell>
          <cell r="C1117">
            <v>-23671611</v>
          </cell>
          <cell r="D1117">
            <v>0</v>
          </cell>
          <cell r="E1117">
            <v>-23671611</v>
          </cell>
          <cell r="F1117">
            <v>-24865389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-24865389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-48537000</v>
          </cell>
          <cell r="Q1117">
            <v>-91000</v>
          </cell>
          <cell r="R1117">
            <v>-617000</v>
          </cell>
          <cell r="S1117">
            <v>0</v>
          </cell>
          <cell r="T1117">
            <v>-346000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*        Surplus Real Estate</v>
          </cell>
          <cell r="B1118" t="str">
            <v/>
          </cell>
          <cell r="C1118">
            <v>0.01</v>
          </cell>
          <cell r="D1118">
            <v>0</v>
          </cell>
          <cell r="E1118">
            <v>0.01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-0.01</v>
          </cell>
          <cell r="N1118">
            <v>-0.01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*        Transmission Plant Acc Dep</v>
          </cell>
          <cell r="B1119" t="str">
            <v/>
          </cell>
          <cell r="C1119">
            <v>-4651641736.8400002</v>
          </cell>
          <cell r="D1119">
            <v>-4246842.9400000004</v>
          </cell>
          <cell r="E1119">
            <v>-4655888579.7799997</v>
          </cell>
          <cell r="F1119">
            <v>50998.26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50998.26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-4655837581.5200005</v>
          </cell>
          <cell r="Q1119">
            <v>-12860.53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-26034229.309999999</v>
          </cell>
          <cell r="AB1119">
            <v>-26034229.309999999</v>
          </cell>
          <cell r="AC1119">
            <v>0</v>
          </cell>
          <cell r="AD1119">
            <v>0</v>
          </cell>
        </row>
        <row r="1120">
          <cell r="A1120" t="str">
            <v>*        Travel</v>
          </cell>
          <cell r="B1120" t="str">
            <v/>
          </cell>
          <cell r="C1120">
            <v>756000</v>
          </cell>
          <cell r="D1120">
            <v>0</v>
          </cell>
          <cell r="E1120">
            <v>756000</v>
          </cell>
          <cell r="F1120">
            <v>691897.61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691897.61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1447897.61</v>
          </cell>
          <cell r="Q1120">
            <v>-21.11</v>
          </cell>
          <cell r="R1120">
            <v>-104.23</v>
          </cell>
          <cell r="S1120">
            <v>0</v>
          </cell>
          <cell r="T1120">
            <v>3119212.27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*        Vacation Reserve</v>
          </cell>
          <cell r="B1121" t="str">
            <v/>
          </cell>
          <cell r="C1121">
            <v>-11709658.890000001</v>
          </cell>
          <cell r="D1121">
            <v>0</v>
          </cell>
          <cell r="E1121">
            <v>-11709658.890000001</v>
          </cell>
          <cell r="F1121">
            <v>-15430804.43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-15430804.43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-27140463.32</v>
          </cell>
          <cell r="Q1121">
            <v>-67849.58</v>
          </cell>
          <cell r="R1121">
            <v>-787496.71</v>
          </cell>
          <cell r="S1121">
            <v>0</v>
          </cell>
          <cell r="T1121">
            <v>-247768.64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*        WSIB</v>
          </cell>
          <cell r="B1122" t="str">
            <v/>
          </cell>
          <cell r="C1122">
            <v>6025.65</v>
          </cell>
          <cell r="D1122">
            <v>0</v>
          </cell>
          <cell r="E1122">
            <v>6025.65</v>
          </cell>
          <cell r="F1122">
            <v>-6025.65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-6025.65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**       Accounts Payable</v>
          </cell>
          <cell r="B1123" t="str">
            <v/>
          </cell>
          <cell r="C1123">
            <v>-86184107.700000003</v>
          </cell>
          <cell r="D1123">
            <v>0</v>
          </cell>
          <cell r="E1123">
            <v>-86184107.700000003</v>
          </cell>
          <cell r="F1123">
            <v>-59655240.950000003</v>
          </cell>
          <cell r="G1123">
            <v>0</v>
          </cell>
          <cell r="H1123">
            <v>0</v>
          </cell>
          <cell r="I1123">
            <v>0</v>
          </cell>
          <cell r="J1123">
            <v>0.28999999999999998</v>
          </cell>
          <cell r="K1123">
            <v>-59655240.659999996</v>
          </cell>
          <cell r="L1123">
            <v>574.53</v>
          </cell>
          <cell r="M1123">
            <v>0.02</v>
          </cell>
          <cell r="N1123">
            <v>574.54999999999995</v>
          </cell>
          <cell r="O1123">
            <v>0</v>
          </cell>
          <cell r="P1123">
            <v>-145838773.81</v>
          </cell>
          <cell r="Q1123">
            <v>-3296326.62</v>
          </cell>
          <cell r="R1123">
            <v>-1402808.12</v>
          </cell>
          <cell r="S1123">
            <v>0</v>
          </cell>
          <cell r="T1123">
            <v>-2405111.7400000002</v>
          </cell>
          <cell r="U1123">
            <v>0</v>
          </cell>
          <cell r="V1123">
            <v>-66000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-4942873.88</v>
          </cell>
        </row>
        <row r="1124">
          <cell r="A1124" t="str">
            <v>**       Accrued interest</v>
          </cell>
          <cell r="B1124" t="str">
            <v/>
          </cell>
          <cell r="C1124">
            <v>-76197589.549999997</v>
          </cell>
          <cell r="D1124">
            <v>0</v>
          </cell>
          <cell r="E1124">
            <v>-76197589.549999997</v>
          </cell>
          <cell r="F1124">
            <v>-47721530.579999998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-47721530.579999998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-123919120.13</v>
          </cell>
          <cell r="Q1124">
            <v>-128662574.95</v>
          </cell>
          <cell r="R1124">
            <v>0</v>
          </cell>
          <cell r="S1124">
            <v>0</v>
          </cell>
          <cell r="T1124">
            <v>-452445.48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-942251.81</v>
          </cell>
          <cell r="AB1124">
            <v>-942251.81</v>
          </cell>
          <cell r="AC1124">
            <v>0</v>
          </cell>
          <cell r="AD1124">
            <v>-107998.84</v>
          </cell>
        </row>
        <row r="1125">
          <cell r="A1125" t="str">
            <v>**       Allowable - Direct TWE Cost</v>
          </cell>
          <cell r="B1125" t="str">
            <v/>
          </cell>
          <cell r="C1125">
            <v>48023888.25</v>
          </cell>
          <cell r="D1125">
            <v>0</v>
          </cell>
          <cell r="E1125">
            <v>48023888.25</v>
          </cell>
          <cell r="F1125">
            <v>24023469.530000001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24023469.530000001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72047357.780000001</v>
          </cell>
          <cell r="Q1125">
            <v>0</v>
          </cell>
          <cell r="R1125">
            <v>0</v>
          </cell>
          <cell r="S1125">
            <v>0</v>
          </cell>
          <cell r="T1125">
            <v>18675.53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**       Allowable - Labour Recovery</v>
          </cell>
          <cell r="B1126" t="str">
            <v/>
          </cell>
          <cell r="C1126">
            <v>-185502553.46000001</v>
          </cell>
          <cell r="D1126">
            <v>26026.5</v>
          </cell>
          <cell r="E1126">
            <v>-185476526.96000001</v>
          </cell>
          <cell r="F1126">
            <v>-159179489.41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-159179489.41</v>
          </cell>
          <cell r="L1126">
            <v>0</v>
          </cell>
          <cell r="M1126">
            <v>0</v>
          </cell>
          <cell r="N1126">
            <v>0</v>
          </cell>
          <cell r="O1126">
            <v>203877.01</v>
          </cell>
          <cell r="P1126">
            <v>-344452139.36000001</v>
          </cell>
          <cell r="Q1126">
            <v>0</v>
          </cell>
          <cell r="R1126">
            <v>-8259072.75</v>
          </cell>
          <cell r="S1126">
            <v>0</v>
          </cell>
          <cell r="T1126">
            <v>-1623096.75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-34000</v>
          </cell>
          <cell r="Z1126">
            <v>0</v>
          </cell>
          <cell r="AA1126">
            <v>1218784</v>
          </cell>
          <cell r="AB1126">
            <v>1184784</v>
          </cell>
          <cell r="AC1126">
            <v>0</v>
          </cell>
          <cell r="AD1126">
            <v>0</v>
          </cell>
        </row>
        <row r="1127">
          <cell r="A1127" t="str">
            <v>**       Allowable - Recovery - Material</v>
          </cell>
          <cell r="B1127" t="str">
            <v/>
          </cell>
          <cell r="C1127">
            <v>-13149425.720000001</v>
          </cell>
          <cell r="D1127">
            <v>0</v>
          </cell>
          <cell r="E1127">
            <v>-13149425.720000001</v>
          </cell>
          <cell r="F1127">
            <v>-11093321.32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-11093321.32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-24242747.039999999</v>
          </cell>
          <cell r="Q1127">
            <v>0</v>
          </cell>
          <cell r="R1127">
            <v>0</v>
          </cell>
          <cell r="S1127">
            <v>0</v>
          </cell>
          <cell r="T1127">
            <v>19019.95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**       Allowable - Settlement - Intere</v>
          </cell>
          <cell r="B1128" t="str">
            <v/>
          </cell>
          <cell r="C1128">
            <v>-19046545.039999999</v>
          </cell>
          <cell r="D1128">
            <v>0</v>
          </cell>
          <cell r="E1128">
            <v>-19046545.039999999</v>
          </cell>
          <cell r="F1128">
            <v>-7337502.75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-7337502.75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-26384047.789999999</v>
          </cell>
          <cell r="Q1128">
            <v>0</v>
          </cell>
          <cell r="R1128">
            <v>-47206.66</v>
          </cell>
          <cell r="S1128">
            <v>0</v>
          </cell>
          <cell r="T1128">
            <v>-35744.28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**       Allowable - Source - Interest</v>
          </cell>
          <cell r="B1129" t="str">
            <v/>
          </cell>
          <cell r="C1129">
            <v>19052910.18</v>
          </cell>
          <cell r="D1129">
            <v>0</v>
          </cell>
          <cell r="E1129">
            <v>19052910.18</v>
          </cell>
          <cell r="F1129">
            <v>7333751.46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7333751.46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26386661.640000001</v>
          </cell>
          <cell r="Q1129">
            <v>0</v>
          </cell>
          <cell r="R1129">
            <v>47206.66</v>
          </cell>
          <cell r="S1129">
            <v>0</v>
          </cell>
          <cell r="T1129">
            <v>52355.98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**       Allowable - TWE</v>
          </cell>
          <cell r="B1130" t="str">
            <v/>
          </cell>
          <cell r="C1130">
            <v>-19622505.43</v>
          </cell>
          <cell r="D1130">
            <v>0</v>
          </cell>
          <cell r="E1130">
            <v>-19622505.43</v>
          </cell>
          <cell r="F1130">
            <v>-41215566.159999996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-41215566.159999996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-60838071.590000004</v>
          </cell>
          <cell r="Q1130">
            <v>0</v>
          </cell>
          <cell r="R1130">
            <v>0</v>
          </cell>
          <cell r="S1130">
            <v>0</v>
          </cell>
          <cell r="T1130">
            <v>-226970.58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**       Allowable- Recovery - Corporate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**       Amortization</v>
          </cell>
          <cell r="B1132" t="str">
            <v/>
          </cell>
          <cell r="C1132">
            <v>4271603</v>
          </cell>
          <cell r="D1132">
            <v>0</v>
          </cell>
          <cell r="E1132">
            <v>4271603</v>
          </cell>
          <cell r="F1132">
            <v>6531714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6531714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10803317</v>
          </cell>
          <cell r="Q1132">
            <v>0</v>
          </cell>
          <cell r="R1132">
            <v>0</v>
          </cell>
          <cell r="S1132">
            <v>0</v>
          </cell>
          <cell r="T1132">
            <v>556359.39</v>
          </cell>
          <cell r="U1132">
            <v>371791.29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**       Associated Debt Service</v>
          </cell>
          <cell r="B1133" t="str">
            <v/>
          </cell>
          <cell r="C1133">
            <v>1217852.47</v>
          </cell>
          <cell r="D1133">
            <v>0</v>
          </cell>
          <cell r="E1133">
            <v>1217852.47</v>
          </cell>
          <cell r="F1133">
            <v>135840.57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135840.57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1353693.04</v>
          </cell>
          <cell r="Q1133">
            <v>281593490.45999998</v>
          </cell>
          <cell r="R1133">
            <v>18.5</v>
          </cell>
          <cell r="S1133">
            <v>0</v>
          </cell>
          <cell r="T1133">
            <v>18698.939999999999</v>
          </cell>
          <cell r="U1133">
            <v>19497.330000000002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</v>
          </cell>
          <cell r="AB1133">
            <v>15</v>
          </cell>
          <cell r="AC1133">
            <v>0</v>
          </cell>
          <cell r="AD1133">
            <v>0</v>
          </cell>
        </row>
        <row r="1134">
          <cell r="A1134" t="str">
            <v>**       Bad Debts and Write Off</v>
          </cell>
          <cell r="B1134" t="str">
            <v/>
          </cell>
          <cell r="C1134">
            <v>406650.48</v>
          </cell>
          <cell r="D1134">
            <v>0</v>
          </cell>
          <cell r="E1134">
            <v>406650.48</v>
          </cell>
          <cell r="F1134">
            <v>25351028.829999998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25351028.829999998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25757679.309999999</v>
          </cell>
          <cell r="Q1134">
            <v>0</v>
          </cell>
          <cell r="R1134">
            <v>-9295.74</v>
          </cell>
          <cell r="S1134">
            <v>0</v>
          </cell>
          <cell r="T1134">
            <v>-133737.74</v>
          </cell>
          <cell r="U1134">
            <v>1358608.67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-60811.57</v>
          </cell>
        </row>
        <row r="1135">
          <cell r="A1135" t="str">
            <v>**       Capital Suspense &amp; Land Sales</v>
          </cell>
          <cell r="B1135" t="str">
            <v/>
          </cell>
          <cell r="C1135">
            <v>-4259380.6100000003</v>
          </cell>
          <cell r="D1135">
            <v>0</v>
          </cell>
          <cell r="E1135">
            <v>-4259380.6100000003</v>
          </cell>
          <cell r="F1135">
            <v>-2826719.39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-2826719.39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-7086100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**       CIP Int Capitalized</v>
          </cell>
          <cell r="B1136" t="str">
            <v/>
          </cell>
          <cell r="C1136">
            <v>-23875428.68</v>
          </cell>
          <cell r="D1136">
            <v>0</v>
          </cell>
          <cell r="E1136">
            <v>-23875428.68</v>
          </cell>
          <cell r="F1136">
            <v>-9617897.4399999995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-9617897.4399999995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-33493326.120000001</v>
          </cell>
          <cell r="Q1136">
            <v>0</v>
          </cell>
          <cell r="R1136">
            <v>-47206.98</v>
          </cell>
          <cell r="S1136">
            <v>0</v>
          </cell>
          <cell r="T1136">
            <v>-71377.83</v>
          </cell>
          <cell r="U1136">
            <v>-338087.61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**       Commercial Paper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29306.32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**       Common Dividends Paid</v>
          </cell>
          <cell r="B1138" t="str">
            <v/>
          </cell>
          <cell r="C1138">
            <v>50001128.539999999</v>
          </cell>
          <cell r="D1138">
            <v>0</v>
          </cell>
          <cell r="E1138">
            <v>50001128.539999999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50001128.539999999</v>
          </cell>
          <cell r="Q1138">
            <v>75000000</v>
          </cell>
          <cell r="R1138">
            <v>9000000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**       Common Share Capital</v>
          </cell>
          <cell r="B1139" t="str">
            <v/>
          </cell>
          <cell r="C1139">
            <v>-2083014515.45</v>
          </cell>
          <cell r="D1139">
            <v>0</v>
          </cell>
          <cell r="E1139">
            <v>-2083014515.45</v>
          </cell>
          <cell r="F1139">
            <v>-907985494.07000005</v>
          </cell>
          <cell r="G1139">
            <v>0</v>
          </cell>
          <cell r="H1139">
            <v>0</v>
          </cell>
          <cell r="I1139">
            <v>0</v>
          </cell>
          <cell r="J1139">
            <v>-0.48</v>
          </cell>
          <cell r="K1139">
            <v>-907985494.54999995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-2991000010</v>
          </cell>
          <cell r="Q1139">
            <v>-3118000000</v>
          </cell>
          <cell r="R1139">
            <v>0</v>
          </cell>
          <cell r="S1139">
            <v>-10</v>
          </cell>
          <cell r="T1139">
            <v>0</v>
          </cell>
          <cell r="U1139">
            <v>0</v>
          </cell>
          <cell r="V1139">
            <v>-19149833.25</v>
          </cell>
          <cell r="W1139">
            <v>-1930557.61</v>
          </cell>
          <cell r="X1139">
            <v>-138579458</v>
          </cell>
          <cell r="Y1139">
            <v>-138369776</v>
          </cell>
          <cell r="Z1139">
            <v>-210581</v>
          </cell>
          <cell r="AA1139">
            <v>0</v>
          </cell>
          <cell r="AB1139">
            <v>-277159815</v>
          </cell>
          <cell r="AC1139">
            <v>0</v>
          </cell>
          <cell r="AD1139">
            <v>-22768898.010000002</v>
          </cell>
        </row>
        <row r="1140">
          <cell r="A1140" t="str">
            <v>**       Comprehensive Income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**       Computer Serv and Equipment</v>
          </cell>
          <cell r="B1141" t="str">
            <v/>
          </cell>
          <cell r="C1141">
            <v>8831824.5700000003</v>
          </cell>
          <cell r="D1141">
            <v>0</v>
          </cell>
          <cell r="E1141">
            <v>8831824.5700000003</v>
          </cell>
          <cell r="F1141">
            <v>10942509.57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10942509.57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19774334.140000001</v>
          </cell>
          <cell r="Q1141">
            <v>3309.14</v>
          </cell>
          <cell r="R1141">
            <v>473508.71</v>
          </cell>
          <cell r="S1141">
            <v>0</v>
          </cell>
          <cell r="T1141">
            <v>2246.1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78279.59</v>
          </cell>
        </row>
        <row r="1142">
          <cell r="A1142" t="str">
            <v>**       Consultants</v>
          </cell>
          <cell r="B1142" t="str">
            <v/>
          </cell>
          <cell r="C1142">
            <v>22835453.050000001</v>
          </cell>
          <cell r="D1142">
            <v>0</v>
          </cell>
          <cell r="E1142">
            <v>22835453.050000001</v>
          </cell>
          <cell r="F1142">
            <v>13550787.869999999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13550787.869999999</v>
          </cell>
          <cell r="L1142">
            <v>0</v>
          </cell>
          <cell r="M1142">
            <v>0</v>
          </cell>
          <cell r="N1142">
            <v>0</v>
          </cell>
          <cell r="O1142">
            <v>906731.26</v>
          </cell>
          <cell r="P1142">
            <v>37292972.18</v>
          </cell>
          <cell r="Q1142">
            <v>700691.99</v>
          </cell>
          <cell r="R1142">
            <v>1490080.68</v>
          </cell>
          <cell r="S1142">
            <v>0</v>
          </cell>
          <cell r="T1142">
            <v>4726.71</v>
          </cell>
          <cell r="U1142">
            <v>71491.87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-97884</v>
          </cell>
          <cell r="AB1142">
            <v>-97884</v>
          </cell>
          <cell r="AC1142">
            <v>0</v>
          </cell>
          <cell r="AD1142">
            <v>16100</v>
          </cell>
        </row>
        <row r="1143">
          <cell r="A1143" t="str">
            <v>**       Cont Cap Acc Dep - Intangible</v>
          </cell>
          <cell r="B1143" t="str">
            <v/>
          </cell>
          <cell r="C1143">
            <v>-2670722.6</v>
          </cell>
          <cell r="D1143">
            <v>0</v>
          </cell>
          <cell r="E1143">
            <v>-2670722.6</v>
          </cell>
          <cell r="F1143">
            <v>-4652354.03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-4652354.03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-7323076.6299999999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**       Contrib Capital - Intangible</v>
          </cell>
          <cell r="B1144" t="str">
            <v/>
          </cell>
          <cell r="C1144">
            <v>3886942</v>
          </cell>
          <cell r="D1144">
            <v>0</v>
          </cell>
          <cell r="E1144">
            <v>3886942</v>
          </cell>
          <cell r="F1144">
            <v>34739193.329999998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34739193.329999998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38626135.329999998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**       Contributed Surplus</v>
          </cell>
          <cell r="B1145" t="str">
            <v/>
          </cell>
          <cell r="C1145">
            <v>-1162362.6000000001</v>
          </cell>
          <cell r="D1145">
            <v>0</v>
          </cell>
          <cell r="E1145">
            <v>-1162362.6000000001</v>
          </cell>
          <cell r="F1145">
            <v>-2944649.4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-2944649.4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-4107012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-830799.07</v>
          </cell>
        </row>
        <row r="1146">
          <cell r="A1146" t="str">
            <v>**       Corporate Misc and Other Costs</v>
          </cell>
          <cell r="B1146" t="str">
            <v/>
          </cell>
          <cell r="C1146">
            <v>-2255405.89</v>
          </cell>
          <cell r="D1146">
            <v>0</v>
          </cell>
          <cell r="E1146">
            <v>-2255405.89</v>
          </cell>
          <cell r="F1146">
            <v>-3308052.37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-3308052.37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-5563458.2599999998</v>
          </cell>
          <cell r="Q1146">
            <v>3224280.07</v>
          </cell>
          <cell r="R1146">
            <v>-20250</v>
          </cell>
          <cell r="S1146">
            <v>0</v>
          </cell>
          <cell r="T1146">
            <v>-76276.38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42.42</v>
          </cell>
          <cell r="AB1146">
            <v>42.42</v>
          </cell>
          <cell r="AC1146">
            <v>0</v>
          </cell>
          <cell r="AD1146">
            <v>0</v>
          </cell>
        </row>
        <row r="1147">
          <cell r="A1147" t="str">
            <v>**       Costs Transferred In/Out</v>
          </cell>
          <cell r="B1147" t="str">
            <v/>
          </cell>
          <cell r="C1147">
            <v>401603.52</v>
          </cell>
          <cell r="D1147">
            <v>0</v>
          </cell>
          <cell r="E1147">
            <v>401603.52</v>
          </cell>
          <cell r="F1147">
            <v>1712442.76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1712442.76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2114046.2799999998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**       Deferred Revenue IFRS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**       Deferred Tax Liability Current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-0.44</v>
          </cell>
          <cell r="N1149">
            <v>-0.44</v>
          </cell>
          <cell r="O1149">
            <v>0</v>
          </cell>
          <cell r="P1149">
            <v>-0.44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**       Depreciation</v>
          </cell>
          <cell r="B1150" t="str">
            <v/>
          </cell>
          <cell r="C1150">
            <v>241070221.87</v>
          </cell>
          <cell r="D1150">
            <v>213744.22</v>
          </cell>
          <cell r="E1150">
            <v>241283966.09</v>
          </cell>
          <cell r="F1150">
            <v>228654108.75999999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228654108.75999999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469938074.85000002</v>
          </cell>
          <cell r="Q1150">
            <v>0</v>
          </cell>
          <cell r="R1150">
            <v>4417139.09</v>
          </cell>
          <cell r="S1150">
            <v>67243.759999999995</v>
          </cell>
          <cell r="T1150">
            <v>2514845.9</v>
          </cell>
          <cell r="U1150">
            <v>11058247.4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4598168.92</v>
          </cell>
          <cell r="AB1150">
            <v>4598168.92</v>
          </cell>
          <cell r="AC1150">
            <v>0</v>
          </cell>
          <cell r="AD1150">
            <v>1764556.37</v>
          </cell>
        </row>
        <row r="1151">
          <cell r="A1151" t="str">
            <v>**       Derivative Instruments CL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-1102187.81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-3121519.92</v>
          </cell>
        </row>
        <row r="1152">
          <cell r="A1152" t="str">
            <v>**       Disallowable - Labour Recovery</v>
          </cell>
          <cell r="B1152" t="str">
            <v/>
          </cell>
          <cell r="C1152">
            <v>-32947776.510000002</v>
          </cell>
          <cell r="D1152">
            <v>0</v>
          </cell>
          <cell r="E1152">
            <v>-32947776.510000002</v>
          </cell>
          <cell r="F1152">
            <v>-33816744.07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-33816744.07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-66764520.579999998</v>
          </cell>
          <cell r="Q1152">
            <v>0</v>
          </cell>
          <cell r="R1152">
            <v>461980.77</v>
          </cell>
          <cell r="S1152">
            <v>0</v>
          </cell>
          <cell r="T1152">
            <v>-638305.23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**       Disallowable - Recovery - Mater</v>
          </cell>
          <cell r="B1153" t="str">
            <v/>
          </cell>
          <cell r="C1153">
            <v>-1783042.67</v>
          </cell>
          <cell r="D1153">
            <v>0</v>
          </cell>
          <cell r="E1153">
            <v>-1783042.67</v>
          </cell>
          <cell r="F1153">
            <v>-1108100.1000000001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-1108100.1000000001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-2891142.77</v>
          </cell>
          <cell r="Q1153">
            <v>0</v>
          </cell>
          <cell r="R1153">
            <v>0</v>
          </cell>
          <cell r="S1153">
            <v>0</v>
          </cell>
          <cell r="T1153">
            <v>-15202.84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**       Disallowable - Settlement - Int</v>
          </cell>
          <cell r="B1154" t="str">
            <v/>
          </cell>
          <cell r="C1154">
            <v>-4761396.7300000004</v>
          </cell>
          <cell r="D1154">
            <v>0</v>
          </cell>
          <cell r="E1154">
            <v>-4761396.7300000004</v>
          </cell>
          <cell r="F1154">
            <v>-2317288.1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-2317288.1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-7078684.8300000001</v>
          </cell>
          <cell r="Q1154">
            <v>0</v>
          </cell>
          <cell r="R1154">
            <v>-0.32</v>
          </cell>
          <cell r="S1154">
            <v>0</v>
          </cell>
          <cell r="T1154">
            <v>-17398.87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**       Disallowable - Source - Interes</v>
          </cell>
          <cell r="B1155" t="str">
            <v/>
          </cell>
          <cell r="C1155">
            <v>4763206.74</v>
          </cell>
          <cell r="D1155">
            <v>0</v>
          </cell>
          <cell r="E1155">
            <v>4763206.74</v>
          </cell>
          <cell r="F1155">
            <v>2318120.66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2318120.66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7081327.4000000004</v>
          </cell>
          <cell r="Q1155">
            <v>0</v>
          </cell>
          <cell r="R1155">
            <v>0.32</v>
          </cell>
          <cell r="S1155">
            <v>0</v>
          </cell>
          <cell r="T1155">
            <v>19021.849999999999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**       Disallowable - TWE</v>
          </cell>
          <cell r="B1156" t="str">
            <v/>
          </cell>
          <cell r="C1156">
            <v>-1249912.22</v>
          </cell>
          <cell r="D1156">
            <v>0</v>
          </cell>
          <cell r="E1156">
            <v>-1249912.22</v>
          </cell>
          <cell r="F1156">
            <v>3895273.02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3895273.02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2645360.7999999998</v>
          </cell>
          <cell r="Q1156">
            <v>0</v>
          </cell>
          <cell r="R1156">
            <v>0</v>
          </cell>
          <cell r="S1156">
            <v>0</v>
          </cell>
          <cell r="T1156">
            <v>-201105.67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**       Disallowable - TWE Cost</v>
          </cell>
          <cell r="B1157" t="str">
            <v/>
          </cell>
          <cell r="C1157">
            <v>-71988.61</v>
          </cell>
          <cell r="D1157">
            <v>0</v>
          </cell>
          <cell r="E1157">
            <v>-71988.61</v>
          </cell>
          <cell r="F1157">
            <v>-1944272.24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-1944272.24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-2016260.85</v>
          </cell>
          <cell r="Q1157">
            <v>0</v>
          </cell>
          <cell r="R1157">
            <v>0</v>
          </cell>
          <cell r="S1157">
            <v>0</v>
          </cell>
          <cell r="T1157">
            <v>-4387.4799999999996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**       Disallowable- Recovery- Corpora</v>
          </cell>
          <cell r="B1158" t="str">
            <v/>
          </cell>
          <cell r="C1158">
            <v>-77639481.439999998</v>
          </cell>
          <cell r="D1158">
            <v>0</v>
          </cell>
          <cell r="E1158">
            <v>-77639481.439999998</v>
          </cell>
          <cell r="F1158">
            <v>-55433062.960000001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-55433062.960000001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-133072544.40000001</v>
          </cell>
          <cell r="Q1158">
            <v>0</v>
          </cell>
          <cell r="R1158">
            <v>0</v>
          </cell>
          <cell r="S1158">
            <v>0</v>
          </cell>
          <cell r="T1158">
            <v>-376806.69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**       Distribution Plant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8726922381.5400009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8726922381.5400009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8726922381.5400009</v>
          </cell>
          <cell r="Q1159">
            <v>235467.82</v>
          </cell>
          <cell r="R1159">
            <v>0</v>
          </cell>
          <cell r="S1159">
            <v>0</v>
          </cell>
          <cell r="T1159">
            <v>8187988.5199999996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**       Employee reclocations</v>
          </cell>
          <cell r="B1160" t="str">
            <v/>
          </cell>
          <cell r="C1160">
            <v>394742.95</v>
          </cell>
          <cell r="D1160">
            <v>0</v>
          </cell>
          <cell r="E1160">
            <v>394742.95</v>
          </cell>
          <cell r="F1160">
            <v>392021.3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392021.3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786764.25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**       Energy Receivables</v>
          </cell>
          <cell r="B1161" t="str">
            <v/>
          </cell>
          <cell r="C1161">
            <v>139206850.53999999</v>
          </cell>
          <cell r="D1161">
            <v>0</v>
          </cell>
          <cell r="E1161">
            <v>139206850.53999999</v>
          </cell>
          <cell r="F1161">
            <v>982997659.75999999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982997659.75999999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1122204510.3</v>
          </cell>
          <cell r="Q1161">
            <v>0</v>
          </cell>
          <cell r="R1161">
            <v>0</v>
          </cell>
          <cell r="S1161">
            <v>0</v>
          </cell>
          <cell r="T1161">
            <v>2273474.9700000002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3660446.69</v>
          </cell>
          <cell r="AB1161">
            <v>3660446.69</v>
          </cell>
          <cell r="AC1161">
            <v>0</v>
          </cell>
          <cell r="AD1161">
            <v>10422559.01</v>
          </cell>
        </row>
        <row r="1162">
          <cell r="A1162" t="str">
            <v>**       Energy Related Allowance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-69172980.239999995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-69172980.239999995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-69172980.239999995</v>
          </cell>
          <cell r="Q1162">
            <v>0</v>
          </cell>
          <cell r="R1162">
            <v>0</v>
          </cell>
          <cell r="S1162">
            <v>0</v>
          </cell>
          <cell r="T1162">
            <v>-109226.11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-139402.13</v>
          </cell>
        </row>
        <row r="1163">
          <cell r="A1163" t="str">
            <v>**       External Revenue - Services &amp; O</v>
          </cell>
          <cell r="B1163" t="str">
            <v/>
          </cell>
          <cell r="C1163">
            <v>-20998361.949999999</v>
          </cell>
          <cell r="D1163">
            <v>0</v>
          </cell>
          <cell r="E1163">
            <v>-20998361.949999999</v>
          </cell>
          <cell r="F1163">
            <v>-25934001.07</v>
          </cell>
          <cell r="G1163">
            <v>0</v>
          </cell>
          <cell r="H1163">
            <v>-640.88</v>
          </cell>
          <cell r="I1163">
            <v>0</v>
          </cell>
          <cell r="J1163">
            <v>0</v>
          </cell>
          <cell r="K1163">
            <v>-25934641.949999999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-46933003.899999999</v>
          </cell>
          <cell r="Q1163">
            <v>0</v>
          </cell>
          <cell r="R1163">
            <v>-35501199.710000001</v>
          </cell>
          <cell r="S1163">
            <v>-366.88</v>
          </cell>
          <cell r="T1163">
            <v>-1011195.2</v>
          </cell>
          <cell r="U1163">
            <v>-2510056.1800000002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-747293.34</v>
          </cell>
        </row>
        <row r="1164">
          <cell r="A1164" t="str">
            <v>**       Facility Costs</v>
          </cell>
          <cell r="B1164" t="str">
            <v/>
          </cell>
          <cell r="C1164">
            <v>16563008.720000001</v>
          </cell>
          <cell r="D1164">
            <v>0</v>
          </cell>
          <cell r="E1164">
            <v>16563008.720000001</v>
          </cell>
          <cell r="F1164">
            <v>12477264.34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12477264.34</v>
          </cell>
          <cell r="L1164">
            <v>0</v>
          </cell>
          <cell r="M1164">
            <v>0</v>
          </cell>
          <cell r="N1164">
            <v>0</v>
          </cell>
          <cell r="O1164">
            <v>11490</v>
          </cell>
          <cell r="P1164">
            <v>29051763.059999999</v>
          </cell>
          <cell r="Q1164">
            <v>0</v>
          </cell>
          <cell r="R1164">
            <v>662225.93000000005</v>
          </cell>
          <cell r="S1164">
            <v>27303</v>
          </cell>
          <cell r="T1164">
            <v>54084.959999999999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**       Fuel for electric generation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1983137.6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**       General Miscellaneous</v>
          </cell>
          <cell r="B1166" t="str">
            <v/>
          </cell>
          <cell r="C1166">
            <v>21964194.219999999</v>
          </cell>
          <cell r="D1166">
            <v>0</v>
          </cell>
          <cell r="E1166">
            <v>21964194.219999999</v>
          </cell>
          <cell r="F1166">
            <v>11670923.689999999</v>
          </cell>
          <cell r="G1166">
            <v>0</v>
          </cell>
          <cell r="H1166">
            <v>0</v>
          </cell>
          <cell r="I1166">
            <v>0</v>
          </cell>
          <cell r="J1166">
            <v>-54695.8</v>
          </cell>
          <cell r="K1166">
            <v>11616227.890000001</v>
          </cell>
          <cell r="L1166">
            <v>0</v>
          </cell>
          <cell r="M1166">
            <v>0</v>
          </cell>
          <cell r="N1166">
            <v>0</v>
          </cell>
          <cell r="O1166">
            <v>3820019.68</v>
          </cell>
          <cell r="P1166">
            <v>37400441.789999999</v>
          </cell>
          <cell r="Q1166">
            <v>54237.27</v>
          </cell>
          <cell r="R1166">
            <v>188926.39</v>
          </cell>
          <cell r="S1166">
            <v>0</v>
          </cell>
          <cell r="T1166">
            <v>2917268.11</v>
          </cell>
          <cell r="U1166">
            <v>15020444.82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81503.33</v>
          </cell>
          <cell r="AB1166">
            <v>81503.33</v>
          </cell>
          <cell r="AC1166">
            <v>0</v>
          </cell>
          <cell r="AD1166">
            <v>3817861.67</v>
          </cell>
        </row>
        <row r="1167">
          <cell r="A1167" t="str">
            <v>**       General Plant</v>
          </cell>
          <cell r="B1167" t="str">
            <v/>
          </cell>
          <cell r="C1167">
            <v>1289971854.99</v>
          </cell>
          <cell r="D1167">
            <v>0</v>
          </cell>
          <cell r="E1167">
            <v>1289971854.99</v>
          </cell>
          <cell r="F1167">
            <v>1065573001.1900001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1065573001.1900001</v>
          </cell>
          <cell r="L1167">
            <v>0</v>
          </cell>
          <cell r="M1167">
            <v>-2408.52</v>
          </cell>
          <cell r="N1167">
            <v>-2408.52</v>
          </cell>
          <cell r="O1167">
            <v>0</v>
          </cell>
          <cell r="P1167">
            <v>2355542447.6599998</v>
          </cell>
          <cell r="Q1167">
            <v>143102.88</v>
          </cell>
          <cell r="R1167">
            <v>155337529.53999999</v>
          </cell>
          <cell r="S1167">
            <v>2253618.31</v>
          </cell>
          <cell r="T1167">
            <v>11502263.01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-21241285.530000001</v>
          </cell>
          <cell r="AB1167">
            <v>-21241285.530000001</v>
          </cell>
          <cell r="AC1167">
            <v>0</v>
          </cell>
          <cell r="AD1167">
            <v>56449474.119999997</v>
          </cell>
        </row>
        <row r="1168">
          <cell r="A1168" t="str">
            <v>**       Generation Plant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709312.29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709312.29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709312.29</v>
          </cell>
          <cell r="Q1168">
            <v>0</v>
          </cell>
          <cell r="R1168">
            <v>0</v>
          </cell>
          <cell r="S1168">
            <v>0</v>
          </cell>
          <cell r="T1168">
            <v>45474338.090000004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**       Income Dividend from Subsidiary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-69228186.040000007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**       Income Tax Payable</v>
          </cell>
          <cell r="B1170" t="str">
            <v/>
          </cell>
          <cell r="C1170">
            <v>-45536393.539999999</v>
          </cell>
          <cell r="D1170">
            <v>-243623.47</v>
          </cell>
          <cell r="E1170">
            <v>-45780017.009999998</v>
          </cell>
          <cell r="F1170">
            <v>34268389.509999998</v>
          </cell>
          <cell r="G1170">
            <v>0</v>
          </cell>
          <cell r="H1170">
            <v>-1952443.86</v>
          </cell>
          <cell r="I1170">
            <v>0</v>
          </cell>
          <cell r="J1170">
            <v>-548.82000000000005</v>
          </cell>
          <cell r="K1170">
            <v>32315396.829999998</v>
          </cell>
          <cell r="L1170">
            <v>0</v>
          </cell>
          <cell r="M1170">
            <v>0</v>
          </cell>
          <cell r="N1170">
            <v>0</v>
          </cell>
          <cell r="O1170">
            <v>3049180</v>
          </cell>
          <cell r="P1170">
            <v>-10415440.18</v>
          </cell>
          <cell r="Q1170">
            <v>-25642627.469999999</v>
          </cell>
          <cell r="R1170">
            <v>557683.11</v>
          </cell>
          <cell r="S1170">
            <v>622.42999999999995</v>
          </cell>
          <cell r="T1170">
            <v>2602388.37</v>
          </cell>
          <cell r="U1170">
            <v>0</v>
          </cell>
          <cell r="V1170">
            <v>153784</v>
          </cell>
          <cell r="W1170">
            <v>0</v>
          </cell>
          <cell r="X1170">
            <v>0</v>
          </cell>
          <cell r="Y1170">
            <v>4298</v>
          </cell>
          <cell r="Z1170">
            <v>0</v>
          </cell>
          <cell r="AA1170">
            <v>0</v>
          </cell>
          <cell r="AB1170">
            <v>4298</v>
          </cell>
          <cell r="AC1170">
            <v>-319000</v>
          </cell>
          <cell r="AD1170">
            <v>229969</v>
          </cell>
        </row>
        <row r="1171">
          <cell r="A1171" t="str">
            <v>**       Income Taxes</v>
          </cell>
          <cell r="B1171" t="str">
            <v/>
          </cell>
          <cell r="C1171">
            <v>55272286</v>
          </cell>
          <cell r="D1171">
            <v>221700</v>
          </cell>
          <cell r="E1171">
            <v>55493986</v>
          </cell>
          <cell r="F1171">
            <v>30415271</v>
          </cell>
          <cell r="G1171">
            <v>0</v>
          </cell>
          <cell r="H1171">
            <v>100</v>
          </cell>
          <cell r="I1171">
            <v>0</v>
          </cell>
          <cell r="J1171">
            <v>0</v>
          </cell>
          <cell r="K1171">
            <v>30415371</v>
          </cell>
          <cell r="L1171">
            <v>0</v>
          </cell>
          <cell r="M1171">
            <v>0</v>
          </cell>
          <cell r="N1171">
            <v>0</v>
          </cell>
          <cell r="O1171">
            <v>-1932825</v>
          </cell>
          <cell r="P1171">
            <v>83976532</v>
          </cell>
          <cell r="Q1171">
            <v>9657417</v>
          </cell>
          <cell r="R1171">
            <v>4239766</v>
          </cell>
          <cell r="S1171">
            <v>0</v>
          </cell>
          <cell r="T1171">
            <v>158373</v>
          </cell>
          <cell r="U1171">
            <v>-698829.5</v>
          </cell>
          <cell r="V1171">
            <v>-150720</v>
          </cell>
          <cell r="W1171">
            <v>0</v>
          </cell>
          <cell r="X1171">
            <v>0</v>
          </cell>
          <cell r="Y1171">
            <v>17651</v>
          </cell>
          <cell r="Z1171">
            <v>0</v>
          </cell>
          <cell r="AA1171">
            <v>0</v>
          </cell>
          <cell r="AB1171">
            <v>17651</v>
          </cell>
          <cell r="AC1171">
            <v>319000</v>
          </cell>
          <cell r="AD1171">
            <v>95076</v>
          </cell>
        </row>
        <row r="1172">
          <cell r="A1172" t="str">
            <v>**       Int Earned Investments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-1724152.28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**       Internal Revenue - Goods &amp; Serv</v>
          </cell>
          <cell r="B1173" t="str">
            <v/>
          </cell>
          <cell r="C1173">
            <v>-2220489.41</v>
          </cell>
          <cell r="D1173">
            <v>0</v>
          </cell>
          <cell r="E1173">
            <v>-2220489.41</v>
          </cell>
          <cell r="F1173">
            <v>-1213629.94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-1213629.94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-3434119.35</v>
          </cell>
          <cell r="Q1173">
            <v>0</v>
          </cell>
          <cell r="R1173">
            <v>-23218756.120000001</v>
          </cell>
          <cell r="S1173">
            <v>-294400</v>
          </cell>
          <cell r="T1173">
            <v>-103148.47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**       Legal and Insurance</v>
          </cell>
          <cell r="B1174" t="str">
            <v/>
          </cell>
          <cell r="C1174">
            <v>3504649.09</v>
          </cell>
          <cell r="D1174">
            <v>0</v>
          </cell>
          <cell r="E1174">
            <v>3504649.09</v>
          </cell>
          <cell r="F1174">
            <v>2263010.52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2263010.52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5767659.6100000003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25586.71</v>
          </cell>
        </row>
        <row r="1175">
          <cell r="A1175" t="str">
            <v>**       Legal Claims Provision</v>
          </cell>
          <cell r="B1175" t="str">
            <v/>
          </cell>
          <cell r="C1175">
            <v>-4641448.93</v>
          </cell>
          <cell r="D1175">
            <v>0</v>
          </cell>
          <cell r="E1175">
            <v>-4641448.93</v>
          </cell>
          <cell r="F1175">
            <v>-1317158.6200000001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-1317158.6200000001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-5958607.5499999998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**       Less: accumulated depreciation</v>
          </cell>
          <cell r="B1176" t="str">
            <v/>
          </cell>
          <cell r="C1176">
            <v>-5437788926.71</v>
          </cell>
          <cell r="D1176">
            <v>-4246842.9400000004</v>
          </cell>
          <cell r="E1176">
            <v>-5442035769.6499996</v>
          </cell>
          <cell r="F1176">
            <v>-3716894559.6199999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-3716894559.6199999</v>
          </cell>
          <cell r="L1176">
            <v>0</v>
          </cell>
          <cell r="M1176">
            <v>0.02</v>
          </cell>
          <cell r="N1176">
            <v>0.02</v>
          </cell>
          <cell r="O1176">
            <v>0</v>
          </cell>
          <cell r="P1176">
            <v>-9158930329.25</v>
          </cell>
          <cell r="Q1176">
            <v>-17299.240000000002</v>
          </cell>
          <cell r="R1176">
            <v>-90887249.269999996</v>
          </cell>
          <cell r="S1176">
            <v>-1283370.54</v>
          </cell>
          <cell r="T1176">
            <v>-26033573.93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-4834656.59</v>
          </cell>
          <cell r="AB1176">
            <v>-4834656.59</v>
          </cell>
          <cell r="AC1176">
            <v>0</v>
          </cell>
          <cell r="AD1176">
            <v>-2390197.31</v>
          </cell>
        </row>
        <row r="1177">
          <cell r="A1177" t="str">
            <v>**       Long-term debt payable within o</v>
          </cell>
          <cell r="B1177" t="str">
            <v/>
          </cell>
          <cell r="C1177">
            <v>-570000000</v>
          </cell>
          <cell r="D1177">
            <v>0</v>
          </cell>
          <cell r="E1177">
            <v>-570000000</v>
          </cell>
          <cell r="F1177">
            <v>-380000000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-380000000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-950000000</v>
          </cell>
          <cell r="Q1177">
            <v>-950000000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**       LT E Prov - Land Assess - Rem</v>
          </cell>
          <cell r="B1178" t="str">
            <v/>
          </cell>
          <cell r="C1178">
            <v>-9334606.0199999996</v>
          </cell>
          <cell r="D1178">
            <v>0</v>
          </cell>
          <cell r="E1178">
            <v>-9334606.0199999996</v>
          </cell>
          <cell r="F1178">
            <v>-31514928.079999998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-31514928.079999998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-40849534.100000001</v>
          </cell>
          <cell r="Q1178">
            <v>0</v>
          </cell>
          <cell r="R1178">
            <v>0</v>
          </cell>
          <cell r="S1178">
            <v>0</v>
          </cell>
          <cell r="T1178">
            <v>-9566786.8499999996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**       LT Environmental Prov - PCB</v>
          </cell>
          <cell r="B1179" t="str">
            <v/>
          </cell>
          <cell r="C1179">
            <v>-68594731.340000004</v>
          </cell>
          <cell r="D1179">
            <v>0</v>
          </cell>
          <cell r="E1179">
            <v>-68594731.340000004</v>
          </cell>
          <cell r="F1179">
            <v>-83743986.189999998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-83743986.189999998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-152338717.53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**       Material &amp; Supplies</v>
          </cell>
          <cell r="B1180" t="str">
            <v/>
          </cell>
          <cell r="C1180">
            <v>12706985.84</v>
          </cell>
          <cell r="D1180">
            <v>0</v>
          </cell>
          <cell r="E1180">
            <v>12706985.84</v>
          </cell>
          <cell r="F1180">
            <v>6612583.7300000004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6612583.7300000004</v>
          </cell>
          <cell r="L1180">
            <v>0</v>
          </cell>
          <cell r="M1180">
            <v>-0.42</v>
          </cell>
          <cell r="N1180">
            <v>-0.42</v>
          </cell>
          <cell r="O1180">
            <v>0</v>
          </cell>
          <cell r="P1180">
            <v>19319569.149999999</v>
          </cell>
          <cell r="Q1180">
            <v>0</v>
          </cell>
          <cell r="R1180">
            <v>0</v>
          </cell>
          <cell r="S1180">
            <v>0</v>
          </cell>
          <cell r="T1180">
            <v>348750.67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250868.27</v>
          </cell>
        </row>
        <row r="1181">
          <cell r="A1181" t="str">
            <v>**       Misc. Materials</v>
          </cell>
          <cell r="B1181" t="str">
            <v/>
          </cell>
          <cell r="C1181">
            <v>4330939.7</v>
          </cell>
          <cell r="D1181">
            <v>0</v>
          </cell>
          <cell r="E1181">
            <v>4330939.7</v>
          </cell>
          <cell r="F1181">
            <v>6984144.1399999997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6984144.1399999997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11315083.84</v>
          </cell>
          <cell r="Q1181">
            <v>282.8</v>
          </cell>
          <cell r="R1181">
            <v>237586.95</v>
          </cell>
          <cell r="S1181">
            <v>0</v>
          </cell>
          <cell r="T1181">
            <v>58658.44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**       Non Energy Receivables</v>
          </cell>
          <cell r="B1182" t="str">
            <v/>
          </cell>
          <cell r="C1182">
            <v>52702216.229999997</v>
          </cell>
          <cell r="D1182">
            <v>0</v>
          </cell>
          <cell r="E1182">
            <v>52702216.229999997</v>
          </cell>
          <cell r="F1182">
            <v>41244949.799999997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41244949.799999997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93947166.030000001</v>
          </cell>
          <cell r="Q1182">
            <v>69393.36</v>
          </cell>
          <cell r="R1182">
            <v>7870630.4299999997</v>
          </cell>
          <cell r="S1182">
            <v>0</v>
          </cell>
          <cell r="T1182">
            <v>422737.58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144993.79999999999</v>
          </cell>
        </row>
        <row r="1183">
          <cell r="A1183" t="str">
            <v>**       Non Energy Related Allowance</v>
          </cell>
          <cell r="B1183" t="str">
            <v/>
          </cell>
          <cell r="C1183">
            <v>-810484.28</v>
          </cell>
          <cell r="D1183">
            <v>0</v>
          </cell>
          <cell r="E1183">
            <v>-810484.28</v>
          </cell>
          <cell r="F1183">
            <v>-1420421.27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-1420421.27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-2230905.5499999998</v>
          </cell>
          <cell r="Q1183">
            <v>-4.6500000000000004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**       Office Telecom</v>
          </cell>
          <cell r="B1184" t="str">
            <v/>
          </cell>
          <cell r="C1184">
            <v>638153.19999999995</v>
          </cell>
          <cell r="D1184">
            <v>0</v>
          </cell>
          <cell r="E1184">
            <v>638153.19999999995</v>
          </cell>
          <cell r="F1184">
            <v>1371984.37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1371984.37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2010137.57</v>
          </cell>
          <cell r="Q1184">
            <v>0</v>
          </cell>
          <cell r="R1184">
            <v>1243782.97</v>
          </cell>
          <cell r="S1184">
            <v>190046.49</v>
          </cell>
          <cell r="T1184">
            <v>3130.7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**       Other</v>
          </cell>
          <cell r="B1185" t="str">
            <v/>
          </cell>
          <cell r="C1185">
            <v>167591802.11000001</v>
          </cell>
          <cell r="D1185">
            <v>-9718</v>
          </cell>
          <cell r="E1185">
            <v>167582084.11000001</v>
          </cell>
          <cell r="F1185">
            <v>106940675.12</v>
          </cell>
          <cell r="G1185">
            <v>0</v>
          </cell>
          <cell r="H1185">
            <v>0</v>
          </cell>
          <cell r="I1185">
            <v>0</v>
          </cell>
          <cell r="J1185">
            <v>29487.88</v>
          </cell>
          <cell r="K1185">
            <v>106970163</v>
          </cell>
          <cell r="L1185">
            <v>0</v>
          </cell>
          <cell r="M1185">
            <v>0</v>
          </cell>
          <cell r="N1185">
            <v>0</v>
          </cell>
          <cell r="O1185">
            <v>42975</v>
          </cell>
          <cell r="P1185">
            <v>274595222.11000001</v>
          </cell>
          <cell r="Q1185">
            <v>-289378399.99000001</v>
          </cell>
          <cell r="R1185">
            <v>127282.5</v>
          </cell>
          <cell r="S1185">
            <v>30857</v>
          </cell>
          <cell r="T1185">
            <v>1173826.73</v>
          </cell>
          <cell r="U1185">
            <v>8054732.1399999997</v>
          </cell>
          <cell r="V1185">
            <v>5435.8</v>
          </cell>
          <cell r="W1185">
            <v>326</v>
          </cell>
          <cell r="X1185">
            <v>-0.28000000000000003</v>
          </cell>
          <cell r="Y1185">
            <v>-5161.47</v>
          </cell>
          <cell r="Z1185">
            <v>-8.06</v>
          </cell>
          <cell r="AA1185">
            <v>9049639.3800000008</v>
          </cell>
          <cell r="AB1185">
            <v>9044469.5700000003</v>
          </cell>
          <cell r="AC1185">
            <v>-942251.81</v>
          </cell>
          <cell r="AD1185">
            <v>608206.22</v>
          </cell>
        </row>
        <row r="1186">
          <cell r="A1186" t="str">
            <v>**       Other Contract Services</v>
          </cell>
          <cell r="B1186" t="str">
            <v/>
          </cell>
          <cell r="C1186">
            <v>125173013.94</v>
          </cell>
          <cell r="D1186">
            <v>0</v>
          </cell>
          <cell r="E1186">
            <v>125173013.94</v>
          </cell>
          <cell r="F1186">
            <v>146753751.49000001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146753751.49000001</v>
          </cell>
          <cell r="L1186">
            <v>0</v>
          </cell>
          <cell r="M1186">
            <v>0</v>
          </cell>
          <cell r="N1186">
            <v>0</v>
          </cell>
          <cell r="O1186">
            <v>9294.02</v>
          </cell>
          <cell r="P1186">
            <v>271936059.44999999</v>
          </cell>
          <cell r="Q1186">
            <v>18542832.609999999</v>
          </cell>
          <cell r="R1186">
            <v>3886.65</v>
          </cell>
          <cell r="S1186">
            <v>4000</v>
          </cell>
          <cell r="T1186">
            <v>1803558.06</v>
          </cell>
          <cell r="U1186">
            <v>0</v>
          </cell>
          <cell r="V1186">
            <v>562939.73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**       Other Current Liabilities</v>
          </cell>
          <cell r="B1187" t="str">
            <v/>
          </cell>
          <cell r="C1187">
            <v>-125685984.14</v>
          </cell>
          <cell r="D1187">
            <v>-1203000</v>
          </cell>
          <cell r="E1187">
            <v>-126888984.14</v>
          </cell>
          <cell r="F1187">
            <v>-511280949.16000003</v>
          </cell>
          <cell r="G1187">
            <v>0</v>
          </cell>
          <cell r="H1187">
            <v>123.55</v>
          </cell>
          <cell r="I1187">
            <v>0</v>
          </cell>
          <cell r="J1187">
            <v>-86460.31</v>
          </cell>
          <cell r="K1187">
            <v>-511367285.92000002</v>
          </cell>
          <cell r="L1187">
            <v>0</v>
          </cell>
          <cell r="M1187">
            <v>-0.04</v>
          </cell>
          <cell r="N1187">
            <v>-0.04</v>
          </cell>
          <cell r="O1187">
            <v>-30590</v>
          </cell>
          <cell r="P1187">
            <v>-638286860.10000002</v>
          </cell>
          <cell r="Q1187">
            <v>7680048.8399999999</v>
          </cell>
          <cell r="R1187">
            <v>-4689252.46</v>
          </cell>
          <cell r="S1187">
            <v>-3715.13</v>
          </cell>
          <cell r="T1187">
            <v>-6598519.9699999997</v>
          </cell>
          <cell r="U1187">
            <v>0</v>
          </cell>
          <cell r="V1187">
            <v>4858</v>
          </cell>
          <cell r="W1187">
            <v>0</v>
          </cell>
          <cell r="X1187">
            <v>0</v>
          </cell>
          <cell r="Y1187">
            <v>-4420</v>
          </cell>
          <cell r="Z1187">
            <v>0</v>
          </cell>
          <cell r="AA1187">
            <v>100901.82</v>
          </cell>
          <cell r="AB1187">
            <v>96481.82</v>
          </cell>
          <cell r="AC1187">
            <v>0</v>
          </cell>
          <cell r="AD1187">
            <v>-272321.13</v>
          </cell>
        </row>
        <row r="1188">
          <cell r="A1188" t="str">
            <v>**       Other LT AP</v>
          </cell>
          <cell r="B1188" t="str">
            <v/>
          </cell>
          <cell r="C1188">
            <v>-4641312.72</v>
          </cell>
          <cell r="D1188">
            <v>0</v>
          </cell>
          <cell r="E1188">
            <v>-4641312.72</v>
          </cell>
          <cell r="F1188">
            <v>1592350.82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1592350.82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-3048961.9</v>
          </cell>
          <cell r="Q1188">
            <v>0</v>
          </cell>
          <cell r="R1188">
            <v>25332.28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-500336.19</v>
          </cell>
        </row>
        <row r="1189">
          <cell r="A1189" t="str">
            <v>**       Other Receivables</v>
          </cell>
          <cell r="B1189" t="str">
            <v/>
          </cell>
          <cell r="C1189">
            <v>1569035.57</v>
          </cell>
          <cell r="D1189">
            <v>0</v>
          </cell>
          <cell r="E1189">
            <v>1569035.57</v>
          </cell>
          <cell r="F1189">
            <v>3793925.32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3793925.32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5362960.8899999997</v>
          </cell>
          <cell r="Q1189">
            <v>124352184.59999999</v>
          </cell>
          <cell r="R1189">
            <v>25258.76</v>
          </cell>
          <cell r="S1189">
            <v>0</v>
          </cell>
          <cell r="T1189">
            <v>184985.7</v>
          </cell>
          <cell r="U1189">
            <v>0</v>
          </cell>
          <cell r="V1189">
            <v>570906.51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942251.81</v>
          </cell>
          <cell r="AD1189">
            <v>1656624.38</v>
          </cell>
        </row>
        <row r="1190">
          <cell r="A1190" t="str">
            <v>**       Others</v>
          </cell>
          <cell r="B1190" t="str">
            <v/>
          </cell>
          <cell r="C1190">
            <v>26207.39</v>
          </cell>
          <cell r="D1190">
            <v>0</v>
          </cell>
          <cell r="E1190">
            <v>26207.39</v>
          </cell>
          <cell r="F1190">
            <v>8567.5499999999993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8567.5499999999993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34774.94</v>
          </cell>
          <cell r="Q1190">
            <v>0</v>
          </cell>
          <cell r="R1190">
            <v>15844580.43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**       Others - HOI Recovery Costs</v>
          </cell>
          <cell r="B1191" t="str">
            <v/>
          </cell>
          <cell r="C1191">
            <v>702859.88</v>
          </cell>
          <cell r="D1191">
            <v>0</v>
          </cell>
          <cell r="E1191">
            <v>702859.88</v>
          </cell>
          <cell r="F1191">
            <v>384364.62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384364.62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1087224.5</v>
          </cell>
          <cell r="Q1191">
            <v>-3312855.22</v>
          </cell>
          <cell r="R1191">
            <v>1995607.92</v>
          </cell>
          <cell r="S1191">
            <v>0</v>
          </cell>
          <cell r="T1191">
            <v>1107431.68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**       Partnership Disbursement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-6249168.5599999996</v>
          </cell>
          <cell r="Z1192">
            <v>-9508.94</v>
          </cell>
          <cell r="AA1192">
            <v>0</v>
          </cell>
          <cell r="AB1192">
            <v>-6258677.5</v>
          </cell>
          <cell r="AC1192">
            <v>0</v>
          </cell>
          <cell r="AD1192">
            <v>0</v>
          </cell>
        </row>
        <row r="1193">
          <cell r="A1193" t="str">
            <v>**       Partnership Distribution</v>
          </cell>
          <cell r="B1193" t="str">
            <v/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9858677.5</v>
          </cell>
          <cell r="AB1193">
            <v>9858677.5</v>
          </cell>
          <cell r="AC1193">
            <v>0</v>
          </cell>
          <cell r="AD1193">
            <v>0</v>
          </cell>
        </row>
        <row r="1194">
          <cell r="A1194" t="str">
            <v>**       Preferred Dividends Paid</v>
          </cell>
          <cell r="B1194" t="str">
            <v/>
          </cell>
          <cell r="C1194">
            <v>6540535.1399999997</v>
          </cell>
          <cell r="D1194">
            <v>0</v>
          </cell>
          <cell r="E1194">
            <v>6540535.1399999997</v>
          </cell>
          <cell r="F1194">
            <v>3686522.36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3686522.36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10227057.5</v>
          </cell>
          <cell r="Q1194">
            <v>13323750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**       Primary Debt</v>
          </cell>
          <cell r="B1195" t="str">
            <v/>
          </cell>
          <cell r="C1195">
            <v>-4716314530.0699997</v>
          </cell>
          <cell r="D1195">
            <v>0</v>
          </cell>
          <cell r="E1195">
            <v>-4716314530.0699997</v>
          </cell>
          <cell r="F1195">
            <v>-3011423020.0500002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-3011423020.0500002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-7727737550.1199999</v>
          </cell>
          <cell r="Q1195">
            <v>-8273737550.1199999</v>
          </cell>
          <cell r="R1195">
            <v>0</v>
          </cell>
          <cell r="S1195">
            <v>0</v>
          </cell>
          <cell r="T1195">
            <v>-33000000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-313830898</v>
          </cell>
          <cell r="AB1195">
            <v>-313830898</v>
          </cell>
          <cell r="AC1195">
            <v>0</v>
          </cell>
          <cell r="AD1195">
            <v>0</v>
          </cell>
        </row>
        <row r="1196">
          <cell r="A1196" t="str">
            <v>**       Primary Power and Energy - Dist</v>
          </cell>
          <cell r="B1196" t="str">
            <v/>
          </cell>
          <cell r="C1196">
            <v>0</v>
          </cell>
          <cell r="D1196">
            <v>0</v>
          </cell>
          <cell r="E1196">
            <v>0</v>
          </cell>
          <cell r="F1196">
            <v>-2895635286.5500002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-2895635286.5500002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-2895635286.5500002</v>
          </cell>
          <cell r="Q1196">
            <v>0</v>
          </cell>
          <cell r="R1196">
            <v>0</v>
          </cell>
          <cell r="S1196">
            <v>0</v>
          </cell>
          <cell r="T1196">
            <v>-11355457.859999999</v>
          </cell>
          <cell r="U1196">
            <v>-350981185.42000002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-36268136.979999997</v>
          </cell>
        </row>
        <row r="1197">
          <cell r="A1197" t="str">
            <v>**       Property Taxes</v>
          </cell>
          <cell r="B1197" t="str">
            <v/>
          </cell>
          <cell r="C1197">
            <v>42557819.840000004</v>
          </cell>
          <cell r="D1197">
            <v>0</v>
          </cell>
          <cell r="E1197">
            <v>42557819.840000004</v>
          </cell>
          <cell r="F1197">
            <v>3090547.22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3090547.22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45648367.060000002</v>
          </cell>
          <cell r="Q1197">
            <v>0</v>
          </cell>
          <cell r="R1197">
            <v>8349.02</v>
          </cell>
          <cell r="S1197">
            <v>0</v>
          </cell>
          <cell r="T1197">
            <v>33867.599999999999</v>
          </cell>
          <cell r="U1197">
            <v>6116.35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**       Purchased Power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2072458908.8699999</v>
          </cell>
          <cell r="G1198">
            <v>0</v>
          </cell>
          <cell r="H1198">
            <v>0</v>
          </cell>
          <cell r="I1198">
            <v>0</v>
          </cell>
          <cell r="J1198">
            <v>0.73</v>
          </cell>
          <cell r="K1198">
            <v>2072458909.5999999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2072458909.5999999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305617516.25999999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28315461.219999999</v>
          </cell>
        </row>
        <row r="1199">
          <cell r="A1199" t="str">
            <v>**       RECEX Projects</v>
          </cell>
          <cell r="B1199" t="str">
            <v/>
          </cell>
          <cell r="C1199">
            <v>4469714.42</v>
          </cell>
          <cell r="D1199">
            <v>0</v>
          </cell>
          <cell r="E1199">
            <v>4469714.42</v>
          </cell>
          <cell r="F1199">
            <v>1680282.15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1680282.15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6149996.5700000003</v>
          </cell>
          <cell r="Q1199">
            <v>0</v>
          </cell>
          <cell r="R1199">
            <v>3560155.47</v>
          </cell>
          <cell r="S1199">
            <v>0</v>
          </cell>
          <cell r="T1199">
            <v>168113.25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**       Reg Asset - 2015-17 Rider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26775381.02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26775381.02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26775381.02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**       Reg Asset - Brampton Principal</v>
          </cell>
          <cell r="B1201" t="str">
            <v/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164068.71</v>
          </cell>
        </row>
        <row r="1202">
          <cell r="A1202" t="str">
            <v>**       Reg Asset - Cat Lake Capital</v>
          </cell>
          <cell r="B1202" t="str">
            <v/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1062033.6599999999</v>
          </cell>
          <cell r="K1202">
            <v>1062033.6599999999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1062033.6599999999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**       Reg Asset - Cat Lake COP</v>
          </cell>
          <cell r="B1203" t="str">
            <v/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2645783.34</v>
          </cell>
          <cell r="K1203">
            <v>2645783.34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2645783.34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**       Reg Asset - Cat Lake Interest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172120.75</v>
          </cell>
          <cell r="K1204">
            <v>172120.75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172120.75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**       Reg Asset - Cat Lake OM&amp;A</v>
          </cell>
          <cell r="B1205" t="str">
            <v/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4004479.29</v>
          </cell>
          <cell r="K1205">
            <v>4004479.29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4004479.29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**       Reg Asset - Cat Lake Revenue</v>
          </cell>
          <cell r="B1206" t="str">
            <v/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-3822992.19</v>
          </cell>
          <cell r="K1206">
            <v>-3822992.19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-3822992.19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**       Reg Asset - DSC Exemption Inter</v>
          </cell>
          <cell r="B1207" t="str">
            <v/>
          </cell>
          <cell r="C1207">
            <v>0</v>
          </cell>
          <cell r="D1207">
            <v>0</v>
          </cell>
          <cell r="E1207">
            <v>0</v>
          </cell>
          <cell r="F1207">
            <v>150337.67000000001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150337.67000000001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150337.67000000001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**       Reg Asset - DSC Exemption Princ</v>
          </cell>
          <cell r="B1208" t="str">
            <v/>
          </cell>
          <cell r="C1208">
            <v>0</v>
          </cell>
          <cell r="D1208">
            <v>0</v>
          </cell>
          <cell r="E1208">
            <v>0</v>
          </cell>
          <cell r="F1208">
            <v>9323125.2200000007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9323125.2200000007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9323125.2200000007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**       Reg Asset - DTA Principal</v>
          </cell>
          <cell r="B1209" t="str">
            <v/>
          </cell>
          <cell r="C1209">
            <v>940589215.39999998</v>
          </cell>
          <cell r="D1209">
            <v>0</v>
          </cell>
          <cell r="E1209">
            <v>940589215.39999998</v>
          </cell>
          <cell r="F1209">
            <v>401228396.32999998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401228396.32999998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1341817611.73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45849784.600000001</v>
          </cell>
          <cell r="Z1209">
            <v>54229</v>
          </cell>
          <cell r="AA1209">
            <v>0</v>
          </cell>
          <cell r="AB1209">
            <v>45904013.600000001</v>
          </cell>
          <cell r="AC1209">
            <v>0</v>
          </cell>
          <cell r="AD1209">
            <v>0</v>
          </cell>
        </row>
        <row r="1210">
          <cell r="A1210" t="str">
            <v>**       Reg Asset - East West Tie Inter</v>
          </cell>
          <cell r="B1210" t="str">
            <v/>
          </cell>
          <cell r="C1210">
            <v>-1071120.03</v>
          </cell>
          <cell r="D1210">
            <v>0</v>
          </cell>
          <cell r="E1210">
            <v>-1071120.03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-1071120.03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**       Reg Asset - East West Tie Princ</v>
          </cell>
          <cell r="B1211" t="str">
            <v/>
          </cell>
          <cell r="C1211">
            <v>1071120.03</v>
          </cell>
          <cell r="D1211">
            <v>0</v>
          </cell>
          <cell r="E1211">
            <v>1071120.03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1071120.03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**       Reg Asset - Envir PCB Principal</v>
          </cell>
          <cell r="B1212" t="str">
            <v/>
          </cell>
          <cell r="C1212">
            <v>77254776.790000007</v>
          </cell>
          <cell r="D1212">
            <v>0</v>
          </cell>
          <cell r="E1212">
            <v>77254776.790000007</v>
          </cell>
          <cell r="F1212">
            <v>94082565.769999996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94082565.769999996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171337342.56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**       Reg Asset - Harmonization Mitig</v>
          </cell>
          <cell r="B1213" t="str">
            <v/>
          </cell>
          <cell r="C1213">
            <v>0</v>
          </cell>
          <cell r="D1213">
            <v>0</v>
          </cell>
          <cell r="E1213">
            <v>0</v>
          </cell>
          <cell r="F1213">
            <v>1222699.42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1222699.42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1222699.42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**       Reg Asset - Harmonization Mitig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3427.59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3427.59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3427.59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**       Reg Asset - IFRS Costs Interest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6273.51</v>
          </cell>
        </row>
        <row r="1216">
          <cell r="A1216" t="str">
            <v>**       Reg Asset - IFRS Costs Principa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113603.07</v>
          </cell>
        </row>
        <row r="1217">
          <cell r="A1217" t="str">
            <v>**       Reg Asset - IPSP Tx Development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**       Reg Asset - IPSP Tx Development</v>
          </cell>
          <cell r="B1218" t="str">
            <v/>
          </cell>
          <cell r="C1218">
            <v>12255914.51</v>
          </cell>
          <cell r="D1218">
            <v>0</v>
          </cell>
          <cell r="E1218">
            <v>12255914.51</v>
          </cell>
          <cell r="F1218">
            <v>38308486.079999998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38308486.079999998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50564400.590000004</v>
          </cell>
          <cell r="Q1218">
            <v>0</v>
          </cell>
          <cell r="R1218">
            <v>0</v>
          </cell>
          <cell r="S1218">
            <v>0</v>
          </cell>
          <cell r="T1218">
            <v>12057195.82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**       Reg Asset - Land Assessment Pri</v>
          </cell>
          <cell r="B1219" t="str">
            <v/>
          </cell>
          <cell r="C1219">
            <v>539758.06999999995</v>
          </cell>
          <cell r="D1219">
            <v>0</v>
          </cell>
          <cell r="E1219">
            <v>539758.06999999995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539758.06999999995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**       Reg Asset - LT Tx Future Corrid</v>
          </cell>
          <cell r="B1220" t="str">
            <v/>
          </cell>
          <cell r="C1220">
            <v>6351.82</v>
          </cell>
          <cell r="D1220">
            <v>0</v>
          </cell>
          <cell r="E1220">
            <v>6351.82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6351.82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**       Reg Asset - LT Tx Future Corrid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**       Reg Asset - MEU Principal</v>
          </cell>
          <cell r="B1222" t="str">
            <v/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**       Reg Asset - OEB Costs Interest</v>
          </cell>
          <cell r="B1223" t="str">
            <v/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**       Reg Asset - OEB Costs Principal</v>
          </cell>
          <cell r="B1224" t="str">
            <v/>
          </cell>
          <cell r="C1224">
            <v>117156975.55</v>
          </cell>
          <cell r="D1224">
            <v>0</v>
          </cell>
          <cell r="E1224">
            <v>117156975.55</v>
          </cell>
          <cell r="F1224">
            <v>152090286.44999999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152090286.44999999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269247262</v>
          </cell>
          <cell r="Q1224">
            <v>0</v>
          </cell>
          <cell r="R1224">
            <v>0</v>
          </cell>
          <cell r="S1224">
            <v>0</v>
          </cell>
          <cell r="T1224">
            <v>2636798.3199999998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10537.4</v>
          </cell>
        </row>
        <row r="1225">
          <cell r="A1225" t="str">
            <v>**       Reg Asset - OPEB Principal</v>
          </cell>
          <cell r="B1225" t="str">
            <v/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1228281779.29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**       Reg Asset - Pension Obligation</v>
          </cell>
          <cell r="B1226" t="str">
            <v/>
          </cell>
          <cell r="C1226">
            <v>0</v>
          </cell>
          <cell r="D1226">
            <v>0</v>
          </cell>
          <cell r="E1226">
            <v>0</v>
          </cell>
          <cell r="F1226">
            <v>8442.08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8442.08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8442.08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**       Reg Asset - RCVA Interest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-100472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-100472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-100472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-243.14</v>
          </cell>
        </row>
        <row r="1228">
          <cell r="A1228" t="str">
            <v>**       Reg Asset - RCVA Principal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-11814795.880000001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-11814795.880000001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-11814795.880000001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-1443.66</v>
          </cell>
        </row>
        <row r="1229">
          <cell r="A1229" t="str">
            <v>**       Reg Asset - Rider 11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-65445075.600000001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-65445075.600000001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-65445075.600000001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**       Reg Asset - Rider 8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283770.7</v>
          </cell>
        </row>
        <row r="1231">
          <cell r="A1231" t="str">
            <v>**       Reg Asset - Rider 9</v>
          </cell>
          <cell r="B1231" t="str">
            <v/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**       Reg Asset - Rider Recovery Prin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283614.98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283614.98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283614.98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**       Reg Asset - RRRP Interest</v>
          </cell>
          <cell r="B1233" t="str">
            <v/>
          </cell>
          <cell r="C1233">
            <v>0</v>
          </cell>
          <cell r="D1233">
            <v>0</v>
          </cell>
          <cell r="E1233">
            <v>0</v>
          </cell>
          <cell r="F1233">
            <v>-2971318.46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-2971318.46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-2971318.46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**       Reg Asset - RRRP Principal</v>
          </cell>
          <cell r="B1234" t="str">
            <v/>
          </cell>
          <cell r="C1234">
            <v>0</v>
          </cell>
          <cell r="D1234">
            <v>0</v>
          </cell>
          <cell r="E1234">
            <v>0</v>
          </cell>
          <cell r="F1234">
            <v>-464225.1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-464225.1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-464225.1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**       Reg Asset - RSVA Interest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-19991402.199999999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-19991402.199999999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-19991402.199999999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-33180.620000000003</v>
          </cell>
        </row>
        <row r="1236">
          <cell r="A1236" t="str">
            <v>**       Reg Asset - RSVA Principal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-96354.98</v>
          </cell>
        </row>
        <row r="1237">
          <cell r="A1237" t="str">
            <v>**       Reg Asset - Smart Metering Inte</v>
          </cell>
          <cell r="B1237" t="str">
            <v/>
          </cell>
          <cell r="C1237">
            <v>0</v>
          </cell>
          <cell r="D1237">
            <v>0</v>
          </cell>
          <cell r="E1237">
            <v>0</v>
          </cell>
          <cell r="F1237">
            <v>-257404.67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-257404.67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-257404.67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**       Reg Asset - Smart Metering Prin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153722.04</v>
          </cell>
        </row>
        <row r="1239">
          <cell r="A1239" t="str">
            <v>**       Reg Asset - SPC Interest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**       Reg Asset - SPC Principal</v>
          </cell>
          <cell r="B1240" t="str">
            <v/>
          </cell>
          <cell r="C1240">
            <v>647956.55000000005</v>
          </cell>
          <cell r="D1240">
            <v>0</v>
          </cell>
          <cell r="E1240">
            <v>647956.55000000005</v>
          </cell>
          <cell r="F1240">
            <v>317795.93</v>
          </cell>
          <cell r="G1240">
            <v>0</v>
          </cell>
          <cell r="H1240">
            <v>0</v>
          </cell>
          <cell r="I1240">
            <v>0</v>
          </cell>
          <cell r="J1240">
            <v>-32415.82</v>
          </cell>
          <cell r="K1240">
            <v>285380.11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933336.66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**       Reg Asset Int Capitalized</v>
          </cell>
          <cell r="B1241" t="str">
            <v/>
          </cell>
          <cell r="C1241">
            <v>12715313.810000001</v>
          </cell>
          <cell r="D1241">
            <v>0</v>
          </cell>
          <cell r="E1241">
            <v>12715313.810000001</v>
          </cell>
          <cell r="F1241">
            <v>21126870.989999998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21126870.989999998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33842184.799999997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 xml:space="preserve"> **        Reg Liab - Brampton RA Disp &amp; 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32400.68</v>
          </cell>
        </row>
        <row r="1243">
          <cell r="A1243" t="str">
            <v>**       Reg Liab - Deferred Pension</v>
          </cell>
          <cell r="B1243" t="str">
            <v/>
          </cell>
          <cell r="C1243">
            <v>-8191134.9800000004</v>
          </cell>
          <cell r="D1243">
            <v>0</v>
          </cell>
          <cell r="E1243">
            <v>-8191134.9800000004</v>
          </cell>
          <cell r="F1243">
            <v>-8295198.0499999998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-8295198.0499999998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-16486333.029999999</v>
          </cell>
          <cell r="Q1243">
            <v>0</v>
          </cell>
          <cell r="R1243">
            <v>0</v>
          </cell>
          <cell r="S1243">
            <v>0</v>
          </cell>
          <cell r="T1243">
            <v>-4378250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**       Reg Liab - Deferred Tax Liab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154297</v>
          </cell>
        </row>
        <row r="1245">
          <cell r="A1245" t="str">
            <v>**       Reg Liab - DPA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-788089.32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-788089.32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-788089.32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**       Reg Liab - Fixed MicroFIT Charg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**       Reg Liab - LDCs RA Disp &amp; Recov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**       Reg Liab - Project Costs Deferr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2545120.7799999998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**       Reg Liab - Remotes RRP Def Rev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**       Reg Liab - Rider 6</v>
          </cell>
          <cell r="B1250" t="str">
            <v/>
          </cell>
          <cell r="C1250">
            <v>-4929455.29</v>
          </cell>
          <cell r="D1250">
            <v>0</v>
          </cell>
          <cell r="E1250">
            <v>-4929455.29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-4929455.29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668.75</v>
          </cell>
        </row>
        <row r="1251">
          <cell r="A1251" t="str">
            <v>**       Reg Liab - Rights Payments</v>
          </cell>
          <cell r="B1251" t="str">
            <v/>
          </cell>
          <cell r="C1251">
            <v>-36750786.990000002</v>
          </cell>
          <cell r="D1251">
            <v>0</v>
          </cell>
          <cell r="E1251">
            <v>-36750786.990000002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-36750786.990000002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**       Reg Liab - Stations E&amp;CS Rev &amp;</v>
          </cell>
          <cell r="B1252" t="str">
            <v/>
          </cell>
          <cell r="C1252">
            <v>902953.08</v>
          </cell>
          <cell r="D1252">
            <v>0</v>
          </cell>
          <cell r="E1252">
            <v>902953.08</v>
          </cell>
          <cell r="F1252">
            <v>-4307111.45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-4307111.45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-3404158.37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**       Reg Liab - Tax Changes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**       Reg Liab - Tx Earnings Sharing</v>
          </cell>
          <cell r="B1254" t="str">
            <v/>
          </cell>
          <cell r="C1254">
            <v>-39620914.57</v>
          </cell>
          <cell r="D1254">
            <v>0</v>
          </cell>
          <cell r="E1254">
            <v>-39620914.57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-39620914.57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**       Reg Liab - Tx Excess Export Def</v>
          </cell>
          <cell r="B1255" t="str">
            <v/>
          </cell>
          <cell r="C1255">
            <v>-877164.98</v>
          </cell>
          <cell r="D1255">
            <v>0</v>
          </cell>
          <cell r="E1255">
            <v>-877164.98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-877164.98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**       Reg Liab - Bruce X Milton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**       Reg Liab - Joint Use Charges</v>
          </cell>
          <cell r="B1257" t="str">
            <v/>
          </cell>
          <cell r="C1257">
            <v>204724.69</v>
          </cell>
          <cell r="D1257">
            <v>0</v>
          </cell>
          <cell r="E1257">
            <v>204724.69</v>
          </cell>
          <cell r="F1257">
            <v>157186.16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157186.16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361910.85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**       Rental Staff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**       Rev-Cust Liab IFRS</v>
          </cell>
          <cell r="B1259" t="str">
            <v/>
          </cell>
          <cell r="C1259">
            <v>0</v>
          </cell>
          <cell r="D1259">
            <v>-1066666.6399999999</v>
          </cell>
          <cell r="E1259">
            <v>-1066666.6399999999</v>
          </cell>
          <cell r="F1259">
            <v>-83487561.689999998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-83487561.689999998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-84554228.329999998</v>
          </cell>
          <cell r="Q1259">
            <v>0</v>
          </cell>
          <cell r="R1259">
            <v>0</v>
          </cell>
          <cell r="S1259">
            <v>0</v>
          </cell>
          <cell r="T1259">
            <v>-19472688.07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**       Rural and Remote Rate Protectio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-249953606.31999999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0.2</v>
          </cell>
          <cell r="Z1260">
            <v>0</v>
          </cell>
          <cell r="AA1260">
            <v>0</v>
          </cell>
          <cell r="AB1260">
            <v>0.2</v>
          </cell>
          <cell r="AC1260">
            <v>0</v>
          </cell>
          <cell r="AD1260">
            <v>0</v>
          </cell>
        </row>
        <row r="1261">
          <cell r="A1261" t="str">
            <v>**       Short-term notes payable</v>
          </cell>
          <cell r="B1261" t="str">
            <v/>
          </cell>
          <cell r="C1261">
            <v>225583971.91999999</v>
          </cell>
          <cell r="D1261">
            <v>0</v>
          </cell>
          <cell r="E1261">
            <v>225583971.91999999</v>
          </cell>
          <cell r="F1261">
            <v>344478025.94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344478025.94</v>
          </cell>
          <cell r="L1261">
            <v>0</v>
          </cell>
          <cell r="M1261">
            <v>0.01</v>
          </cell>
          <cell r="N1261">
            <v>0.01</v>
          </cell>
          <cell r="O1261">
            <v>0</v>
          </cell>
          <cell r="P1261">
            <v>570061997.87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**       Software - Intangible</v>
          </cell>
          <cell r="B1262" t="str">
            <v/>
          </cell>
          <cell r="C1262">
            <v>3304225.57</v>
          </cell>
          <cell r="D1262">
            <v>0</v>
          </cell>
          <cell r="E1262">
            <v>3304225.57</v>
          </cell>
          <cell r="F1262">
            <v>10169423.75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10169423.75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13473649.32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143788.13</v>
          </cell>
        </row>
        <row r="1263">
          <cell r="A1263" t="str">
            <v>**       SW - CIP Intangible</v>
          </cell>
          <cell r="B1263" t="str">
            <v/>
          </cell>
          <cell r="C1263">
            <v>-122427044.19</v>
          </cell>
          <cell r="D1263">
            <v>0</v>
          </cell>
          <cell r="E1263">
            <v>-122427044.19</v>
          </cell>
          <cell r="F1263">
            <v>-129993123.19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-129993123.19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-252420167.38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**       SW ACC Dep - Intangible</v>
          </cell>
          <cell r="B1264" t="str">
            <v/>
          </cell>
          <cell r="C1264">
            <v>13454014445.65</v>
          </cell>
          <cell r="D1264">
            <v>11290700.58</v>
          </cell>
          <cell r="E1264">
            <v>13465305146.23</v>
          </cell>
          <cell r="F1264">
            <v>79062.33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79062.33</v>
          </cell>
          <cell r="L1264">
            <v>0</v>
          </cell>
          <cell r="M1264">
            <v>2408.33</v>
          </cell>
          <cell r="N1264">
            <v>2408.33</v>
          </cell>
          <cell r="O1264">
            <v>0</v>
          </cell>
          <cell r="P1264">
            <v>13465386616.889999</v>
          </cell>
          <cell r="Q1264">
            <v>719628.23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547689944.42999995</v>
          </cell>
          <cell r="AB1264">
            <v>547689944.42999995</v>
          </cell>
          <cell r="AC1264">
            <v>0</v>
          </cell>
          <cell r="AD1264">
            <v>-52061.48</v>
          </cell>
        </row>
        <row r="1265">
          <cell r="A1265" t="str">
            <v>**       Total NCI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**       Transmission Plant</v>
          </cell>
          <cell r="B1266" t="str">
            <v/>
          </cell>
          <cell r="C1266">
            <v>-1010084216.0599999</v>
          </cell>
          <cell r="D1266">
            <v>0</v>
          </cell>
          <cell r="E1266">
            <v>-1010084216.0599999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-1010084216.0599999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-27296595.760000002</v>
          </cell>
          <cell r="AB1266">
            <v>-27296595.760000002</v>
          </cell>
          <cell r="AC1266">
            <v>0</v>
          </cell>
          <cell r="AD1266">
            <v>0</v>
          </cell>
        </row>
        <row r="1267">
          <cell r="A1267" t="str">
            <v>**       Transmission Revenue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-313830898</v>
          </cell>
          <cell r="AD1267">
            <v>0</v>
          </cell>
        </row>
        <row r="1268">
          <cell r="A1268" t="str">
            <v>**       Trust Equity</v>
          </cell>
          <cell r="B1268" t="str">
            <v/>
          </cell>
          <cell r="C1268">
            <v>-2055274391.1300001</v>
          </cell>
          <cell r="D1268">
            <v>-7083626.7300000004</v>
          </cell>
          <cell r="E1268">
            <v>-2062358017.8599999</v>
          </cell>
          <cell r="F1268">
            <v>-1530409274.53</v>
          </cell>
          <cell r="G1268">
            <v>0</v>
          </cell>
          <cell r="H1268">
            <v>-19320239.68</v>
          </cell>
          <cell r="I1268">
            <v>0</v>
          </cell>
          <cell r="J1268">
            <v>-6078.45</v>
          </cell>
          <cell r="K1268">
            <v>-1549735592.6600001</v>
          </cell>
          <cell r="L1268">
            <v>0</v>
          </cell>
          <cell r="M1268">
            <v>0.55000000000000004</v>
          </cell>
          <cell r="N1268">
            <v>0.55000000000000004</v>
          </cell>
          <cell r="O1268">
            <v>3208441.59</v>
          </cell>
          <cell r="P1268">
            <v>-3608885168.3800001</v>
          </cell>
          <cell r="Q1268">
            <v>-349136890.54000002</v>
          </cell>
          <cell r="R1268">
            <v>-43839811.520000003</v>
          </cell>
          <cell r="S1268">
            <v>3154376.69</v>
          </cell>
          <cell r="T1268">
            <v>1.03</v>
          </cell>
          <cell r="U1268">
            <v>10731100.859999999</v>
          </cell>
          <cell r="V1268">
            <v>620447.54</v>
          </cell>
          <cell r="W1268">
            <v>1965979.24</v>
          </cell>
          <cell r="X1268">
            <v>0</v>
          </cell>
          <cell r="Y1268">
            <v>-7095257</v>
          </cell>
          <cell r="Z1268">
            <v>0</v>
          </cell>
          <cell r="AA1268">
            <v>6056782.7300000004</v>
          </cell>
          <cell r="AB1268">
            <v>-1038474.27</v>
          </cell>
          <cell r="AC1268">
            <v>0</v>
          </cell>
          <cell r="AD1268">
            <v>0</v>
          </cell>
        </row>
        <row r="1269">
          <cell r="A1269" t="str">
            <v>**       YTD Retained Earnings</v>
          </cell>
          <cell r="B1269" t="str">
            <v/>
          </cell>
          <cell r="C1269">
            <v>-9282761.6500000004</v>
          </cell>
          <cell r="D1269">
            <v>0</v>
          </cell>
          <cell r="E1269">
            <v>-9282761.6500000004</v>
          </cell>
          <cell r="F1269">
            <v>275192.2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275192.2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-9007569.4499999993</v>
          </cell>
          <cell r="Q1269">
            <v>0</v>
          </cell>
          <cell r="R1269">
            <v>25332.28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-3651962.26</v>
          </cell>
        </row>
        <row r="1270">
          <cell r="A1270" t="str">
            <v>***      Accounts Payable and Other Liab</v>
          </cell>
          <cell r="B1270" t="str">
            <v/>
          </cell>
          <cell r="C1270">
            <v>188408237.44999999</v>
          </cell>
          <cell r="D1270">
            <v>0</v>
          </cell>
          <cell r="E1270">
            <v>188408237.44999999</v>
          </cell>
          <cell r="F1270">
            <v>954616413.98000002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954616413.98000002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1143024651.4300001</v>
          </cell>
          <cell r="Q1270">
            <v>124421573.31</v>
          </cell>
          <cell r="R1270">
            <v>7895889.1900000004</v>
          </cell>
          <cell r="S1270">
            <v>0</v>
          </cell>
          <cell r="T1270">
            <v>2771972.14</v>
          </cell>
          <cell r="U1270">
            <v>0</v>
          </cell>
          <cell r="V1270">
            <v>570906.51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3660446.69</v>
          </cell>
          <cell r="AB1270">
            <v>3660446.69</v>
          </cell>
          <cell r="AC1270">
            <v>942251.81</v>
          </cell>
          <cell r="AD1270">
            <v>-500336.19</v>
          </cell>
        </row>
        <row r="1271">
          <cell r="A1271" t="str">
            <v>***      Accounts receivable - trade</v>
          </cell>
          <cell r="B1271" t="str">
            <v/>
          </cell>
          <cell r="C1271">
            <v>5685802.0099999998</v>
          </cell>
          <cell r="D1271">
            <v>0</v>
          </cell>
          <cell r="E1271">
            <v>5685802.0099999998</v>
          </cell>
          <cell r="F1271">
            <v>2505994.13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2505994.13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8191796.1399999997</v>
          </cell>
          <cell r="Q1271">
            <v>0</v>
          </cell>
          <cell r="R1271">
            <v>521665</v>
          </cell>
          <cell r="S1271">
            <v>0</v>
          </cell>
          <cell r="T1271">
            <v>555489.49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12084775.060000001</v>
          </cell>
        </row>
        <row r="1272">
          <cell r="A1272" t="str">
            <v>***      Accumulated Other Comprehensive</v>
          </cell>
          <cell r="B1272" t="str">
            <v/>
          </cell>
          <cell r="C1272">
            <v>-0.01</v>
          </cell>
          <cell r="D1272">
            <v>0</v>
          </cell>
          <cell r="E1272">
            <v>-0.01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-0.01</v>
          </cell>
          <cell r="K1272">
            <v>-0.01</v>
          </cell>
          <cell r="L1272">
            <v>0</v>
          </cell>
          <cell r="M1272">
            <v>-0.01</v>
          </cell>
          <cell r="N1272">
            <v>-0.01</v>
          </cell>
          <cell r="O1272">
            <v>0</v>
          </cell>
          <cell r="P1272">
            <v>-0.03</v>
          </cell>
          <cell r="Q1272">
            <v>8710000000.2900009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***      Acquisitions</v>
          </cell>
          <cell r="B1273" t="str">
            <v/>
          </cell>
          <cell r="C1273">
            <v>-4355439.45</v>
          </cell>
          <cell r="D1273">
            <v>0</v>
          </cell>
          <cell r="E1273">
            <v>-4355439.45</v>
          </cell>
          <cell r="F1273">
            <v>-4407672.33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-4407672.33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-8763111.7799999993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***      Asset Retirement Obligation</v>
          </cell>
          <cell r="B1274" t="str">
            <v/>
          </cell>
          <cell r="C1274">
            <v>-0.28999999999999998</v>
          </cell>
          <cell r="D1274">
            <v>0</v>
          </cell>
          <cell r="E1274">
            <v>-0.28999999999999998</v>
          </cell>
          <cell r="F1274">
            <v>19699.59</v>
          </cell>
          <cell r="G1274">
            <v>0</v>
          </cell>
          <cell r="H1274">
            <v>-1073.5</v>
          </cell>
          <cell r="I1274">
            <v>0</v>
          </cell>
          <cell r="J1274">
            <v>0</v>
          </cell>
          <cell r="K1274">
            <v>18626.09</v>
          </cell>
          <cell r="L1274">
            <v>0</v>
          </cell>
          <cell r="M1274">
            <v>0</v>
          </cell>
          <cell r="N1274">
            <v>0</v>
          </cell>
          <cell r="O1274">
            <v>-57772</v>
          </cell>
          <cell r="P1274">
            <v>-39146.199999999997</v>
          </cell>
          <cell r="Q1274">
            <v>-11977966.720000001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67776.06</v>
          </cell>
          <cell r="W1274">
            <v>3000000</v>
          </cell>
          <cell r="X1274">
            <v>100.48</v>
          </cell>
          <cell r="Y1274">
            <v>6051278.8300000001</v>
          </cell>
          <cell r="Z1274">
            <v>9517</v>
          </cell>
          <cell r="AA1274">
            <v>4003356.95</v>
          </cell>
          <cell r="AB1274">
            <v>10064253.26</v>
          </cell>
          <cell r="AC1274">
            <v>0</v>
          </cell>
          <cell r="AD1274">
            <v>0</v>
          </cell>
        </row>
        <row r="1275">
          <cell r="A1275" t="str">
            <v>***      Cash and cash equivalents</v>
          </cell>
          <cell r="B1275" t="str">
            <v/>
          </cell>
          <cell r="C1275">
            <v>-903604074.92999995</v>
          </cell>
          <cell r="D1275">
            <v>-1446623.47</v>
          </cell>
          <cell r="E1275">
            <v>-905050698.39999998</v>
          </cell>
          <cell r="F1275">
            <v>-964389331.17999995</v>
          </cell>
          <cell r="G1275">
            <v>0</v>
          </cell>
          <cell r="H1275">
            <v>-1952320.31</v>
          </cell>
          <cell r="I1275">
            <v>0</v>
          </cell>
          <cell r="J1275">
            <v>-87008.84</v>
          </cell>
          <cell r="K1275">
            <v>-966428660.33000004</v>
          </cell>
          <cell r="L1275">
            <v>574.53</v>
          </cell>
          <cell r="M1275">
            <v>-0.46</v>
          </cell>
          <cell r="N1275">
            <v>574.07000000000005</v>
          </cell>
          <cell r="O1275">
            <v>3018590</v>
          </cell>
          <cell r="P1275">
            <v>-1868460194.6600001</v>
          </cell>
          <cell r="Q1275">
            <v>-1350977274.3299999</v>
          </cell>
          <cell r="R1275">
            <v>-5534377.4699999997</v>
          </cell>
          <cell r="S1275">
            <v>-3092.7</v>
          </cell>
          <cell r="T1275">
            <v>-6853688.8200000003</v>
          </cell>
          <cell r="U1275">
            <v>0</v>
          </cell>
          <cell r="V1275">
            <v>92642</v>
          </cell>
          <cell r="W1275">
            <v>0</v>
          </cell>
          <cell r="X1275">
            <v>0</v>
          </cell>
          <cell r="Y1275">
            <v>-121.8</v>
          </cell>
          <cell r="Z1275">
            <v>0</v>
          </cell>
          <cell r="AA1275">
            <v>-841349.99</v>
          </cell>
          <cell r="AB1275">
            <v>-841471.79</v>
          </cell>
          <cell r="AC1275">
            <v>-319000</v>
          </cell>
          <cell r="AD1275">
            <v>2942725.33</v>
          </cell>
        </row>
        <row r="1276">
          <cell r="A1276" t="str">
            <v>***      Current Liabilities</v>
          </cell>
          <cell r="B1276" t="str">
            <v/>
          </cell>
          <cell r="C1276">
            <v>9650031.2200000007</v>
          </cell>
          <cell r="D1276">
            <v>0</v>
          </cell>
          <cell r="E1276">
            <v>9650031.2200000007</v>
          </cell>
          <cell r="F1276">
            <v>9053546.7300000004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9053546.7300000004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18703577.949999999</v>
          </cell>
          <cell r="Q1276">
            <v>20935</v>
          </cell>
          <cell r="R1276">
            <v>141775</v>
          </cell>
          <cell r="S1276">
            <v>0</v>
          </cell>
          <cell r="T1276">
            <v>120353.27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-8214744.7699999996</v>
          </cell>
        </row>
        <row r="1277">
          <cell r="A1277" t="str">
            <v>***      Deferred Tax Asset - Current</v>
          </cell>
          <cell r="B1277" t="str">
            <v/>
          </cell>
          <cell r="C1277">
            <v>-912736125.19000006</v>
          </cell>
          <cell r="D1277">
            <v>0</v>
          </cell>
          <cell r="E1277">
            <v>-912736125.19000006</v>
          </cell>
          <cell r="F1277">
            <v>-411070668.80000001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-411070668.80000001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-1323806793.99</v>
          </cell>
          <cell r="Q1277">
            <v>0</v>
          </cell>
          <cell r="R1277">
            <v>-1590742.91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-40236748.600000001</v>
          </cell>
          <cell r="Z1277">
            <v>-54229</v>
          </cell>
          <cell r="AA1277">
            <v>0</v>
          </cell>
          <cell r="AB1277">
            <v>-40290977.600000001</v>
          </cell>
          <cell r="AC1277">
            <v>0</v>
          </cell>
          <cell r="AD1277">
            <v>318</v>
          </cell>
        </row>
        <row r="1278">
          <cell r="A1278" t="str">
            <v>***      Deferred Tax Liability - LT</v>
          </cell>
          <cell r="B1278" t="str">
            <v/>
          </cell>
          <cell r="C1278">
            <v>245341824.87</v>
          </cell>
          <cell r="D1278">
            <v>213744.22</v>
          </cell>
          <cell r="E1278">
            <v>245555569.09</v>
          </cell>
          <cell r="F1278">
            <v>235185822.75999999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235185822.75999999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480741391.85000002</v>
          </cell>
          <cell r="Q1278">
            <v>0</v>
          </cell>
          <cell r="R1278">
            <v>4417139.09</v>
          </cell>
          <cell r="S1278">
            <v>67243.759999999995</v>
          </cell>
          <cell r="T1278">
            <v>3071205.29</v>
          </cell>
          <cell r="U1278">
            <v>11430038.689999999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4598168.92</v>
          </cell>
          <cell r="AB1278">
            <v>4598168.92</v>
          </cell>
          <cell r="AC1278">
            <v>0</v>
          </cell>
          <cell r="AD1278">
            <v>0</v>
          </cell>
        </row>
        <row r="1279">
          <cell r="A1279" t="str">
            <v>***      Depreciation and Amortization</v>
          </cell>
          <cell r="B1279" t="str">
            <v/>
          </cell>
          <cell r="C1279">
            <v>463483.25</v>
          </cell>
          <cell r="D1279">
            <v>0</v>
          </cell>
          <cell r="E1279">
            <v>463483.25</v>
          </cell>
          <cell r="F1279">
            <v>308988.84000000003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308988.84000000003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772472.09</v>
          </cell>
          <cell r="Q1279">
            <v>772472.09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1764556.37</v>
          </cell>
        </row>
        <row r="1280">
          <cell r="A1280" t="str">
            <v>***      Derivative Instruments - CA</v>
          </cell>
          <cell r="B1280" t="str">
            <v/>
          </cell>
          <cell r="C1280">
            <v>446051853.75999999</v>
          </cell>
          <cell r="D1280">
            <v>0</v>
          </cell>
          <cell r="E1280">
            <v>446051853.75999999</v>
          </cell>
          <cell r="F1280">
            <v>398536349.75999999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398536349.75999999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844588203.51999998</v>
          </cell>
          <cell r="Q1280">
            <v>3003605.59</v>
          </cell>
          <cell r="R1280">
            <v>18325956.07</v>
          </cell>
          <cell r="S1280">
            <v>0</v>
          </cell>
          <cell r="T1280">
            <v>7249811.5</v>
          </cell>
          <cell r="U1280">
            <v>2218611.7200000002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-770000</v>
          </cell>
          <cell r="AB1280">
            <v>-770000</v>
          </cell>
          <cell r="AC1280">
            <v>0</v>
          </cell>
          <cell r="AD1280">
            <v>0</v>
          </cell>
        </row>
        <row r="1281">
          <cell r="A1281" t="str">
            <v>***      Derivative Instruments LTL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***      Direct labour from Payroll</v>
          </cell>
          <cell r="B1282" t="str">
            <v/>
          </cell>
          <cell r="C1282">
            <v>56541663.68</v>
          </cell>
          <cell r="D1282">
            <v>0</v>
          </cell>
          <cell r="E1282">
            <v>56541663.68</v>
          </cell>
          <cell r="F1282">
            <v>3686522.36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3686522.36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60228186.039999999</v>
          </cell>
          <cell r="Q1282">
            <v>88323750</v>
          </cell>
          <cell r="R1282">
            <v>9000000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9858677.5</v>
          </cell>
          <cell r="AB1282">
            <v>9858677.5</v>
          </cell>
          <cell r="AC1282">
            <v>0</v>
          </cell>
          <cell r="AD1282">
            <v>1075188.04</v>
          </cell>
        </row>
        <row r="1283">
          <cell r="A1283" t="str">
            <v>***      Dividends Paid</v>
          </cell>
          <cell r="B1283" t="str">
            <v/>
          </cell>
          <cell r="C1283">
            <v>-667607909.95000005</v>
          </cell>
          <cell r="D1283">
            <v>0</v>
          </cell>
          <cell r="E1283">
            <v>-667607909.95000005</v>
          </cell>
          <cell r="F1283">
            <v>-868519913.84000003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-868519913.84000003</v>
          </cell>
          <cell r="L1283">
            <v>0</v>
          </cell>
          <cell r="M1283">
            <v>0.01</v>
          </cell>
          <cell r="N1283">
            <v>0.01</v>
          </cell>
          <cell r="O1283">
            <v>0</v>
          </cell>
          <cell r="P1283">
            <v>-1536127823.78</v>
          </cell>
          <cell r="Q1283">
            <v>587694.34</v>
          </cell>
          <cell r="R1283">
            <v>-19821620.949999999</v>
          </cell>
          <cell r="S1283">
            <v>0</v>
          </cell>
          <cell r="T1283">
            <v>-13535867.449999999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***      Employee future benefits other</v>
          </cell>
          <cell r="B1284" t="str">
            <v/>
          </cell>
          <cell r="C1284">
            <v>-77929337.359999999</v>
          </cell>
          <cell r="D1284">
            <v>0</v>
          </cell>
          <cell r="E1284">
            <v>-77929337.359999999</v>
          </cell>
          <cell r="F1284">
            <v>-115258914.27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-115258914.27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-193188251.63</v>
          </cell>
          <cell r="Q1284">
            <v>0</v>
          </cell>
          <cell r="R1284">
            <v>0</v>
          </cell>
          <cell r="S1284">
            <v>0</v>
          </cell>
          <cell r="T1284">
            <v>-9566786.8499999996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-1167901.6399999999</v>
          </cell>
        </row>
        <row r="1285">
          <cell r="A1285" t="str">
            <v>***      Environmental liabilities</v>
          </cell>
          <cell r="B1285" t="str">
            <v/>
          </cell>
          <cell r="C1285">
            <v>4495921.8099999996</v>
          </cell>
          <cell r="D1285">
            <v>0</v>
          </cell>
          <cell r="E1285">
            <v>4495921.8099999996</v>
          </cell>
          <cell r="F1285">
            <v>1688849.7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1688849.7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6184771.5099999998</v>
          </cell>
          <cell r="Q1285">
            <v>0</v>
          </cell>
          <cell r="R1285">
            <v>19404735.899999999</v>
          </cell>
          <cell r="S1285">
            <v>0</v>
          </cell>
          <cell r="T1285">
            <v>168113.25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***      External Cost of sales</v>
          </cell>
          <cell r="B1286" t="str">
            <v/>
          </cell>
          <cell r="C1286">
            <v>-1031082578.01</v>
          </cell>
          <cell r="D1286">
            <v>-1066666.6399999999</v>
          </cell>
          <cell r="E1286">
            <v>-1032149244.65</v>
          </cell>
          <cell r="F1286">
            <v>-3005056849.3099999</v>
          </cell>
          <cell r="G1286">
            <v>0</v>
          </cell>
          <cell r="H1286">
            <v>-640.88</v>
          </cell>
          <cell r="I1286">
            <v>0</v>
          </cell>
          <cell r="J1286">
            <v>0</v>
          </cell>
          <cell r="K1286">
            <v>-3005057490.1900001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-4037206734.8400002</v>
          </cell>
          <cell r="Q1286">
            <v>0</v>
          </cell>
          <cell r="R1286">
            <v>-35501199.710000001</v>
          </cell>
          <cell r="S1286">
            <v>-366.88</v>
          </cell>
          <cell r="T1286">
            <v>-31839341.129999999</v>
          </cell>
          <cell r="U1286">
            <v>-353491241.60000002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-27296595.760000002</v>
          </cell>
          <cell r="AB1286">
            <v>-27296595.760000002</v>
          </cell>
          <cell r="AC1286">
            <v>0</v>
          </cell>
          <cell r="AD1286">
            <v>0</v>
          </cell>
        </row>
        <row r="1287">
          <cell r="A1287" t="str">
            <v>***      External Revenue</v>
          </cell>
          <cell r="B1287" t="str">
            <v/>
          </cell>
          <cell r="C1287">
            <v>145582182.44999999</v>
          </cell>
          <cell r="D1287">
            <v>-9718</v>
          </cell>
          <cell r="E1287">
            <v>145572464.44999999</v>
          </cell>
          <cell r="F1287">
            <v>97776414.180000007</v>
          </cell>
          <cell r="G1287">
            <v>0</v>
          </cell>
          <cell r="H1287">
            <v>0</v>
          </cell>
          <cell r="I1287">
            <v>0</v>
          </cell>
          <cell r="J1287">
            <v>-2927.94</v>
          </cell>
          <cell r="K1287">
            <v>97773486.239999995</v>
          </cell>
          <cell r="L1287">
            <v>0</v>
          </cell>
          <cell r="M1287">
            <v>0</v>
          </cell>
          <cell r="N1287">
            <v>0</v>
          </cell>
          <cell r="O1287">
            <v>42975</v>
          </cell>
          <cell r="P1287">
            <v>243388925.69</v>
          </cell>
          <cell r="Q1287">
            <v>-9479755.4900000002</v>
          </cell>
          <cell r="R1287">
            <v>80094.02</v>
          </cell>
          <cell r="S1287">
            <v>30857</v>
          </cell>
          <cell r="T1287">
            <v>1121147.8400000001</v>
          </cell>
          <cell r="U1287">
            <v>7736141.8600000003</v>
          </cell>
          <cell r="V1287">
            <v>5435.8</v>
          </cell>
          <cell r="W1287">
            <v>326</v>
          </cell>
          <cell r="X1287">
            <v>-0.28000000000000003</v>
          </cell>
          <cell r="Y1287">
            <v>-5161.47</v>
          </cell>
          <cell r="Z1287">
            <v>-8.06</v>
          </cell>
          <cell r="AA1287">
            <v>9049654.3800000008</v>
          </cell>
          <cell r="AB1287">
            <v>9044484.5700000003</v>
          </cell>
          <cell r="AC1287">
            <v>-942251.81</v>
          </cell>
          <cell r="AD1287">
            <v>-37015430.32</v>
          </cell>
        </row>
        <row r="1288">
          <cell r="A1288" t="str">
            <v>***      Financing charges</v>
          </cell>
          <cell r="B1288" t="str">
            <v/>
          </cell>
          <cell r="C1288">
            <v>14743986300.639999</v>
          </cell>
          <cell r="D1288">
            <v>11290700.58</v>
          </cell>
          <cell r="E1288">
            <v>14755277001.219999</v>
          </cell>
          <cell r="F1288">
            <v>9793283757.3500004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9793283757.3500004</v>
          </cell>
          <cell r="L1288">
            <v>0</v>
          </cell>
          <cell r="M1288">
            <v>-0.19</v>
          </cell>
          <cell r="N1288">
            <v>-0.19</v>
          </cell>
          <cell r="O1288">
            <v>0</v>
          </cell>
          <cell r="P1288">
            <v>24548560758.380001</v>
          </cell>
          <cell r="Q1288">
            <v>1098198.93</v>
          </cell>
          <cell r="R1288">
            <v>155337529.53999999</v>
          </cell>
          <cell r="S1288">
            <v>2253618.31</v>
          </cell>
          <cell r="T1288">
            <v>65164589.619999997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526448658.89999998</v>
          </cell>
          <cell r="AB1288">
            <v>526448658.89999998</v>
          </cell>
          <cell r="AC1288">
            <v>0</v>
          </cell>
          <cell r="AD1288">
            <v>608206.22</v>
          </cell>
        </row>
        <row r="1289">
          <cell r="A1289" t="str">
            <v>***      Fixed assets in service</v>
          </cell>
          <cell r="B1289" t="str">
            <v/>
          </cell>
          <cell r="C1289">
            <v>229470913.91999999</v>
          </cell>
          <cell r="D1289">
            <v>0</v>
          </cell>
          <cell r="E1289">
            <v>229470913.91999999</v>
          </cell>
          <cell r="F1289">
            <v>379217219.26999998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379217219.26999998</v>
          </cell>
          <cell r="L1289">
            <v>0</v>
          </cell>
          <cell r="M1289">
            <v>0.01</v>
          </cell>
          <cell r="N1289">
            <v>0.01</v>
          </cell>
          <cell r="O1289">
            <v>0</v>
          </cell>
          <cell r="P1289">
            <v>608688133.20000005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56449474.119999997</v>
          </cell>
        </row>
        <row r="1290">
          <cell r="A1290" t="str">
            <v>***      Intangible Assets</v>
          </cell>
          <cell r="B1290" t="str">
            <v/>
          </cell>
          <cell r="C1290">
            <v>-125097766.79000001</v>
          </cell>
          <cell r="D1290">
            <v>0</v>
          </cell>
          <cell r="E1290">
            <v>-125097766.79000001</v>
          </cell>
          <cell r="F1290">
            <v>-134645477.22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-134645477.22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-259743244.00999999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143788.13</v>
          </cell>
        </row>
        <row r="1291">
          <cell r="A1291" t="str">
            <v>***      Intangible Assets - Acc Dep</v>
          </cell>
          <cell r="B1291" t="str">
            <v/>
          </cell>
          <cell r="C1291">
            <v>3304225.57</v>
          </cell>
          <cell r="D1291">
            <v>0</v>
          </cell>
          <cell r="E1291">
            <v>3304225.57</v>
          </cell>
          <cell r="F1291">
            <v>10169423.75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10169423.75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13473649.32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-52061.48</v>
          </cell>
        </row>
        <row r="1292">
          <cell r="A1292" t="str">
            <v>***      Intangible Assets - CIP</v>
          </cell>
          <cell r="B1292" t="str">
            <v/>
          </cell>
          <cell r="C1292">
            <v>18989449.039999999</v>
          </cell>
          <cell r="D1292">
            <v>0</v>
          </cell>
          <cell r="E1292">
            <v>18989449.039999999</v>
          </cell>
          <cell r="F1292">
            <v>4341324.57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4341324.57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23330773.609999999</v>
          </cell>
          <cell r="Q1292">
            <v>0</v>
          </cell>
          <cell r="R1292">
            <v>1448221.41</v>
          </cell>
          <cell r="S1292">
            <v>0</v>
          </cell>
          <cell r="T1292">
            <v>1096604.68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***      Inter-Company Costs - from Affi</v>
          </cell>
          <cell r="B1293" t="str">
            <v/>
          </cell>
          <cell r="C1293">
            <v>142431105.66999999</v>
          </cell>
          <cell r="D1293">
            <v>2101306.48</v>
          </cell>
          <cell r="E1293">
            <v>144532412.15000001</v>
          </cell>
          <cell r="F1293">
            <v>-285442426.92000002</v>
          </cell>
          <cell r="G1293">
            <v>0</v>
          </cell>
          <cell r="H1293">
            <v>21274174.370000001</v>
          </cell>
          <cell r="I1293">
            <v>0</v>
          </cell>
          <cell r="J1293">
            <v>-3965410.34</v>
          </cell>
          <cell r="K1293">
            <v>-268133662.88999999</v>
          </cell>
          <cell r="L1293">
            <v>-574.53</v>
          </cell>
          <cell r="M1293">
            <v>0.09</v>
          </cell>
          <cell r="N1293">
            <v>-574.44000000000005</v>
          </cell>
          <cell r="O1293">
            <v>-11209173.34</v>
          </cell>
          <cell r="P1293">
            <v>-134810998.52000001</v>
          </cell>
          <cell r="Q1293">
            <v>226960557.30000001</v>
          </cell>
          <cell r="R1293">
            <v>-21734639.02</v>
          </cell>
          <cell r="S1293">
            <v>-4146205.13</v>
          </cell>
          <cell r="T1293">
            <v>-4262355.99</v>
          </cell>
          <cell r="U1293">
            <v>0</v>
          </cell>
          <cell r="V1293">
            <v>-1768640.49</v>
          </cell>
          <cell r="W1293">
            <v>-3035747.63</v>
          </cell>
          <cell r="X1293">
            <v>0</v>
          </cell>
          <cell r="Y1293">
            <v>38470</v>
          </cell>
          <cell r="Z1293">
            <v>0</v>
          </cell>
          <cell r="AA1293">
            <v>-6729440.3200000003</v>
          </cell>
          <cell r="AB1293">
            <v>-6690970.3200000003</v>
          </cell>
          <cell r="AC1293">
            <v>0</v>
          </cell>
          <cell r="AD1293">
            <v>0</v>
          </cell>
        </row>
        <row r="1294">
          <cell r="A1294" t="str">
            <v>***      Intercompany loan demand facili</v>
          </cell>
          <cell r="B1294" t="str">
            <v/>
          </cell>
          <cell r="C1294">
            <v>5062745.62</v>
          </cell>
          <cell r="D1294">
            <v>0</v>
          </cell>
          <cell r="E1294">
            <v>5062745.62</v>
          </cell>
          <cell r="F1294">
            <v>4256950.5599999996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4256950.5599999996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9319696.1799999997</v>
          </cell>
          <cell r="Q1294">
            <v>0</v>
          </cell>
          <cell r="R1294">
            <v>21961643.109999999</v>
          </cell>
          <cell r="S1294">
            <v>0</v>
          </cell>
          <cell r="T1294">
            <v>102996.15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-33174331.59</v>
          </cell>
        </row>
        <row r="1295">
          <cell r="A1295" t="str">
            <v>***      Internal Costs of Sales (RECSV</v>
          </cell>
          <cell r="B1295" t="str">
            <v/>
          </cell>
          <cell r="C1295">
            <v>-2220489.41</v>
          </cell>
          <cell r="D1295">
            <v>0</v>
          </cell>
          <cell r="E1295">
            <v>-2220489.41</v>
          </cell>
          <cell r="F1295">
            <v>-1213629.94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-1213629.94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-3434119.35</v>
          </cell>
          <cell r="Q1295">
            <v>-69228186.040000007</v>
          </cell>
          <cell r="R1295">
            <v>-23218756.120000001</v>
          </cell>
          <cell r="S1295">
            <v>-294400</v>
          </cell>
          <cell r="T1295">
            <v>-103148.47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-6249168.5599999996</v>
          </cell>
          <cell r="Z1295">
            <v>-9508.94</v>
          </cell>
          <cell r="AA1295">
            <v>0</v>
          </cell>
          <cell r="AB1295">
            <v>-6258677.5</v>
          </cell>
          <cell r="AC1295">
            <v>0</v>
          </cell>
          <cell r="AD1295">
            <v>0</v>
          </cell>
        </row>
        <row r="1296">
          <cell r="A1296" t="str">
            <v>***      Internal Revenue</v>
          </cell>
          <cell r="B1296" t="str">
            <v/>
          </cell>
          <cell r="C1296">
            <v>-218450329.97</v>
          </cell>
          <cell r="D1296">
            <v>26026.5</v>
          </cell>
          <cell r="E1296">
            <v>-218424303.47</v>
          </cell>
          <cell r="F1296">
            <v>-192996233.47999999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-192996233.47999999</v>
          </cell>
          <cell r="L1296">
            <v>0</v>
          </cell>
          <cell r="M1296">
            <v>0</v>
          </cell>
          <cell r="N1296">
            <v>0</v>
          </cell>
          <cell r="O1296">
            <v>203877.01</v>
          </cell>
          <cell r="P1296">
            <v>-411216659.94</v>
          </cell>
          <cell r="Q1296">
            <v>0</v>
          </cell>
          <cell r="R1296">
            <v>-7797091.9800000004</v>
          </cell>
          <cell r="S1296">
            <v>0</v>
          </cell>
          <cell r="T1296">
            <v>-2261401.98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-34000</v>
          </cell>
          <cell r="Z1296">
            <v>0</v>
          </cell>
          <cell r="AA1296">
            <v>1218784</v>
          </cell>
          <cell r="AB1296">
            <v>1184784</v>
          </cell>
          <cell r="AC1296">
            <v>0</v>
          </cell>
          <cell r="AD1296">
            <v>0</v>
          </cell>
        </row>
        <row r="1297">
          <cell r="A1297" t="str">
            <v>***      Labour Recovery</v>
          </cell>
          <cell r="B1297" t="str">
            <v/>
          </cell>
          <cell r="C1297">
            <v>-4716314530.0699997</v>
          </cell>
          <cell r="D1297">
            <v>0</v>
          </cell>
          <cell r="E1297">
            <v>-4716314530.0699997</v>
          </cell>
          <cell r="F1297">
            <v>-3011423020.0500002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-3011423020.0500002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-7727737550.1199999</v>
          </cell>
          <cell r="Q1297">
            <v>-8273737550.1199999</v>
          </cell>
          <cell r="R1297">
            <v>0</v>
          </cell>
          <cell r="S1297">
            <v>0</v>
          </cell>
          <cell r="T1297">
            <v>-33000000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-313830898</v>
          </cell>
          <cell r="AB1297">
            <v>-313830898</v>
          </cell>
          <cell r="AC1297">
            <v>0</v>
          </cell>
          <cell r="AD1297">
            <v>0</v>
          </cell>
        </row>
        <row r="1298">
          <cell r="A1298" t="str">
            <v>***      Long-term debt</v>
          </cell>
          <cell r="B1298" t="str">
            <v/>
          </cell>
          <cell r="C1298">
            <v>411981.18</v>
          </cell>
          <cell r="D1298">
            <v>0</v>
          </cell>
          <cell r="E1298">
            <v>411981.18</v>
          </cell>
          <cell r="F1298">
            <v>546114.62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546114.62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958095.8</v>
          </cell>
          <cell r="Q1298">
            <v>2415372.2799999998</v>
          </cell>
          <cell r="R1298">
            <v>34003.4</v>
          </cell>
          <cell r="S1298">
            <v>0</v>
          </cell>
          <cell r="T1298">
            <v>1253692.03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313830898</v>
          </cell>
          <cell r="AD1298">
            <v>0</v>
          </cell>
        </row>
        <row r="1299">
          <cell r="A1299" t="str">
            <v>***      LTAR</v>
          </cell>
          <cell r="B1299" t="str">
            <v/>
          </cell>
          <cell r="C1299">
            <v>12706985.84</v>
          </cell>
          <cell r="D1299">
            <v>0</v>
          </cell>
          <cell r="E1299">
            <v>12706985.84</v>
          </cell>
          <cell r="F1299">
            <v>6612583.7300000004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6612583.7300000004</v>
          </cell>
          <cell r="L1299">
            <v>0</v>
          </cell>
          <cell r="M1299">
            <v>-0.42</v>
          </cell>
          <cell r="N1299">
            <v>-0.42</v>
          </cell>
          <cell r="O1299">
            <v>0</v>
          </cell>
          <cell r="P1299">
            <v>19319569.149999999</v>
          </cell>
          <cell r="Q1299">
            <v>0</v>
          </cell>
          <cell r="R1299">
            <v>0</v>
          </cell>
          <cell r="S1299">
            <v>0</v>
          </cell>
          <cell r="T1299">
            <v>2331888.27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***      Materials and supplies</v>
          </cell>
          <cell r="B1300" t="str">
            <v/>
          </cell>
          <cell r="C1300">
            <v>7794434.2699999996</v>
          </cell>
          <cell r="D1300">
            <v>0</v>
          </cell>
          <cell r="E1300">
            <v>7794434.2699999996</v>
          </cell>
          <cell r="F1300">
            <v>8131807.96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8131807.96</v>
          </cell>
          <cell r="L1300">
            <v>0</v>
          </cell>
          <cell r="M1300">
            <v>0.42</v>
          </cell>
          <cell r="N1300">
            <v>0.42</v>
          </cell>
          <cell r="O1300">
            <v>0</v>
          </cell>
          <cell r="P1300">
            <v>15926242.65</v>
          </cell>
          <cell r="Q1300">
            <v>8774014.25</v>
          </cell>
          <cell r="R1300">
            <v>7404308.4400000004</v>
          </cell>
          <cell r="S1300">
            <v>0</v>
          </cell>
          <cell r="T1300">
            <v>102283.9</v>
          </cell>
          <cell r="U1300">
            <v>0</v>
          </cell>
          <cell r="V1300">
            <v>0</v>
          </cell>
          <cell r="W1300">
            <v>0</v>
          </cell>
          <cell r="X1300">
            <v>-0.2</v>
          </cell>
          <cell r="Y1300">
            <v>0</v>
          </cell>
          <cell r="Z1300">
            <v>0</v>
          </cell>
          <cell r="AA1300">
            <v>0</v>
          </cell>
          <cell r="AB1300">
            <v>-0.2</v>
          </cell>
          <cell r="AC1300">
            <v>0</v>
          </cell>
          <cell r="AD1300">
            <v>250868.27</v>
          </cell>
        </row>
        <row r="1301">
          <cell r="A1301" t="str">
            <v>***      Other current assets</v>
          </cell>
          <cell r="B1301" t="str">
            <v/>
          </cell>
          <cell r="C1301">
            <v>-49739214.740000002</v>
          </cell>
          <cell r="D1301">
            <v>0</v>
          </cell>
          <cell r="E1301">
            <v>-49739214.740000002</v>
          </cell>
          <cell r="F1301">
            <v>98838337.629999995</v>
          </cell>
          <cell r="G1301">
            <v>0</v>
          </cell>
          <cell r="H1301">
            <v>0</v>
          </cell>
          <cell r="I1301">
            <v>0</v>
          </cell>
          <cell r="J1301">
            <v>54695.8</v>
          </cell>
          <cell r="K1301">
            <v>98893033.430000007</v>
          </cell>
          <cell r="L1301">
            <v>0</v>
          </cell>
          <cell r="M1301">
            <v>0</v>
          </cell>
          <cell r="N1301">
            <v>0</v>
          </cell>
          <cell r="O1301">
            <v>1951499.8</v>
          </cell>
          <cell r="P1301">
            <v>51105318.490000002</v>
          </cell>
          <cell r="Q1301">
            <v>-22266816.940000001</v>
          </cell>
          <cell r="R1301">
            <v>-567038.18000000005</v>
          </cell>
          <cell r="S1301">
            <v>0</v>
          </cell>
          <cell r="T1301">
            <v>-154697.5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62878.25</v>
          </cell>
        </row>
        <row r="1302">
          <cell r="A1302" t="str">
            <v>***      Others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-210579358</v>
          </cell>
          <cell r="AB1302">
            <v>-210579358</v>
          </cell>
          <cell r="AC1302">
            <v>0</v>
          </cell>
          <cell r="AD1302">
            <v>0</v>
          </cell>
        </row>
        <row r="1303">
          <cell r="A1303" t="str">
            <v>***      Partnership Interest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-1228281779.29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***      Pension Benefit Liability</v>
          </cell>
          <cell r="B1304" t="str">
            <v/>
          </cell>
          <cell r="C1304">
            <v>-9248082.3200000003</v>
          </cell>
          <cell r="D1304">
            <v>0</v>
          </cell>
          <cell r="E1304">
            <v>-9248082.3200000003</v>
          </cell>
          <cell r="F1304">
            <v>-28679428.800000001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-28679428.800000001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-37927511.119999997</v>
          </cell>
          <cell r="Q1304">
            <v>0</v>
          </cell>
          <cell r="R1304">
            <v>0</v>
          </cell>
          <cell r="S1304">
            <v>0</v>
          </cell>
          <cell r="T1304">
            <v>-104277.31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***      Project Related Settlements</v>
          </cell>
          <cell r="B1305" t="str">
            <v/>
          </cell>
          <cell r="C1305">
            <v>-76936621.560000002</v>
          </cell>
          <cell r="D1305">
            <v>0</v>
          </cell>
          <cell r="E1305">
            <v>-76936621.560000002</v>
          </cell>
          <cell r="F1305">
            <v>-55048698.340000004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-55048698.340000004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-131985319.90000001</v>
          </cell>
          <cell r="Q1305">
            <v>-3312855.22</v>
          </cell>
          <cell r="R1305">
            <v>1995607.92</v>
          </cell>
          <cell r="S1305">
            <v>0</v>
          </cell>
          <cell r="T1305">
            <v>730624.99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-56122.879999999997</v>
          </cell>
        </row>
        <row r="1306">
          <cell r="A1306" t="str">
            <v>***      Recovery - Corporate Overheads</v>
          </cell>
          <cell r="B1306" t="str">
            <v/>
          </cell>
          <cell r="C1306">
            <v>-14932468.390000001</v>
          </cell>
          <cell r="D1306">
            <v>0</v>
          </cell>
          <cell r="E1306">
            <v>-14932468.390000001</v>
          </cell>
          <cell r="F1306">
            <v>-12201421.42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-12201421.42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-27133889.809999999</v>
          </cell>
          <cell r="Q1306">
            <v>0</v>
          </cell>
          <cell r="R1306">
            <v>0</v>
          </cell>
          <cell r="S1306">
            <v>0</v>
          </cell>
          <cell r="T1306">
            <v>3817.11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***      Recovery - Material Surcharge</v>
          </cell>
          <cell r="B1307" t="str">
            <v/>
          </cell>
          <cell r="C1307">
            <v>-25286968.449999999</v>
          </cell>
          <cell r="D1307">
            <v>0</v>
          </cell>
          <cell r="E1307">
            <v>-25286968.449999999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-25286968.449999999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***      Reg Asset - C&amp;DM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4061424.85</v>
          </cell>
          <cell r="K1308">
            <v>4061424.85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4061424.85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***      Reg Asset - Cat Lake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***      Reg Asset - CGAAP Accounting Ch</v>
          </cell>
          <cell r="B1310" t="str">
            <v/>
          </cell>
          <cell r="C1310">
            <v>940589215.39999998</v>
          </cell>
          <cell r="D1310">
            <v>0</v>
          </cell>
          <cell r="E1310">
            <v>940589215.39999998</v>
          </cell>
          <cell r="F1310">
            <v>401228396.32999998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401228396.32999998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1341817611.73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45849784.600000001</v>
          </cell>
          <cell r="Z1310">
            <v>54229</v>
          </cell>
          <cell r="AA1310">
            <v>0</v>
          </cell>
          <cell r="AB1310">
            <v>45904013.600000001</v>
          </cell>
          <cell r="AC1310">
            <v>0</v>
          </cell>
          <cell r="AD1310">
            <v>0</v>
          </cell>
        </row>
        <row r="1311">
          <cell r="A1311" t="str">
            <v>***      Reg Asset - DTA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***      Reg Asset - East West Tie</v>
          </cell>
          <cell r="B1312" t="str">
            <v/>
          </cell>
          <cell r="C1312">
            <v>77254776.790000007</v>
          </cell>
          <cell r="D1312">
            <v>0</v>
          </cell>
          <cell r="E1312">
            <v>77254776.790000007</v>
          </cell>
          <cell r="F1312">
            <v>94082565.769999996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94082565.769999996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171337342.56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***      Reg Asset - Envir PCB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***      Reg Asset - IFRS Costs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119876.58</v>
          </cell>
        </row>
        <row r="1315">
          <cell r="A1315" t="str">
            <v>***      Reg Asset - IPSP Tx Development</v>
          </cell>
          <cell r="B1315" t="str">
            <v/>
          </cell>
          <cell r="C1315">
            <v>12255914.51</v>
          </cell>
          <cell r="D1315">
            <v>0</v>
          </cell>
          <cell r="E1315">
            <v>12255914.51</v>
          </cell>
          <cell r="F1315">
            <v>38308486.079999998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38308486.079999998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50564400.590000004</v>
          </cell>
          <cell r="Q1315">
            <v>0</v>
          </cell>
          <cell r="R1315">
            <v>0</v>
          </cell>
          <cell r="S1315">
            <v>0</v>
          </cell>
          <cell r="T1315">
            <v>12057195.82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***      Reg Asset - Land Assessment</v>
          </cell>
          <cell r="B1316" t="str">
            <v/>
          </cell>
          <cell r="C1316">
            <v>546109.89</v>
          </cell>
          <cell r="D1316">
            <v>0</v>
          </cell>
          <cell r="E1316">
            <v>546109.89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546109.89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***      Reg Asset - LT Tx Future Corrid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***      Reg Asset - MEU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***      Reg Asset - OEB Costs</v>
          </cell>
          <cell r="B1319" t="str">
            <v/>
          </cell>
          <cell r="C1319">
            <v>117156975.55</v>
          </cell>
          <cell r="D1319">
            <v>0</v>
          </cell>
          <cell r="E1319">
            <v>117156975.55</v>
          </cell>
          <cell r="F1319">
            <v>152090286.44999999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152090286.44999999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269247262</v>
          </cell>
          <cell r="Q1319">
            <v>0</v>
          </cell>
          <cell r="R1319">
            <v>0</v>
          </cell>
          <cell r="S1319">
            <v>0</v>
          </cell>
          <cell r="T1319">
            <v>2636798.3199999998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10537.4</v>
          </cell>
        </row>
        <row r="1320">
          <cell r="A1320" t="str">
            <v>***      Reg Asset - OPEB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1228281779.29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***      Reg Asset – Pension Obligation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-92029.92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-92029.92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-92029.92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***      Reg Asset - RCVA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-1686.8</v>
          </cell>
        </row>
        <row r="1323">
          <cell r="A1323" t="str">
            <v>***      Reg Asset - Rider Recovery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-2687703.48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-2687703.48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-2687703.48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***      Reg Asset - RRRP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-20455627.300000001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-20455627.300000001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-20455627.300000001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***      Reg Asset - RSVA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-257404.67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-257404.67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-257404.67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-129535.6</v>
          </cell>
        </row>
        <row r="1326">
          <cell r="A1326" t="str">
            <v>***      Reg Asset - Smart Metering</v>
          </cell>
          <cell r="B1326" t="str">
            <v/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153722.04</v>
          </cell>
        </row>
        <row r="1327">
          <cell r="A1327" t="str">
            <v>***      Reg Asset - SPC</v>
          </cell>
          <cell r="B1327" t="str">
            <v/>
          </cell>
          <cell r="C1327">
            <v>0</v>
          </cell>
          <cell r="D1327">
            <v>0</v>
          </cell>
          <cell r="E1327">
            <v>0</v>
          </cell>
          <cell r="F1327">
            <v>-50484490.460000001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-50484490.460000001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-50484490.460000001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***      Reg Asset Recovery Account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283770.7</v>
          </cell>
        </row>
        <row r="1329">
          <cell r="A1329" t="str">
            <v>***      Reg Asset - Brampton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9473462.8900000006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9473462.8900000006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9473462.8900000006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164068.71</v>
          </cell>
        </row>
        <row r="1330">
          <cell r="A1330" t="str">
            <v>***      Reg Asset - DSC Exemption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1226127.01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1226127.01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1226127.01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***      Reg Asset - Harmonization Mitig</v>
          </cell>
          <cell r="B1331" t="str">
            <v/>
          </cell>
          <cell r="C1331">
            <v>-76751189.920000002</v>
          </cell>
          <cell r="D1331">
            <v>0</v>
          </cell>
          <cell r="E1331">
            <v>-76751189.920000002</v>
          </cell>
          <cell r="F1331">
            <v>7736472.1699999999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7736472.1699999999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-69014717.75</v>
          </cell>
          <cell r="Q1331">
            <v>0</v>
          </cell>
          <cell r="R1331">
            <v>0</v>
          </cell>
          <cell r="S1331">
            <v>0</v>
          </cell>
          <cell r="T1331">
            <v>-1833129.22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***      Regulatory liabilities</v>
          </cell>
          <cell r="B1332" t="str">
            <v/>
          </cell>
          <cell r="C1332">
            <v>-2056436753.73</v>
          </cell>
          <cell r="D1332">
            <v>-7083626.7300000004</v>
          </cell>
          <cell r="E1332">
            <v>-2063520380.46</v>
          </cell>
          <cell r="F1332">
            <v>-1533353923.9300001</v>
          </cell>
          <cell r="G1332">
            <v>0</v>
          </cell>
          <cell r="H1332">
            <v>-19320239.68</v>
          </cell>
          <cell r="I1332">
            <v>0</v>
          </cell>
          <cell r="J1332">
            <v>-6078.45</v>
          </cell>
          <cell r="K1332">
            <v>-1552680242.0599999</v>
          </cell>
          <cell r="L1332">
            <v>0</v>
          </cell>
          <cell r="M1332">
            <v>0.55000000000000004</v>
          </cell>
          <cell r="N1332">
            <v>0.55000000000000004</v>
          </cell>
          <cell r="O1332">
            <v>3208441.59</v>
          </cell>
          <cell r="P1332">
            <v>-3612992180.3800001</v>
          </cell>
          <cell r="Q1332">
            <v>-349136890.54000002</v>
          </cell>
          <cell r="R1332">
            <v>-43839811.520000003</v>
          </cell>
          <cell r="S1332">
            <v>3154376.69</v>
          </cell>
          <cell r="T1332">
            <v>1.03</v>
          </cell>
          <cell r="U1332">
            <v>10731100.859999999</v>
          </cell>
          <cell r="V1332">
            <v>620447.54</v>
          </cell>
          <cell r="W1332">
            <v>1965979.24</v>
          </cell>
          <cell r="X1332">
            <v>0</v>
          </cell>
          <cell r="Y1332">
            <v>-7095257</v>
          </cell>
          <cell r="Z1332">
            <v>0</v>
          </cell>
          <cell r="AA1332">
            <v>6056782.7300000004</v>
          </cell>
          <cell r="AB1332">
            <v>-1038474.27</v>
          </cell>
          <cell r="AC1332">
            <v>0</v>
          </cell>
          <cell r="AD1332">
            <v>187366.43</v>
          </cell>
        </row>
        <row r="1333">
          <cell r="A1333" t="str">
            <v>***      Retained Earnings</v>
          </cell>
          <cell r="B1333" t="str">
            <v/>
          </cell>
          <cell r="C1333">
            <v>-25654945.300000001</v>
          </cell>
          <cell r="D1333">
            <v>0</v>
          </cell>
          <cell r="E1333">
            <v>-25654945.300000001</v>
          </cell>
          <cell r="F1333">
            <v>-3247146.01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-3247146.01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-28902091.309999999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-4482761.33</v>
          </cell>
        </row>
        <row r="1334">
          <cell r="A1334" t="str">
            <v>***      Settlement - External Equipment</v>
          </cell>
          <cell r="B1334" t="str">
            <v/>
          </cell>
          <cell r="C1334">
            <v>-23807941.77</v>
          </cell>
          <cell r="D1334">
            <v>0</v>
          </cell>
          <cell r="E1334">
            <v>-23807941.77</v>
          </cell>
          <cell r="F1334">
            <v>-9654790.8499999996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-9654790.8499999996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-33462732.620000001</v>
          </cell>
          <cell r="Q1334">
            <v>0</v>
          </cell>
          <cell r="R1334">
            <v>-47206.98</v>
          </cell>
          <cell r="S1334">
            <v>0</v>
          </cell>
          <cell r="T1334">
            <v>-53143.15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***      Settlement - Interest</v>
          </cell>
          <cell r="B1335" t="str">
            <v/>
          </cell>
          <cell r="C1335">
            <v>-20678782.760000002</v>
          </cell>
          <cell r="D1335">
            <v>0</v>
          </cell>
          <cell r="E1335">
            <v>-20678782.760000002</v>
          </cell>
          <cell r="F1335">
            <v>-13288530.59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-13288530.59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-33967313.350000001</v>
          </cell>
          <cell r="Q1335">
            <v>0</v>
          </cell>
          <cell r="R1335">
            <v>-96355.5</v>
          </cell>
          <cell r="S1335">
            <v>0</v>
          </cell>
          <cell r="T1335">
            <v>-1115728.95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***      Settlement - Miscellaneous &amp; Su</v>
          </cell>
          <cell r="B1336" t="str">
            <v/>
          </cell>
          <cell r="C1336">
            <v>-7850124.71</v>
          </cell>
          <cell r="D1336">
            <v>0</v>
          </cell>
          <cell r="E1336">
            <v>-7850124.71</v>
          </cell>
          <cell r="F1336">
            <v>-6214026.6699999999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-6214026.6699999999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-14064151.380000001</v>
          </cell>
          <cell r="Q1336">
            <v>0</v>
          </cell>
          <cell r="R1336">
            <v>-2699.1</v>
          </cell>
          <cell r="S1336">
            <v>0</v>
          </cell>
          <cell r="T1336">
            <v>-92861.65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***      Settlement - Procurement Card</v>
          </cell>
          <cell r="B1337" t="str">
            <v/>
          </cell>
          <cell r="C1337">
            <v>-11454913.09</v>
          </cell>
          <cell r="D1337">
            <v>0</v>
          </cell>
          <cell r="E1337">
            <v>-11454913.09</v>
          </cell>
          <cell r="F1337">
            <v>-3219846.23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-3219846.23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-14674759.32</v>
          </cell>
          <cell r="Q1337">
            <v>0</v>
          </cell>
          <cell r="R1337">
            <v>-13937865.439999999</v>
          </cell>
          <cell r="S1337">
            <v>0</v>
          </cell>
          <cell r="T1337">
            <v>-93893.27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***      Settlement - RECSV Projects/ In</v>
          </cell>
          <cell r="B1338" t="str">
            <v/>
          </cell>
          <cell r="C1338">
            <v>-20872417.649999999</v>
          </cell>
          <cell r="D1338">
            <v>0</v>
          </cell>
          <cell r="E1338">
            <v>-20872417.649999999</v>
          </cell>
          <cell r="F1338">
            <v>-37320293.140000001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-37320293.140000001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-58192710.789999999</v>
          </cell>
          <cell r="Q1338">
            <v>0</v>
          </cell>
          <cell r="R1338">
            <v>0</v>
          </cell>
          <cell r="S1338">
            <v>0</v>
          </cell>
          <cell r="T1338">
            <v>-428076.25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***      Settlement - TWE</v>
          </cell>
          <cell r="B1339" t="str">
            <v/>
          </cell>
          <cell r="C1339">
            <v>-267286.61</v>
          </cell>
          <cell r="D1339">
            <v>0</v>
          </cell>
          <cell r="E1339">
            <v>-267286.61</v>
          </cell>
          <cell r="F1339">
            <v>-444765.38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-444765.38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-712051.99</v>
          </cell>
          <cell r="Q1339">
            <v>0</v>
          </cell>
          <cell r="R1339">
            <v>0</v>
          </cell>
          <cell r="S1339">
            <v>0</v>
          </cell>
          <cell r="T1339">
            <v>-98330.09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***      Settlement Costs/ Ext. Recovera</v>
          </cell>
          <cell r="B1340" t="str">
            <v/>
          </cell>
          <cell r="C1340">
            <v>-86011857.549999997</v>
          </cell>
          <cell r="D1340">
            <v>0</v>
          </cell>
          <cell r="E1340">
            <v>-86011857.549999997</v>
          </cell>
          <cell r="F1340">
            <v>-35093284.780000001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-35093284.780000001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-121105142.33</v>
          </cell>
          <cell r="Q1340">
            <v>0</v>
          </cell>
          <cell r="R1340">
            <v>0</v>
          </cell>
          <cell r="S1340">
            <v>0</v>
          </cell>
          <cell r="T1340">
            <v>-137941.74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***      Settlements - Consultant &amp; Cont</v>
          </cell>
          <cell r="B1341" t="str">
            <v/>
          </cell>
          <cell r="C1341">
            <v>-156368565.34999999</v>
          </cell>
          <cell r="D1341">
            <v>0</v>
          </cell>
          <cell r="E1341">
            <v>-156368565.34999999</v>
          </cell>
          <cell r="F1341">
            <v>-86857959.489999995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-86857959.489999995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-243226524.84</v>
          </cell>
          <cell r="Q1341">
            <v>0</v>
          </cell>
          <cell r="R1341">
            <v>-4743189.91</v>
          </cell>
          <cell r="S1341">
            <v>0</v>
          </cell>
          <cell r="T1341">
            <v>-2230307.06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***      Settlements from Projects</v>
          </cell>
          <cell r="B1342" t="str">
            <v/>
          </cell>
          <cell r="C1342">
            <v>-2083014515.45</v>
          </cell>
          <cell r="D1342">
            <v>0</v>
          </cell>
          <cell r="E1342">
            <v>-2083014515.45</v>
          </cell>
          <cell r="F1342">
            <v>-907985494.07000005</v>
          </cell>
          <cell r="G1342">
            <v>0</v>
          </cell>
          <cell r="H1342">
            <v>0</v>
          </cell>
          <cell r="I1342">
            <v>0</v>
          </cell>
          <cell r="J1342">
            <v>-0.48</v>
          </cell>
          <cell r="K1342">
            <v>-907985494.54999995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-2991000010</v>
          </cell>
          <cell r="Q1342">
            <v>-3118000000</v>
          </cell>
          <cell r="R1342">
            <v>0</v>
          </cell>
          <cell r="S1342">
            <v>-10</v>
          </cell>
          <cell r="T1342">
            <v>0</v>
          </cell>
          <cell r="U1342">
            <v>0</v>
          </cell>
          <cell r="V1342">
            <v>-19149833.25</v>
          </cell>
          <cell r="W1342">
            <v>-1930557.61</v>
          </cell>
          <cell r="X1342">
            <v>-138579458</v>
          </cell>
          <cell r="Y1342">
            <v>-138369776</v>
          </cell>
          <cell r="Z1342">
            <v>-210581</v>
          </cell>
          <cell r="AA1342">
            <v>0</v>
          </cell>
          <cell r="AB1342">
            <v>-277159815</v>
          </cell>
          <cell r="AC1342">
            <v>-313830898</v>
          </cell>
          <cell r="AD1342">
            <v>0</v>
          </cell>
        </row>
        <row r="1343">
          <cell r="A1343" t="str">
            <v>***      Shareholder's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390248795.35000002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-22768898.010000002</v>
          </cell>
        </row>
        <row r="1344">
          <cell r="A1344" t="str">
            <v>***      Short term investments</v>
          </cell>
          <cell r="B1344" t="str">
            <v/>
          </cell>
          <cell r="C1344">
            <v>1295147.07</v>
          </cell>
          <cell r="D1344">
            <v>0</v>
          </cell>
          <cell r="E1344">
            <v>1295147.07</v>
          </cell>
          <cell r="F1344">
            <v>448569.4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448569.4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1743716.47</v>
          </cell>
          <cell r="Q1344">
            <v>0</v>
          </cell>
          <cell r="R1344">
            <v>0</v>
          </cell>
          <cell r="S1344">
            <v>0</v>
          </cell>
          <cell r="T1344">
            <v>2295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***      Source - External Equipment cos</v>
          </cell>
          <cell r="B1345" t="str">
            <v/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***      Source - Fuel</v>
          </cell>
          <cell r="B1346" t="str">
            <v/>
          </cell>
          <cell r="C1346">
            <v>23816116.920000002</v>
          </cell>
          <cell r="D1346">
            <v>0</v>
          </cell>
          <cell r="E1346">
            <v>23816116.920000002</v>
          </cell>
          <cell r="F1346">
            <v>9651872.1199999992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9651872.1199999992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33467989.039999999</v>
          </cell>
          <cell r="Q1346">
            <v>0</v>
          </cell>
          <cell r="R1346">
            <v>47206.98</v>
          </cell>
          <cell r="S1346">
            <v>0</v>
          </cell>
          <cell r="T1346">
            <v>71377.83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***      Source - Interest</v>
          </cell>
          <cell r="B1347" t="str">
            <v/>
          </cell>
          <cell r="C1347">
            <v>97338180.400000006</v>
          </cell>
          <cell r="D1347">
            <v>0</v>
          </cell>
          <cell r="E1347">
            <v>97338180.400000006</v>
          </cell>
          <cell r="F1347">
            <v>72947824.370000005</v>
          </cell>
          <cell r="G1347">
            <v>0</v>
          </cell>
          <cell r="H1347">
            <v>0</v>
          </cell>
          <cell r="I1347">
            <v>0</v>
          </cell>
          <cell r="J1347">
            <v>-54695.8</v>
          </cell>
          <cell r="K1347">
            <v>72893128.569999993</v>
          </cell>
          <cell r="L1347">
            <v>0</v>
          </cell>
          <cell r="M1347">
            <v>0</v>
          </cell>
          <cell r="N1347">
            <v>0</v>
          </cell>
          <cell r="O1347">
            <v>3831509.68</v>
          </cell>
          <cell r="P1347">
            <v>174062818.65000001</v>
          </cell>
          <cell r="Q1347">
            <v>3282109.28</v>
          </cell>
          <cell r="R1347">
            <v>2784834.23</v>
          </cell>
          <cell r="S1347">
            <v>217349.49</v>
          </cell>
          <cell r="T1347">
            <v>2859241.79</v>
          </cell>
          <cell r="U1347">
            <v>16385169.84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81545.75</v>
          </cell>
          <cell r="AB1347">
            <v>81545.75</v>
          </cell>
          <cell r="AC1347">
            <v>0</v>
          </cell>
          <cell r="AD1347">
            <v>0</v>
          </cell>
        </row>
        <row r="1348">
          <cell r="A1348" t="str">
            <v>***      Source - Miscellaneous &amp; Sundry</v>
          </cell>
          <cell r="B1348" t="str">
            <v/>
          </cell>
          <cell r="C1348">
            <v>26331285.16</v>
          </cell>
          <cell r="D1348">
            <v>0</v>
          </cell>
          <cell r="E1348">
            <v>26331285.16</v>
          </cell>
          <cell r="F1348">
            <v>13929877.529999999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13929877.529999999</v>
          </cell>
          <cell r="L1348">
            <v>0</v>
          </cell>
          <cell r="M1348">
            <v>0</v>
          </cell>
          <cell r="N1348">
            <v>0</v>
          </cell>
          <cell r="O1348">
            <v>1534.78</v>
          </cell>
          <cell r="P1348">
            <v>40262697.469999999</v>
          </cell>
          <cell r="Q1348">
            <v>64373.48</v>
          </cell>
          <cell r="R1348">
            <v>219148.27</v>
          </cell>
          <cell r="S1348">
            <v>0</v>
          </cell>
          <cell r="T1348">
            <v>875403.43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4106.84</v>
          </cell>
          <cell r="AB1348">
            <v>4106.84</v>
          </cell>
          <cell r="AC1348">
            <v>0</v>
          </cell>
          <cell r="AD1348">
            <v>3860916.4</v>
          </cell>
        </row>
        <row r="1349">
          <cell r="A1349" t="str">
            <v>***      Source - Procurement Card</v>
          </cell>
          <cell r="B1349" t="str">
            <v/>
          </cell>
          <cell r="C1349">
            <v>47951899.640000001</v>
          </cell>
          <cell r="D1349">
            <v>0</v>
          </cell>
          <cell r="E1349">
            <v>47951899.640000001</v>
          </cell>
          <cell r="F1349">
            <v>22079197.289999999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22079197.289999999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70031096.930000007</v>
          </cell>
          <cell r="Q1349">
            <v>0</v>
          </cell>
          <cell r="R1349">
            <v>0</v>
          </cell>
          <cell r="S1349">
            <v>0</v>
          </cell>
          <cell r="T1349">
            <v>14288.05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***      Source - TWE Cost</v>
          </cell>
          <cell r="B1350" t="str">
            <v/>
          </cell>
          <cell r="C1350">
            <v>176798082.66</v>
          </cell>
          <cell r="D1350">
            <v>0</v>
          </cell>
          <cell r="E1350">
            <v>176798082.66</v>
          </cell>
          <cell r="F1350">
            <v>92232612.510000005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92232612.510000005</v>
          </cell>
          <cell r="L1350">
            <v>0</v>
          </cell>
          <cell r="M1350">
            <v>0</v>
          </cell>
          <cell r="N1350">
            <v>0</v>
          </cell>
          <cell r="O1350">
            <v>1086.2</v>
          </cell>
          <cell r="P1350">
            <v>269031781.37</v>
          </cell>
          <cell r="Q1350">
            <v>0</v>
          </cell>
          <cell r="R1350">
            <v>4747680.0999999996</v>
          </cell>
          <cell r="S1350">
            <v>0</v>
          </cell>
          <cell r="T1350">
            <v>3525368.96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***      Source Costs</v>
          </cell>
          <cell r="B1351" t="str">
            <v/>
          </cell>
          <cell r="C1351">
            <v>148213191.68000001</v>
          </cell>
          <cell r="D1351">
            <v>0</v>
          </cell>
          <cell r="E1351">
            <v>148213191.68000001</v>
          </cell>
          <cell r="F1351">
            <v>160461725.52000001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160461725.52000001</v>
          </cell>
          <cell r="L1351">
            <v>0</v>
          </cell>
          <cell r="M1351">
            <v>0</v>
          </cell>
          <cell r="N1351">
            <v>0</v>
          </cell>
          <cell r="O1351">
            <v>916025.28</v>
          </cell>
          <cell r="P1351">
            <v>309590942.48000002</v>
          </cell>
          <cell r="Q1351">
            <v>19243524.600000001</v>
          </cell>
          <cell r="R1351">
            <v>1493967.33</v>
          </cell>
          <cell r="S1351">
            <v>4000</v>
          </cell>
          <cell r="T1351">
            <v>1808284.77</v>
          </cell>
          <cell r="U1351">
            <v>71491.87</v>
          </cell>
          <cell r="V1351">
            <v>562939.73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-97884</v>
          </cell>
          <cell r="AB1351">
            <v>-97884</v>
          </cell>
          <cell r="AC1351">
            <v>0</v>
          </cell>
          <cell r="AD1351">
            <v>0</v>
          </cell>
        </row>
        <row r="1352">
          <cell r="A1352" t="str">
            <v>***      Source Costs - Consultant &amp; Con</v>
          </cell>
          <cell r="B1352" t="str">
            <v/>
          </cell>
          <cell r="C1352">
            <v>-8207297.2800000003</v>
          </cell>
          <cell r="D1352">
            <v>0</v>
          </cell>
          <cell r="E1352">
            <v>-8207297.2800000003</v>
          </cell>
          <cell r="F1352">
            <v>-9703847.3200000003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-9703847.3200000003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-17911144.600000001</v>
          </cell>
          <cell r="Q1352">
            <v>-17782594.52</v>
          </cell>
          <cell r="R1352">
            <v>0</v>
          </cell>
          <cell r="S1352">
            <v>0</v>
          </cell>
          <cell r="T1352">
            <v>35578.620000000003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16100</v>
          </cell>
        </row>
        <row r="1353">
          <cell r="A1353" t="str">
            <v>***      Unamortized Debt Premiums</v>
          </cell>
          <cell r="B1353" t="str">
            <v/>
          </cell>
          <cell r="C1353">
            <v>-1033303067.42</v>
          </cell>
          <cell r="D1353">
            <v>-1066666.6399999999</v>
          </cell>
          <cell r="E1353">
            <v>-1034369734.0599999</v>
          </cell>
          <cell r="F1353">
            <v>-3006270479.25</v>
          </cell>
          <cell r="G1353">
            <v>0</v>
          </cell>
          <cell r="H1353">
            <v>-640.88</v>
          </cell>
          <cell r="I1353">
            <v>0</v>
          </cell>
          <cell r="J1353">
            <v>0</v>
          </cell>
          <cell r="K1353">
            <v>-3006271120.1300001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-4040640854.1900001</v>
          </cell>
          <cell r="Q1353">
            <v>-69228186.040000007</v>
          </cell>
          <cell r="R1353">
            <v>-58719955.829999998</v>
          </cell>
          <cell r="S1353">
            <v>-294766.88</v>
          </cell>
          <cell r="T1353">
            <v>-31942489.600000001</v>
          </cell>
          <cell r="U1353">
            <v>-353491241.60000002</v>
          </cell>
          <cell r="V1353">
            <v>0</v>
          </cell>
          <cell r="W1353">
            <v>0</v>
          </cell>
          <cell r="X1353">
            <v>0</v>
          </cell>
          <cell r="Y1353">
            <v>-6249168.5599999996</v>
          </cell>
          <cell r="Z1353">
            <v>-9508.94</v>
          </cell>
          <cell r="AA1353">
            <v>-27296595.760000002</v>
          </cell>
          <cell r="AB1353">
            <v>-33555273.259999998</v>
          </cell>
          <cell r="AC1353">
            <v>0</v>
          </cell>
          <cell r="AD1353">
            <v>0</v>
          </cell>
        </row>
        <row r="1354">
          <cell r="A1354" t="str">
            <v>****     All Revenues</v>
          </cell>
          <cell r="B1354" t="str">
            <v/>
          </cell>
          <cell r="C1354">
            <v>62201334.130000003</v>
          </cell>
          <cell r="D1354">
            <v>0</v>
          </cell>
          <cell r="E1354">
            <v>62201334.130000003</v>
          </cell>
          <cell r="F1354">
            <v>125368440.73999999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125368440.73999999</v>
          </cell>
          <cell r="L1354">
            <v>0</v>
          </cell>
          <cell r="M1354">
            <v>0</v>
          </cell>
          <cell r="N1354">
            <v>0</v>
          </cell>
          <cell r="O1354">
            <v>916025.28</v>
          </cell>
          <cell r="P1354">
            <v>188485800.15000001</v>
          </cell>
          <cell r="Q1354">
            <v>19243524.600000001</v>
          </cell>
          <cell r="R1354">
            <v>1493967.33</v>
          </cell>
          <cell r="S1354">
            <v>4000</v>
          </cell>
          <cell r="T1354">
            <v>1670343.03</v>
          </cell>
          <cell r="U1354">
            <v>71491.87</v>
          </cell>
          <cell r="V1354">
            <v>562939.73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-97884</v>
          </cell>
          <cell r="AB1354">
            <v>-97884</v>
          </cell>
          <cell r="AC1354">
            <v>0</v>
          </cell>
          <cell r="AD1354">
            <v>-37015430.32</v>
          </cell>
        </row>
        <row r="1355">
          <cell r="A1355" t="str">
            <v>****     Consultant &amp; Contract</v>
          </cell>
          <cell r="B1355" t="str">
            <v/>
          </cell>
          <cell r="C1355">
            <v>-76936621.560000002</v>
          </cell>
          <cell r="D1355">
            <v>0</v>
          </cell>
          <cell r="E1355">
            <v>-76936621.560000002</v>
          </cell>
          <cell r="F1355">
            <v>-55048698.340000004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-55048698.340000004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-131985319.90000001</v>
          </cell>
          <cell r="Q1355">
            <v>-3312855.22</v>
          </cell>
          <cell r="R1355">
            <v>1995607.92</v>
          </cell>
          <cell r="S1355">
            <v>0</v>
          </cell>
          <cell r="T1355">
            <v>730624.99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16100</v>
          </cell>
        </row>
        <row r="1356">
          <cell r="A1356" t="str">
            <v>****     Corporate Overheads</v>
          </cell>
          <cell r="B1356" t="str">
            <v/>
          </cell>
          <cell r="C1356">
            <v>361454277.41000003</v>
          </cell>
          <cell r="D1356">
            <v>2101306.48</v>
          </cell>
          <cell r="E1356">
            <v>363555583.88999999</v>
          </cell>
          <cell r="F1356">
            <v>693300613.90999997</v>
          </cell>
          <cell r="G1356">
            <v>0</v>
          </cell>
          <cell r="H1356">
            <v>21273100.870000001</v>
          </cell>
          <cell r="I1356">
            <v>0</v>
          </cell>
          <cell r="J1356">
            <v>-3965410.34</v>
          </cell>
          <cell r="K1356">
            <v>710608304.44000006</v>
          </cell>
          <cell r="L1356">
            <v>-574.53</v>
          </cell>
          <cell r="M1356">
            <v>0.09</v>
          </cell>
          <cell r="N1356">
            <v>-574.44000000000005</v>
          </cell>
          <cell r="O1356">
            <v>-11266945.34</v>
          </cell>
          <cell r="P1356">
            <v>1062896368.55</v>
          </cell>
          <cell r="Q1356">
            <v>739220380.58000004</v>
          </cell>
          <cell r="R1356">
            <v>-6292666.3899999997</v>
          </cell>
          <cell r="S1356">
            <v>-4146205.13</v>
          </cell>
          <cell r="T1356">
            <v>1064141.5900000001</v>
          </cell>
          <cell r="U1356">
            <v>0</v>
          </cell>
          <cell r="V1356">
            <v>-1129957.92</v>
          </cell>
          <cell r="W1356">
            <v>-35747.629999999997</v>
          </cell>
          <cell r="X1356">
            <v>100.28</v>
          </cell>
          <cell r="Y1356">
            <v>6089748.8300000001</v>
          </cell>
          <cell r="Z1356">
            <v>9517</v>
          </cell>
          <cell r="AA1356">
            <v>934363.32</v>
          </cell>
          <cell r="AB1356">
            <v>7033729.4299999997</v>
          </cell>
          <cell r="AC1356">
            <v>942251.81</v>
          </cell>
          <cell r="AD1356">
            <v>0</v>
          </cell>
        </row>
        <row r="1357">
          <cell r="A1357" t="str">
            <v>****     Current assets</v>
          </cell>
          <cell r="B1357" t="str">
            <v/>
          </cell>
          <cell r="C1357">
            <v>20911107.059999999</v>
          </cell>
          <cell r="D1357">
            <v>0</v>
          </cell>
          <cell r="E1357">
            <v>20911107.059999999</v>
          </cell>
          <cell r="F1357">
            <v>12827622.550000001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12827622.550000001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33738729.609999999</v>
          </cell>
          <cell r="Q1357">
            <v>1051027.08</v>
          </cell>
          <cell r="R1357">
            <v>0</v>
          </cell>
          <cell r="S1357">
            <v>0</v>
          </cell>
          <cell r="T1357">
            <v>144788.10999999999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-17832766.68</v>
          </cell>
        </row>
        <row r="1358">
          <cell r="A1358" t="str">
            <v>****     Deferred Debt Costs</v>
          </cell>
          <cell r="B1358" t="str">
            <v/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****     Deferred Pension Asset</v>
          </cell>
          <cell r="B1359" t="str">
            <v/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24231</v>
          </cell>
          <cell r="P1359">
            <v>24231</v>
          </cell>
          <cell r="Q1359">
            <v>911798.21</v>
          </cell>
          <cell r="R1359">
            <v>0</v>
          </cell>
          <cell r="S1359">
            <v>0</v>
          </cell>
          <cell r="T1359">
            <v>4257895.7300000004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****     Deferred Tax Assets - Long Term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845100</v>
          </cell>
        </row>
        <row r="1361">
          <cell r="A1361" t="str">
            <v>****     Derivative Instruments - LT Ass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****     Disallowed Capt. Cost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****     EQUITY</v>
          </cell>
          <cell r="B1363" t="str">
            <v/>
          </cell>
          <cell r="C1363">
            <v>-4077223803.4899998</v>
          </cell>
          <cell r="D1363">
            <v>-7083626.7300000004</v>
          </cell>
          <cell r="E1363">
            <v>-4084307430.2199998</v>
          </cell>
          <cell r="F1363">
            <v>-2435146901.5100002</v>
          </cell>
          <cell r="G1363">
            <v>0</v>
          </cell>
          <cell r="H1363">
            <v>-19320239.68</v>
          </cell>
          <cell r="I1363">
            <v>0</v>
          </cell>
          <cell r="J1363">
            <v>-6078.93</v>
          </cell>
          <cell r="K1363">
            <v>-2454473220.1199999</v>
          </cell>
          <cell r="L1363">
            <v>0</v>
          </cell>
          <cell r="M1363">
            <v>0.55000000000000004</v>
          </cell>
          <cell r="N1363">
            <v>0.55000000000000004</v>
          </cell>
          <cell r="O1363">
            <v>3208441.59</v>
          </cell>
          <cell r="P1363">
            <v>-6535572208.1999998</v>
          </cell>
          <cell r="Q1363">
            <v>-3378813140.54</v>
          </cell>
          <cell r="R1363">
            <v>-34318146.520000003</v>
          </cell>
          <cell r="S1363">
            <v>3154366.69</v>
          </cell>
          <cell r="T1363">
            <v>555490.52</v>
          </cell>
          <cell r="U1363">
            <v>10731100.859999999</v>
          </cell>
          <cell r="V1363">
            <v>-18529385.710000001</v>
          </cell>
          <cell r="W1363">
            <v>35421.629999999997</v>
          </cell>
          <cell r="X1363">
            <v>-138579458</v>
          </cell>
          <cell r="Y1363">
            <v>-145465033</v>
          </cell>
          <cell r="Z1363">
            <v>-210581</v>
          </cell>
          <cell r="AA1363">
            <v>-194663897.77000001</v>
          </cell>
          <cell r="AB1363">
            <v>-478918969.76999998</v>
          </cell>
          <cell r="AC1363">
            <v>-313830898</v>
          </cell>
          <cell r="AD1363">
            <v>-27251659.34</v>
          </cell>
        </row>
        <row r="1364">
          <cell r="A1364" t="str">
            <v>****     External Equipment costs</v>
          </cell>
          <cell r="B1364" t="str">
            <v/>
          </cell>
          <cell r="C1364">
            <v>-24359798.23</v>
          </cell>
          <cell r="D1364">
            <v>0</v>
          </cell>
          <cell r="E1364">
            <v>-24359798.23</v>
          </cell>
          <cell r="F1364">
            <v>-2798576.61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-2798576.61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-27158374.84</v>
          </cell>
          <cell r="Q1364">
            <v>0</v>
          </cell>
          <cell r="R1364">
            <v>0</v>
          </cell>
          <cell r="S1364">
            <v>0</v>
          </cell>
          <cell r="T1364">
            <v>2295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****     External Recoverable Project se</v>
          </cell>
          <cell r="B1365" t="str">
            <v/>
          </cell>
          <cell r="C1365">
            <v>4228635.2</v>
          </cell>
          <cell r="D1365">
            <v>0</v>
          </cell>
          <cell r="E1365">
            <v>4228635.2</v>
          </cell>
          <cell r="F1365">
            <v>1244084.32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1244084.32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5472719.5199999996</v>
          </cell>
          <cell r="Q1365">
            <v>0</v>
          </cell>
          <cell r="R1365">
            <v>19404735.899999999</v>
          </cell>
          <cell r="S1365">
            <v>0</v>
          </cell>
          <cell r="T1365">
            <v>69783.16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****     Fuel Costs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****     Fuel used for Generation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797.12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797.12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797.12</v>
          </cell>
          <cell r="Q1367">
            <v>0</v>
          </cell>
          <cell r="R1367">
            <v>0</v>
          </cell>
          <cell r="S1367">
            <v>0</v>
          </cell>
          <cell r="T1367">
            <v>15854194.91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****     Goodwill</v>
          </cell>
          <cell r="B1368" t="str">
            <v/>
          </cell>
          <cell r="C1368">
            <v>0</v>
          </cell>
          <cell r="D1368">
            <v>0</v>
          </cell>
          <cell r="E1368">
            <v>0</v>
          </cell>
          <cell r="F1368">
            <v>72236592.260000005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72236592.260000005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72236592.260000005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****     Intangible Assets</v>
          </cell>
          <cell r="B1369" t="str">
            <v/>
          </cell>
          <cell r="C1369">
            <v>107677372.7</v>
          </cell>
          <cell r="D1369">
            <v>0</v>
          </cell>
          <cell r="E1369">
            <v>107677372.7</v>
          </cell>
          <cell r="F1369">
            <v>254741165.80000001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254741165.80000001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362418538.50999999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91726.65</v>
          </cell>
        </row>
        <row r="1370">
          <cell r="A1370" t="str">
            <v>****     Inter-Company Costs</v>
          </cell>
          <cell r="B1370" t="str">
            <v/>
          </cell>
          <cell r="C1370">
            <v>18989449.039999999</v>
          </cell>
          <cell r="D1370">
            <v>0</v>
          </cell>
          <cell r="E1370">
            <v>18989449.039999999</v>
          </cell>
          <cell r="F1370">
            <v>4341324.57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4341324.57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23330773.609999999</v>
          </cell>
          <cell r="Q1370">
            <v>0</v>
          </cell>
          <cell r="R1370">
            <v>1448221.41</v>
          </cell>
          <cell r="S1370">
            <v>0</v>
          </cell>
          <cell r="T1370">
            <v>1096604.68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****     Internal Recoverable Project se</v>
          </cell>
          <cell r="B1371" t="str">
            <v/>
          </cell>
          <cell r="C1371">
            <v>-6392167.4699999997</v>
          </cell>
          <cell r="D1371">
            <v>0</v>
          </cell>
          <cell r="E1371">
            <v>-6392167.4699999997</v>
          </cell>
          <cell r="F1371">
            <v>1037104.33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1037104.33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-5355063.1399999997</v>
          </cell>
          <cell r="Q1371">
            <v>0</v>
          </cell>
          <cell r="R1371">
            <v>8023777.6699999999</v>
          </cell>
          <cell r="S1371">
            <v>0</v>
          </cell>
          <cell r="T1371">
            <v>9102.8799999999992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****     Investments - External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****     Investments - Internal</v>
          </cell>
          <cell r="B1373" t="str">
            <v/>
          </cell>
          <cell r="C1373">
            <v>999</v>
          </cell>
          <cell r="D1373">
            <v>0</v>
          </cell>
          <cell r="E1373">
            <v>999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0.48</v>
          </cell>
          <cell r="K1373">
            <v>0.48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999.48</v>
          </cell>
          <cell r="Q1373">
            <v>3952315359.02</v>
          </cell>
          <cell r="R1373">
            <v>10</v>
          </cell>
          <cell r="S1373">
            <v>0</v>
          </cell>
          <cell r="T1373">
            <v>0</v>
          </cell>
          <cell r="U1373">
            <v>0</v>
          </cell>
          <cell r="V1373">
            <v>19149046.100000001</v>
          </cell>
          <cell r="W1373">
            <v>0</v>
          </cell>
          <cell r="X1373">
            <v>138579358</v>
          </cell>
          <cell r="Y1373">
            <v>138368777</v>
          </cell>
          <cell r="Z1373">
            <v>210581</v>
          </cell>
          <cell r="AA1373">
            <v>0</v>
          </cell>
          <cell r="AB1373">
            <v>277158716</v>
          </cell>
          <cell r="AC1373">
            <v>0</v>
          </cell>
          <cell r="AD1373">
            <v>0</v>
          </cell>
        </row>
        <row r="1374">
          <cell r="A1374" t="str">
            <v>****     Labour Costs</v>
          </cell>
          <cell r="B1374" t="str">
            <v/>
          </cell>
          <cell r="C1374">
            <v>227601523.78999999</v>
          </cell>
          <cell r="D1374">
            <v>26026.5</v>
          </cell>
          <cell r="E1374">
            <v>227627550.28999999</v>
          </cell>
          <cell r="F1374">
            <v>205540116.28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205540116.28</v>
          </cell>
          <cell r="L1374">
            <v>0</v>
          </cell>
          <cell r="M1374">
            <v>0</v>
          </cell>
          <cell r="N1374">
            <v>0</v>
          </cell>
          <cell r="O1374">
            <v>203877.01</v>
          </cell>
          <cell r="P1374">
            <v>433371543.57999998</v>
          </cell>
          <cell r="Q1374">
            <v>3003605.59</v>
          </cell>
          <cell r="R1374">
            <v>10528864.09</v>
          </cell>
          <cell r="S1374">
            <v>0</v>
          </cell>
          <cell r="T1374">
            <v>4988409.5199999996</v>
          </cell>
          <cell r="U1374">
            <v>2218611.7200000002</v>
          </cell>
          <cell r="V1374">
            <v>0</v>
          </cell>
          <cell r="W1374">
            <v>0</v>
          </cell>
          <cell r="X1374">
            <v>0</v>
          </cell>
          <cell r="Y1374">
            <v>-34000</v>
          </cell>
          <cell r="Z1374">
            <v>0</v>
          </cell>
          <cell r="AA1374">
            <v>448784</v>
          </cell>
          <cell r="AB1374">
            <v>414784</v>
          </cell>
          <cell r="AC1374">
            <v>0</v>
          </cell>
          <cell r="AD1374">
            <v>1075188.04</v>
          </cell>
        </row>
        <row r="1375">
          <cell r="A1375" t="str">
            <v>****     Material Surcharge</v>
          </cell>
          <cell r="B1375" t="str">
            <v/>
          </cell>
          <cell r="C1375">
            <v>-14932468.390000001</v>
          </cell>
          <cell r="D1375">
            <v>0</v>
          </cell>
          <cell r="E1375">
            <v>-14932468.390000001</v>
          </cell>
          <cell r="F1375">
            <v>-12201421.42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-12201421.42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-27133889.809999999</v>
          </cell>
          <cell r="Q1375">
            <v>0</v>
          </cell>
          <cell r="R1375">
            <v>0</v>
          </cell>
          <cell r="S1375">
            <v>0</v>
          </cell>
          <cell r="T1375">
            <v>3817.11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****     Materials &amp; Supplies</v>
          </cell>
          <cell r="B1376" t="str">
            <v/>
          </cell>
          <cell r="C1376">
            <v>20429517.309999999</v>
          </cell>
          <cell r="D1376">
            <v>0</v>
          </cell>
          <cell r="E1376">
            <v>20429517.309999999</v>
          </cell>
          <cell r="F1376">
            <v>5374653.0199999996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5374653.0199999996</v>
          </cell>
          <cell r="L1376">
            <v>0</v>
          </cell>
          <cell r="M1376">
            <v>0</v>
          </cell>
          <cell r="N1376">
            <v>0</v>
          </cell>
          <cell r="O1376">
            <v>1086.2</v>
          </cell>
          <cell r="P1376">
            <v>25805256.530000001</v>
          </cell>
          <cell r="Q1376">
            <v>0</v>
          </cell>
          <cell r="R1376">
            <v>4490.1899999999996</v>
          </cell>
          <cell r="S1376">
            <v>0</v>
          </cell>
          <cell r="T1376">
            <v>1295061.8999999999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****     Miscellaneous &amp; Sundry</v>
          </cell>
          <cell r="B1377" t="str">
            <v/>
          </cell>
          <cell r="C1377">
            <v>76659397.640000001</v>
          </cell>
          <cell r="D1377">
            <v>0</v>
          </cell>
          <cell r="E1377">
            <v>76659397.640000001</v>
          </cell>
          <cell r="F1377">
            <v>59659293.780000001</v>
          </cell>
          <cell r="G1377">
            <v>0</v>
          </cell>
          <cell r="H1377">
            <v>0</v>
          </cell>
          <cell r="I1377">
            <v>0</v>
          </cell>
          <cell r="J1377">
            <v>-54695.8</v>
          </cell>
          <cell r="K1377">
            <v>59604597.979999997</v>
          </cell>
          <cell r="L1377">
            <v>0</v>
          </cell>
          <cell r="M1377">
            <v>0</v>
          </cell>
          <cell r="N1377">
            <v>0</v>
          </cell>
          <cell r="O1377">
            <v>3831509.68</v>
          </cell>
          <cell r="P1377">
            <v>140095505.30000001</v>
          </cell>
          <cell r="Q1377">
            <v>3282109.28</v>
          </cell>
          <cell r="R1377">
            <v>2688478.73</v>
          </cell>
          <cell r="S1377">
            <v>217349.49</v>
          </cell>
          <cell r="T1377">
            <v>1743512.84</v>
          </cell>
          <cell r="U1377">
            <v>16385169.84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81545.75</v>
          </cell>
          <cell r="AB1377">
            <v>81545.75</v>
          </cell>
          <cell r="AC1377">
            <v>0</v>
          </cell>
          <cell r="AD1377">
            <v>3860916.4</v>
          </cell>
        </row>
        <row r="1378">
          <cell r="A1378" t="str">
            <v>****     Non Capitalized Interest</v>
          </cell>
          <cell r="B1378" t="str">
            <v/>
          </cell>
          <cell r="C1378">
            <v>8175.15</v>
          </cell>
          <cell r="D1378">
            <v>0</v>
          </cell>
          <cell r="E1378">
            <v>8175.15</v>
          </cell>
          <cell r="F1378">
            <v>-2918.73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-2918.73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5256.42</v>
          </cell>
          <cell r="Q1378">
            <v>0</v>
          </cell>
          <cell r="R1378">
            <v>0</v>
          </cell>
          <cell r="S1378">
            <v>0</v>
          </cell>
          <cell r="T1378">
            <v>18234.68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****     Other Assets Long Term</v>
          </cell>
          <cell r="B1379" t="str">
            <v/>
          </cell>
          <cell r="C1379">
            <v>411981.17</v>
          </cell>
          <cell r="D1379">
            <v>0</v>
          </cell>
          <cell r="E1379">
            <v>411981.17</v>
          </cell>
          <cell r="F1379">
            <v>546114.62</v>
          </cell>
          <cell r="G1379">
            <v>0</v>
          </cell>
          <cell r="H1379">
            <v>0</v>
          </cell>
          <cell r="I1379">
            <v>0</v>
          </cell>
          <cell r="J1379">
            <v>-0.01</v>
          </cell>
          <cell r="K1379">
            <v>546114.61</v>
          </cell>
          <cell r="L1379">
            <v>0</v>
          </cell>
          <cell r="M1379">
            <v>-0.01</v>
          </cell>
          <cell r="N1379">
            <v>-0.01</v>
          </cell>
          <cell r="O1379">
            <v>0</v>
          </cell>
          <cell r="P1379">
            <v>958095.77</v>
          </cell>
          <cell r="Q1379">
            <v>8712415372.5699997</v>
          </cell>
          <cell r="R1379">
            <v>34003.4</v>
          </cell>
          <cell r="S1379">
            <v>0</v>
          </cell>
          <cell r="T1379">
            <v>1253692.03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313830898</v>
          </cell>
          <cell r="AD1379">
            <v>0</v>
          </cell>
        </row>
        <row r="1380">
          <cell r="A1380" t="str">
            <v>****     Other liabilities</v>
          </cell>
          <cell r="B1380" t="str">
            <v/>
          </cell>
          <cell r="C1380">
            <v>-1756870060.8</v>
          </cell>
          <cell r="D1380">
            <v>0</v>
          </cell>
          <cell r="E1380">
            <v>-1756870060.8</v>
          </cell>
          <cell r="F1380">
            <v>-1400949352.1900001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-1400949352.1900001</v>
          </cell>
          <cell r="L1380">
            <v>0</v>
          </cell>
          <cell r="M1380">
            <v>0.01</v>
          </cell>
          <cell r="N1380">
            <v>0.01</v>
          </cell>
          <cell r="O1380">
            <v>0</v>
          </cell>
          <cell r="P1380">
            <v>-3157819412.98</v>
          </cell>
          <cell r="Q1380">
            <v>-1245476679.47</v>
          </cell>
          <cell r="R1380">
            <v>-21387031.579999998</v>
          </cell>
          <cell r="S1380">
            <v>0</v>
          </cell>
          <cell r="T1380">
            <v>-24900204.899999999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-40236748.600000001</v>
          </cell>
          <cell r="Z1380">
            <v>-54229</v>
          </cell>
          <cell r="AA1380">
            <v>0</v>
          </cell>
          <cell r="AB1380">
            <v>-40290977.600000001</v>
          </cell>
          <cell r="AC1380">
            <v>0</v>
          </cell>
          <cell r="AD1380">
            <v>-1480871.4</v>
          </cell>
        </row>
        <row r="1381">
          <cell r="A1381" t="str">
            <v>****     Other Recovery/Settlement  Acco</v>
          </cell>
          <cell r="B1381" t="str">
            <v/>
          </cell>
          <cell r="C1381">
            <v>-58987297.060000002</v>
          </cell>
          <cell r="D1381">
            <v>0</v>
          </cell>
          <cell r="E1381">
            <v>-58987297.060000002</v>
          </cell>
          <cell r="F1381">
            <v>70158908.829999998</v>
          </cell>
          <cell r="G1381">
            <v>0</v>
          </cell>
          <cell r="H1381">
            <v>0</v>
          </cell>
          <cell r="I1381">
            <v>0</v>
          </cell>
          <cell r="J1381">
            <v>54695.8</v>
          </cell>
          <cell r="K1381">
            <v>70213604.629999995</v>
          </cell>
          <cell r="L1381">
            <v>0</v>
          </cell>
          <cell r="M1381">
            <v>0</v>
          </cell>
          <cell r="N1381">
            <v>0</v>
          </cell>
          <cell r="O1381">
            <v>1951499.8</v>
          </cell>
          <cell r="P1381">
            <v>13177807.369999999</v>
          </cell>
          <cell r="Q1381">
            <v>-22266816.940000001</v>
          </cell>
          <cell r="R1381">
            <v>-567038.18000000005</v>
          </cell>
          <cell r="S1381">
            <v>0</v>
          </cell>
          <cell r="T1381">
            <v>-258974.81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-56122.879999999997</v>
          </cell>
        </row>
        <row r="1382">
          <cell r="A1382" t="str">
            <v>****     Procurement Card</v>
          </cell>
          <cell r="B1382" t="str">
            <v/>
          </cell>
          <cell r="C1382">
            <v>18481160.449999999</v>
          </cell>
          <cell r="D1382">
            <v>0</v>
          </cell>
          <cell r="E1382">
            <v>18481160.449999999</v>
          </cell>
          <cell r="F1382">
            <v>7715850.8600000003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7715850.8600000003</v>
          </cell>
          <cell r="L1382">
            <v>0</v>
          </cell>
          <cell r="M1382">
            <v>0</v>
          </cell>
          <cell r="N1382">
            <v>0</v>
          </cell>
          <cell r="O1382">
            <v>1534.78</v>
          </cell>
          <cell r="P1382">
            <v>26198546.09</v>
          </cell>
          <cell r="Q1382">
            <v>64373.48</v>
          </cell>
          <cell r="R1382">
            <v>216449.17</v>
          </cell>
          <cell r="S1382">
            <v>0</v>
          </cell>
          <cell r="T1382">
            <v>782541.78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4106.84</v>
          </cell>
          <cell r="AB1382">
            <v>4106.84</v>
          </cell>
          <cell r="AC1382">
            <v>0</v>
          </cell>
          <cell r="AD1382">
            <v>0</v>
          </cell>
        </row>
        <row r="1383">
          <cell r="A1383" t="str">
            <v>****     Regulatory assets</v>
          </cell>
          <cell r="B1383" t="str">
            <v/>
          </cell>
          <cell r="C1383">
            <v>1122516023.6900001</v>
          </cell>
          <cell r="D1383">
            <v>0</v>
          </cell>
          <cell r="E1383">
            <v>1122516023.6900001</v>
          </cell>
          <cell r="F1383">
            <v>622432068.70000005</v>
          </cell>
          <cell r="G1383">
            <v>0</v>
          </cell>
          <cell r="H1383">
            <v>0</v>
          </cell>
          <cell r="I1383">
            <v>0</v>
          </cell>
          <cell r="J1383">
            <v>4061424.85</v>
          </cell>
          <cell r="K1383">
            <v>626493493.54999995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1749009517.24</v>
          </cell>
          <cell r="Q1383">
            <v>1228281779.29</v>
          </cell>
          <cell r="R1383">
            <v>0</v>
          </cell>
          <cell r="S1383">
            <v>0</v>
          </cell>
          <cell r="T1383">
            <v>14693994.140000001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45849784.600000001</v>
          </cell>
          <cell r="Z1383">
            <v>54229</v>
          </cell>
          <cell r="AA1383">
            <v>0</v>
          </cell>
          <cell r="AB1383">
            <v>45904013.600000001</v>
          </cell>
          <cell r="AC1383">
            <v>0</v>
          </cell>
          <cell r="AD1383">
            <v>600753.03</v>
          </cell>
        </row>
        <row r="1384">
          <cell r="A1384" t="str">
            <v>****     Sub Total Fixed Assets in Service</v>
          </cell>
          <cell r="B1384" t="str">
            <v/>
          </cell>
          <cell r="C1384">
            <v>9306197373.9300003</v>
          </cell>
          <cell r="D1384">
            <v>7043857.6399999997</v>
          </cell>
          <cell r="E1384">
            <v>9313241231.5699997</v>
          </cell>
          <cell r="F1384">
            <v>6076389197.7299995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6076389197.7299995</v>
          </cell>
          <cell r="L1384">
            <v>0</v>
          </cell>
          <cell r="M1384">
            <v>-0.17</v>
          </cell>
          <cell r="N1384">
            <v>-0.17</v>
          </cell>
          <cell r="O1384">
            <v>0</v>
          </cell>
          <cell r="P1384">
            <v>15389630429.129999</v>
          </cell>
          <cell r="Q1384">
            <v>1080899.69</v>
          </cell>
          <cell r="R1384">
            <v>64450280.270000003</v>
          </cell>
          <cell r="S1384">
            <v>970247.77</v>
          </cell>
          <cell r="T1384">
            <v>39131015.689999998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521614002.31</v>
          </cell>
          <cell r="AB1384">
            <v>521614002.31</v>
          </cell>
          <cell r="AC1384">
            <v>0</v>
          </cell>
          <cell r="AD1384">
            <v>54059276.810000002</v>
          </cell>
        </row>
        <row r="1385">
          <cell r="A1385" t="str">
            <v>****     T&amp;WE Costs</v>
          </cell>
          <cell r="B1385" t="str">
            <v/>
          </cell>
          <cell r="C1385">
            <v>27079481.989999998</v>
          </cell>
          <cell r="D1385">
            <v>0</v>
          </cell>
          <cell r="E1385">
            <v>27079481.989999998</v>
          </cell>
          <cell r="F1385">
            <v>-15241095.85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-15241095.85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11838386.140000001</v>
          </cell>
          <cell r="Q1385">
            <v>0</v>
          </cell>
          <cell r="R1385">
            <v>0</v>
          </cell>
          <cell r="S1385">
            <v>0</v>
          </cell>
          <cell r="T1385">
            <v>-413788.2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*****    Other assets</v>
          </cell>
          <cell r="B1386" t="str">
            <v/>
          </cell>
          <cell r="C1386">
            <v>1251517483.6199999</v>
          </cell>
          <cell r="D1386">
            <v>0</v>
          </cell>
          <cell r="E1386">
            <v>1251517483.6199999</v>
          </cell>
          <cell r="F1386">
            <v>962783563.92999995</v>
          </cell>
          <cell r="G1386">
            <v>0</v>
          </cell>
          <cell r="H1386">
            <v>0</v>
          </cell>
          <cell r="I1386">
            <v>0</v>
          </cell>
          <cell r="J1386">
            <v>4061425.32</v>
          </cell>
          <cell r="K1386">
            <v>966844989.25</v>
          </cell>
          <cell r="L1386">
            <v>0</v>
          </cell>
          <cell r="M1386">
            <v>0</v>
          </cell>
          <cell r="N1386">
            <v>0</v>
          </cell>
          <cell r="O1386">
            <v>24231</v>
          </cell>
          <cell r="P1386">
            <v>2218386703.8699999</v>
          </cell>
          <cell r="Q1386">
            <v>13894975336.17</v>
          </cell>
          <cell r="R1386">
            <v>34013.4</v>
          </cell>
          <cell r="S1386">
            <v>0</v>
          </cell>
          <cell r="T1386">
            <v>20350370.010000002</v>
          </cell>
          <cell r="U1386">
            <v>0</v>
          </cell>
          <cell r="V1386">
            <v>19149046.100000001</v>
          </cell>
          <cell r="W1386">
            <v>0</v>
          </cell>
          <cell r="X1386">
            <v>138579358</v>
          </cell>
          <cell r="Y1386">
            <v>184218561.59999999</v>
          </cell>
          <cell r="Z1386">
            <v>264810</v>
          </cell>
          <cell r="AA1386">
            <v>0</v>
          </cell>
          <cell r="AB1386">
            <v>323062729.60000002</v>
          </cell>
          <cell r="AC1386">
            <v>313830898</v>
          </cell>
          <cell r="AD1386">
            <v>1537579.68</v>
          </cell>
        </row>
        <row r="1387">
          <cell r="A1387" t="str">
            <v>*****    Total Fixed Assets</v>
          </cell>
          <cell r="B1387" t="str">
            <v/>
          </cell>
          <cell r="C1387">
            <v>-7376788665.8000002</v>
          </cell>
          <cell r="D1387">
            <v>-1446623.47</v>
          </cell>
          <cell r="E1387">
            <v>-7378235289.2700005</v>
          </cell>
          <cell r="F1387">
            <v>-5376761703.4200001</v>
          </cell>
          <cell r="G1387">
            <v>0</v>
          </cell>
          <cell r="H1387">
            <v>-1952320.31</v>
          </cell>
          <cell r="I1387">
            <v>0</v>
          </cell>
          <cell r="J1387">
            <v>-87008.84</v>
          </cell>
          <cell r="K1387">
            <v>-5378801032.5699997</v>
          </cell>
          <cell r="L1387">
            <v>574.53</v>
          </cell>
          <cell r="M1387">
            <v>-0.45</v>
          </cell>
          <cell r="N1387">
            <v>574.08000000000004</v>
          </cell>
          <cell r="O1387">
            <v>3018590</v>
          </cell>
          <cell r="P1387">
            <v>-12754017157.76</v>
          </cell>
          <cell r="Q1387">
            <v>-10870191503.92</v>
          </cell>
          <cell r="R1387">
            <v>-26921409.050000001</v>
          </cell>
          <cell r="S1387">
            <v>-3092.7</v>
          </cell>
          <cell r="T1387">
            <v>-64753893.719999999</v>
          </cell>
          <cell r="U1387">
            <v>0</v>
          </cell>
          <cell r="V1387">
            <v>92642</v>
          </cell>
          <cell r="W1387">
            <v>0</v>
          </cell>
          <cell r="X1387">
            <v>0</v>
          </cell>
          <cell r="Y1387">
            <v>-40236870.399999999</v>
          </cell>
          <cell r="Z1387">
            <v>-54229</v>
          </cell>
          <cell r="AA1387">
            <v>-314672247.99000001</v>
          </cell>
          <cell r="AB1387">
            <v>-354963347.38999999</v>
          </cell>
          <cell r="AC1387">
            <v>-319000</v>
          </cell>
          <cell r="AD1387">
            <v>54578511.460000001</v>
          </cell>
        </row>
        <row r="1388">
          <cell r="A1388" t="str">
            <v>*****    Total Liabilities</v>
          </cell>
          <cell r="B1388" t="str">
            <v/>
          </cell>
          <cell r="C1388">
            <v>274070321.99000001</v>
          </cell>
          <cell r="D1388">
            <v>26026.5</v>
          </cell>
          <cell r="E1388">
            <v>274096348.49000001</v>
          </cell>
          <cell r="F1388">
            <v>395147862.89999998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395147862.89999998</v>
          </cell>
          <cell r="L1388">
            <v>0</v>
          </cell>
          <cell r="M1388">
            <v>0</v>
          </cell>
          <cell r="N1388">
            <v>0</v>
          </cell>
          <cell r="O1388">
            <v>6905532.75</v>
          </cell>
          <cell r="P1388">
            <v>676149744.13999999</v>
          </cell>
          <cell r="Q1388">
            <v>13940.79</v>
          </cell>
          <cell r="R1388">
            <v>45237554.229999997</v>
          </cell>
          <cell r="S1388">
            <v>221349.49</v>
          </cell>
          <cell r="T1388">
            <v>27591763.469999999</v>
          </cell>
          <cell r="U1388">
            <v>18675273.43</v>
          </cell>
          <cell r="V1388">
            <v>562939.73</v>
          </cell>
          <cell r="W1388">
            <v>0</v>
          </cell>
          <cell r="X1388">
            <v>0</v>
          </cell>
          <cell r="Y1388">
            <v>-34000</v>
          </cell>
          <cell r="Z1388">
            <v>0</v>
          </cell>
          <cell r="AA1388">
            <v>436552.59</v>
          </cell>
          <cell r="AB1388">
            <v>402552.59</v>
          </cell>
          <cell r="AC1388">
            <v>0</v>
          </cell>
          <cell r="AD1388">
            <v>-9695616.1699999999</v>
          </cell>
        </row>
        <row r="1389">
          <cell r="A1389" t="str">
            <v>*****    Total OperatingCosts</v>
          </cell>
          <cell r="B1389" t="str">
            <v/>
          </cell>
          <cell r="C1389">
            <v>12005010314.559999</v>
          </cell>
          <cell r="D1389">
            <v>9145164.1199999992</v>
          </cell>
          <cell r="E1389">
            <v>12014155478.68</v>
          </cell>
          <cell r="F1389">
            <v>8121318637.9399996</v>
          </cell>
          <cell r="G1389">
            <v>0</v>
          </cell>
          <cell r="H1389">
            <v>21273100.870000001</v>
          </cell>
          <cell r="I1389">
            <v>0</v>
          </cell>
          <cell r="J1389">
            <v>96014.98</v>
          </cell>
          <cell r="K1389">
            <v>8142687753.79</v>
          </cell>
          <cell r="L1389">
            <v>-574.53</v>
          </cell>
          <cell r="M1389">
            <v>-0.1</v>
          </cell>
          <cell r="N1389">
            <v>-574.63</v>
          </cell>
          <cell r="O1389">
            <v>-11242714.34</v>
          </cell>
          <cell r="P1389">
            <v>20145599943.5</v>
          </cell>
          <cell r="Q1389">
            <v>14641041228.200001</v>
          </cell>
          <cell r="R1389">
            <v>65858291.060000002</v>
          </cell>
          <cell r="S1389">
            <v>-3175957.36</v>
          </cell>
          <cell r="T1389">
            <v>64207324.509999998</v>
          </cell>
          <cell r="U1389">
            <v>0</v>
          </cell>
          <cell r="V1389">
            <v>18019088.18</v>
          </cell>
          <cell r="W1389">
            <v>-35747.629999999997</v>
          </cell>
          <cell r="X1389">
            <v>138579458.28</v>
          </cell>
          <cell r="Y1389">
            <v>190308310.43000001</v>
          </cell>
          <cell r="Z1389">
            <v>274327</v>
          </cell>
          <cell r="AA1389">
            <v>522548365.63</v>
          </cell>
          <cell r="AB1389">
            <v>851710461.34000003</v>
          </cell>
          <cell r="AC1389">
            <v>314773149.81</v>
          </cell>
          <cell r="AD1389">
            <v>4896081.5599999996</v>
          </cell>
        </row>
        <row r="1390">
          <cell r="A1390" t="str">
            <v>******   Total Assets</v>
          </cell>
          <cell r="B1390" t="str">
            <v/>
          </cell>
          <cell r="C1390">
            <v>519412146.86000001</v>
          </cell>
          <cell r="D1390">
            <v>239770.72</v>
          </cell>
          <cell r="E1390">
            <v>519651917.57999998</v>
          </cell>
          <cell r="F1390">
            <v>2702792594.5300002</v>
          </cell>
          <cell r="G1390">
            <v>0</v>
          </cell>
          <cell r="H1390">
            <v>0</v>
          </cell>
          <cell r="I1390">
            <v>0</v>
          </cell>
          <cell r="J1390">
            <v>0.73</v>
          </cell>
          <cell r="K1390">
            <v>2702792595.2600002</v>
          </cell>
          <cell r="L1390">
            <v>0</v>
          </cell>
          <cell r="M1390">
            <v>0</v>
          </cell>
          <cell r="N1390">
            <v>0</v>
          </cell>
          <cell r="O1390">
            <v>6905532.75</v>
          </cell>
          <cell r="P1390">
            <v>3229350045.5900002</v>
          </cell>
          <cell r="Q1390">
            <v>13940.79</v>
          </cell>
          <cell r="R1390">
            <v>49654693.32</v>
          </cell>
          <cell r="S1390">
            <v>288593.25</v>
          </cell>
          <cell r="T1390">
            <v>30662968.760000002</v>
          </cell>
          <cell r="U1390">
            <v>335722828.38</v>
          </cell>
          <cell r="V1390">
            <v>562939.73</v>
          </cell>
          <cell r="W1390">
            <v>0</v>
          </cell>
          <cell r="X1390">
            <v>0</v>
          </cell>
          <cell r="Y1390">
            <v>-34000</v>
          </cell>
          <cell r="Z1390">
            <v>0</v>
          </cell>
          <cell r="AA1390">
            <v>5034721.51</v>
          </cell>
          <cell r="AB1390">
            <v>5000721.51</v>
          </cell>
          <cell r="AC1390">
            <v>0</v>
          </cell>
          <cell r="AD1390">
            <v>38283324.460000001</v>
          </cell>
        </row>
        <row r="1391">
          <cell r="A1391" t="str">
            <v>******   Total Operating Expenses</v>
          </cell>
          <cell r="B1391" t="str">
            <v/>
          </cell>
          <cell r="C1391">
            <v>-513890920.56</v>
          </cell>
          <cell r="D1391">
            <v>-826895.92</v>
          </cell>
          <cell r="E1391">
            <v>-514717816.48000002</v>
          </cell>
          <cell r="F1391">
            <v>-303477884.72000003</v>
          </cell>
          <cell r="G1391">
            <v>0</v>
          </cell>
          <cell r="H1391">
            <v>-640.88</v>
          </cell>
          <cell r="I1391">
            <v>0</v>
          </cell>
          <cell r="J1391">
            <v>0.73</v>
          </cell>
          <cell r="K1391">
            <v>-303478524.87</v>
          </cell>
          <cell r="L1391">
            <v>0</v>
          </cell>
          <cell r="M1391">
            <v>0</v>
          </cell>
          <cell r="N1391">
            <v>0</v>
          </cell>
          <cell r="O1391">
            <v>6905532.75</v>
          </cell>
          <cell r="P1391">
            <v>-811290808.60000002</v>
          </cell>
          <cell r="Q1391">
            <v>-69214245.25</v>
          </cell>
          <cell r="R1391">
            <v>-9065262.5099999998</v>
          </cell>
          <cell r="S1391">
            <v>-6173.63</v>
          </cell>
          <cell r="T1391">
            <v>-1279520.8400000001</v>
          </cell>
          <cell r="U1391">
            <v>-17768413.219999999</v>
          </cell>
          <cell r="V1391">
            <v>562939.73</v>
          </cell>
          <cell r="W1391">
            <v>0</v>
          </cell>
          <cell r="X1391">
            <v>0</v>
          </cell>
          <cell r="Y1391">
            <v>-6283168.5599999996</v>
          </cell>
          <cell r="Z1391">
            <v>-9508.94</v>
          </cell>
          <cell r="AA1391">
            <v>-22261874.25</v>
          </cell>
          <cell r="AB1391">
            <v>-28554551.75</v>
          </cell>
          <cell r="AC1391">
            <v>0</v>
          </cell>
          <cell r="AD1391">
            <v>34976099.149999999</v>
          </cell>
        </row>
        <row r="1392">
          <cell r="A1392" t="str">
            <v>*******  Net Income Before Financing &amp; Taxes</v>
          </cell>
          <cell r="B1392" t="str">
            <v/>
          </cell>
          <cell r="C1392">
            <v>-368308738.11000001</v>
          </cell>
          <cell r="D1392">
            <v>-836613.92</v>
          </cell>
          <cell r="E1392">
            <v>-369145352.02999997</v>
          </cell>
          <cell r="F1392">
            <v>-205701470.53999999</v>
          </cell>
          <cell r="G1392">
            <v>0</v>
          </cell>
          <cell r="H1392">
            <v>-640.88</v>
          </cell>
          <cell r="I1392">
            <v>0</v>
          </cell>
          <cell r="J1392">
            <v>-2927.21</v>
          </cell>
          <cell r="K1392">
            <v>-205705038.63</v>
          </cell>
          <cell r="L1392">
            <v>0</v>
          </cell>
          <cell r="M1392">
            <v>0</v>
          </cell>
          <cell r="N1392">
            <v>0</v>
          </cell>
          <cell r="O1392">
            <v>6948507.75</v>
          </cell>
          <cell r="P1392">
            <v>-567901882.90999997</v>
          </cell>
          <cell r="Q1392">
            <v>-78694000.739999995</v>
          </cell>
          <cell r="R1392">
            <v>-8985168.4900000002</v>
          </cell>
          <cell r="S1392">
            <v>24683.37</v>
          </cell>
          <cell r="T1392">
            <v>-158373</v>
          </cell>
          <cell r="U1392">
            <v>-10032271.359999999</v>
          </cell>
          <cell r="V1392">
            <v>568375.53</v>
          </cell>
          <cell r="W1392">
            <v>326</v>
          </cell>
          <cell r="X1392">
            <v>-0.28000000000000003</v>
          </cell>
          <cell r="Y1392">
            <v>-6288330.0300000003</v>
          </cell>
          <cell r="Z1392">
            <v>-9517</v>
          </cell>
          <cell r="AA1392">
            <v>-13212219.869999999</v>
          </cell>
          <cell r="AB1392">
            <v>-19510067.18</v>
          </cell>
          <cell r="AC1392">
            <v>-942251.81</v>
          </cell>
          <cell r="AD1392">
            <v>-2039331.17</v>
          </cell>
        </row>
        <row r="1393">
          <cell r="A1393" t="str">
            <v>*******  Net Income Before Taxes</v>
          </cell>
          <cell r="B1393" t="str">
            <v/>
          </cell>
          <cell r="C1393">
            <v>-313036452.11000001</v>
          </cell>
          <cell r="D1393">
            <v>-614913.92000000004</v>
          </cell>
          <cell r="E1393">
            <v>-313651366.02999997</v>
          </cell>
          <cell r="F1393">
            <v>-175286199.53999999</v>
          </cell>
          <cell r="G1393">
            <v>0</v>
          </cell>
          <cell r="H1393">
            <v>-540.88</v>
          </cell>
          <cell r="I1393">
            <v>0</v>
          </cell>
          <cell r="J1393">
            <v>-2927.21</v>
          </cell>
          <cell r="K1393">
            <v>-175289667.63</v>
          </cell>
          <cell r="L1393">
            <v>0</v>
          </cell>
          <cell r="M1393">
            <v>0</v>
          </cell>
          <cell r="N1393">
            <v>0</v>
          </cell>
          <cell r="O1393">
            <v>5015682.75</v>
          </cell>
          <cell r="P1393">
            <v>-483925350.91000003</v>
          </cell>
          <cell r="Q1393">
            <v>-69036583.739999995</v>
          </cell>
          <cell r="R1393">
            <v>-4745402.49</v>
          </cell>
          <cell r="S1393">
            <v>24683.37</v>
          </cell>
          <cell r="T1393">
            <v>0</v>
          </cell>
          <cell r="U1393">
            <v>-10731100.859999999</v>
          </cell>
          <cell r="V1393">
            <v>417655.53</v>
          </cell>
          <cell r="W1393">
            <v>326</v>
          </cell>
          <cell r="X1393">
            <v>-0.28000000000000003</v>
          </cell>
          <cell r="Y1393">
            <v>-6270679.0300000003</v>
          </cell>
          <cell r="Z1393">
            <v>-9517</v>
          </cell>
          <cell r="AA1393">
            <v>-13212219.869999999</v>
          </cell>
          <cell r="AB1393">
            <v>-19492416.18</v>
          </cell>
          <cell r="AC1393">
            <v>-623251.81000000006</v>
          </cell>
          <cell r="AD1393">
            <v>-1431124.95</v>
          </cell>
        </row>
      </sheetData>
      <sheetData sheetId="146"/>
      <sheetData sheetId="147"/>
      <sheetData sheetId="148"/>
      <sheetData sheetId="1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Sch 1"/>
      <sheetName val="Budget to Actual"/>
      <sheetName val="6"/>
      <sheetName val="41"/>
      <sheetName val="44-Support"/>
      <sheetName val="Management Fees-T2 Schedule 14"/>
      <sheetName val="Pension Contributions-T2 Sch 15"/>
      <sheetName val="Actual vs Proj"/>
      <sheetName val="Actual vs Proj (Detail)"/>
      <sheetName val="Sheet1"/>
      <sheetName val="1500 SAP JE"/>
    </sheetNames>
    <sheetDataSet>
      <sheetData sheetId="0"/>
      <sheetData sheetId="1">
        <row r="11">
          <cell r="B11" t="str">
            <v>Accounts</v>
          </cell>
        </row>
        <row r="12">
          <cell r="B12">
            <v>110190</v>
          </cell>
        </row>
        <row r="13">
          <cell r="B13">
            <v>110204</v>
          </cell>
        </row>
        <row r="14">
          <cell r="B14">
            <v>110260</v>
          </cell>
        </row>
        <row r="15">
          <cell r="B15">
            <v>110270</v>
          </cell>
        </row>
        <row r="16">
          <cell r="B16">
            <v>110271</v>
          </cell>
        </row>
        <row r="17">
          <cell r="B17">
            <v>110280</v>
          </cell>
        </row>
        <row r="18">
          <cell r="B18">
            <v>110290</v>
          </cell>
        </row>
        <row r="19">
          <cell r="B19">
            <v>110291</v>
          </cell>
        </row>
        <row r="20">
          <cell r="B20">
            <v>110292</v>
          </cell>
        </row>
        <row r="21">
          <cell r="B21">
            <v>110390</v>
          </cell>
        </row>
        <row r="22">
          <cell r="B22">
            <v>110391</v>
          </cell>
        </row>
        <row r="23">
          <cell r="B23">
            <v>110490</v>
          </cell>
        </row>
        <row r="24">
          <cell r="B24">
            <v>110900</v>
          </cell>
        </row>
        <row r="25">
          <cell r="B25">
            <v>452015</v>
          </cell>
        </row>
        <row r="26">
          <cell r="B26">
            <v>452016</v>
          </cell>
        </row>
        <row r="27">
          <cell r="B27">
            <v>452017</v>
          </cell>
        </row>
        <row r="28">
          <cell r="B28">
            <v>761401</v>
          </cell>
        </row>
        <row r="29">
          <cell r="B29">
            <v>761800</v>
          </cell>
        </row>
        <row r="30">
          <cell r="B30">
            <v>228008</v>
          </cell>
        </row>
        <row r="31">
          <cell r="B31">
            <v>452068</v>
          </cell>
        </row>
        <row r="32">
          <cell r="B32">
            <v>480000</v>
          </cell>
        </row>
        <row r="33">
          <cell r="B33">
            <v>247900</v>
          </cell>
        </row>
        <row r="34">
          <cell r="B34">
            <v>247910</v>
          </cell>
        </row>
        <row r="35">
          <cell r="B35">
            <v>255000</v>
          </cell>
        </row>
        <row r="36">
          <cell r="B36">
            <v>452057</v>
          </cell>
        </row>
        <row r="37">
          <cell r="B37">
            <v>274905</v>
          </cell>
        </row>
        <row r="38">
          <cell r="B38">
            <v>275020</v>
          </cell>
        </row>
        <row r="39">
          <cell r="B39">
            <v>275023</v>
          </cell>
        </row>
        <row r="40">
          <cell r="B40">
            <v>275026</v>
          </cell>
        </row>
        <row r="41">
          <cell r="B41">
            <v>275027</v>
          </cell>
        </row>
        <row r="42">
          <cell r="B42">
            <v>275028</v>
          </cell>
        </row>
        <row r="43">
          <cell r="B43">
            <v>275030</v>
          </cell>
        </row>
        <row r="44">
          <cell r="B44">
            <v>275031</v>
          </cell>
        </row>
        <row r="45">
          <cell r="B45">
            <v>275033</v>
          </cell>
        </row>
        <row r="46">
          <cell r="B46">
            <v>275034</v>
          </cell>
        </row>
        <row r="47">
          <cell r="B47">
            <v>275040</v>
          </cell>
        </row>
        <row r="48">
          <cell r="B48">
            <v>275041</v>
          </cell>
        </row>
        <row r="49">
          <cell r="B49">
            <v>275043</v>
          </cell>
        </row>
        <row r="50">
          <cell r="B50">
            <v>275045</v>
          </cell>
        </row>
        <row r="51">
          <cell r="B51">
            <v>275046</v>
          </cell>
        </row>
        <row r="52">
          <cell r="B52">
            <v>275050</v>
          </cell>
        </row>
        <row r="53">
          <cell r="B53">
            <v>275051</v>
          </cell>
        </row>
        <row r="54">
          <cell r="B54">
            <v>275051</v>
          </cell>
        </row>
        <row r="55">
          <cell r="B55">
            <v>275069</v>
          </cell>
        </row>
        <row r="56">
          <cell r="B56">
            <v>275177</v>
          </cell>
        </row>
        <row r="57">
          <cell r="B57">
            <v>275069</v>
          </cell>
        </row>
        <row r="58">
          <cell r="B58">
            <v>275070</v>
          </cell>
        </row>
        <row r="59">
          <cell r="B59">
            <v>275071</v>
          </cell>
        </row>
        <row r="60">
          <cell r="B60">
            <v>275071</v>
          </cell>
        </row>
        <row r="61">
          <cell r="B61">
            <v>275072</v>
          </cell>
        </row>
        <row r="62">
          <cell r="B62">
            <v>275084</v>
          </cell>
        </row>
        <row r="63">
          <cell r="B63">
            <v>275084</v>
          </cell>
        </row>
        <row r="64">
          <cell r="B64">
            <v>275085</v>
          </cell>
        </row>
        <row r="65">
          <cell r="B65">
            <v>275088</v>
          </cell>
        </row>
        <row r="66">
          <cell r="B66">
            <v>275093</v>
          </cell>
        </row>
        <row r="67">
          <cell r="B67">
            <v>275093</v>
          </cell>
        </row>
        <row r="68">
          <cell r="B68">
            <v>275095</v>
          </cell>
        </row>
        <row r="69">
          <cell r="B69">
            <v>275102</v>
          </cell>
        </row>
        <row r="70">
          <cell r="B70">
            <v>275104</v>
          </cell>
        </row>
        <row r="71">
          <cell r="B71">
            <v>275106</v>
          </cell>
        </row>
        <row r="72">
          <cell r="B72">
            <v>275108</v>
          </cell>
        </row>
        <row r="73">
          <cell r="B73">
            <v>275109</v>
          </cell>
        </row>
        <row r="74">
          <cell r="B74">
            <v>275110</v>
          </cell>
        </row>
        <row r="75">
          <cell r="B75">
            <v>275111</v>
          </cell>
        </row>
        <row r="76">
          <cell r="B76">
            <v>275116</v>
          </cell>
        </row>
        <row r="77">
          <cell r="B77">
            <v>275131</v>
          </cell>
        </row>
        <row r="78">
          <cell r="B78">
            <v>275131</v>
          </cell>
        </row>
        <row r="79">
          <cell r="B79">
            <v>275133</v>
          </cell>
        </row>
        <row r="80">
          <cell r="B80">
            <v>275133</v>
          </cell>
        </row>
        <row r="81">
          <cell r="B81">
            <v>275133</v>
          </cell>
        </row>
        <row r="82">
          <cell r="B82">
            <v>275134</v>
          </cell>
        </row>
        <row r="83">
          <cell r="B83">
            <v>275134</v>
          </cell>
        </row>
        <row r="84">
          <cell r="B84">
            <v>275140</v>
          </cell>
        </row>
        <row r="85">
          <cell r="B85">
            <v>275140</v>
          </cell>
        </row>
        <row r="86">
          <cell r="B86">
            <v>275145</v>
          </cell>
        </row>
        <row r="87">
          <cell r="B87">
            <v>275145</v>
          </cell>
        </row>
        <row r="88">
          <cell r="B88">
            <v>275172</v>
          </cell>
        </row>
        <row r="89">
          <cell r="B89">
            <v>275172</v>
          </cell>
        </row>
        <row r="90">
          <cell r="B90">
            <v>275172</v>
          </cell>
        </row>
        <row r="91">
          <cell r="B91">
            <v>275175</v>
          </cell>
        </row>
        <row r="92">
          <cell r="B92">
            <v>275175</v>
          </cell>
        </row>
        <row r="93">
          <cell r="B93">
            <v>275176</v>
          </cell>
        </row>
        <row r="94">
          <cell r="B94">
            <v>275176</v>
          </cell>
        </row>
        <row r="95">
          <cell r="B95">
            <v>275176</v>
          </cell>
        </row>
        <row r="96">
          <cell r="B96">
            <v>275184</v>
          </cell>
        </row>
        <row r="97">
          <cell r="B97">
            <v>275184</v>
          </cell>
        </row>
        <row r="98">
          <cell r="B98">
            <v>275185</v>
          </cell>
        </row>
        <row r="99">
          <cell r="B99">
            <v>275185</v>
          </cell>
        </row>
        <row r="100">
          <cell r="B100">
            <v>275185</v>
          </cell>
        </row>
        <row r="101">
          <cell r="B101">
            <v>275186</v>
          </cell>
        </row>
        <row r="102">
          <cell r="B102">
            <v>275186</v>
          </cell>
        </row>
        <row r="103">
          <cell r="B103">
            <v>275186</v>
          </cell>
        </row>
        <row r="104">
          <cell r="B104">
            <v>275187</v>
          </cell>
        </row>
        <row r="105">
          <cell r="B105">
            <v>275187</v>
          </cell>
        </row>
        <row r="106">
          <cell r="B106">
            <v>275187</v>
          </cell>
        </row>
        <row r="107">
          <cell r="B107">
            <v>275188</v>
          </cell>
        </row>
        <row r="108">
          <cell r="B108">
            <v>275188</v>
          </cell>
        </row>
        <row r="109">
          <cell r="B109">
            <v>275206</v>
          </cell>
        </row>
        <row r="110">
          <cell r="B110">
            <v>275207</v>
          </cell>
        </row>
        <row r="111">
          <cell r="B111">
            <v>275207</v>
          </cell>
        </row>
        <row r="112">
          <cell r="B112">
            <v>275208</v>
          </cell>
        </row>
        <row r="113">
          <cell r="B113">
            <v>275209</v>
          </cell>
        </row>
        <row r="114">
          <cell r="B114">
            <v>275209</v>
          </cell>
        </row>
        <row r="115">
          <cell r="B115">
            <v>275210</v>
          </cell>
        </row>
        <row r="116">
          <cell r="B116">
            <v>275211</v>
          </cell>
        </row>
        <row r="117">
          <cell r="B117">
            <v>275211</v>
          </cell>
        </row>
        <row r="118">
          <cell r="B118">
            <v>275230</v>
          </cell>
        </row>
        <row r="119">
          <cell r="B119">
            <v>275231</v>
          </cell>
        </row>
        <row r="120">
          <cell r="B120">
            <v>275231</v>
          </cell>
        </row>
        <row r="121">
          <cell r="B121">
            <v>275232</v>
          </cell>
        </row>
        <row r="122">
          <cell r="B122">
            <v>275245</v>
          </cell>
        </row>
        <row r="123">
          <cell r="B123">
            <v>275246</v>
          </cell>
        </row>
        <row r="124">
          <cell r="B124">
            <v>275246</v>
          </cell>
        </row>
        <row r="125">
          <cell r="B125">
            <v>275250</v>
          </cell>
        </row>
        <row r="126">
          <cell r="B126">
            <v>275251</v>
          </cell>
        </row>
        <row r="127">
          <cell r="B127">
            <v>275251</v>
          </cell>
        </row>
        <row r="128">
          <cell r="B128">
            <v>275252</v>
          </cell>
        </row>
        <row r="129">
          <cell r="B129">
            <v>275260</v>
          </cell>
        </row>
        <row r="130">
          <cell r="B130">
            <v>275261</v>
          </cell>
        </row>
        <row r="131">
          <cell r="B131">
            <v>275261</v>
          </cell>
        </row>
        <row r="132">
          <cell r="B132">
            <v>275262</v>
          </cell>
        </row>
        <row r="133">
          <cell r="B133">
            <v>275270</v>
          </cell>
        </row>
        <row r="134">
          <cell r="B134">
            <v>275271</v>
          </cell>
        </row>
        <row r="135">
          <cell r="B135">
            <v>275271</v>
          </cell>
        </row>
        <row r="136">
          <cell r="B136">
            <v>275281</v>
          </cell>
        </row>
        <row r="137">
          <cell r="B137">
            <v>275282</v>
          </cell>
        </row>
        <row r="138">
          <cell r="B138">
            <v>275283</v>
          </cell>
        </row>
        <row r="139">
          <cell r="B139">
            <v>275283</v>
          </cell>
        </row>
        <row r="140">
          <cell r="B140">
            <v>275284</v>
          </cell>
        </row>
        <row r="141">
          <cell r="B141">
            <v>275285</v>
          </cell>
        </row>
        <row r="142">
          <cell r="B142">
            <v>275285</v>
          </cell>
        </row>
        <row r="143">
          <cell r="B143">
            <v>275286</v>
          </cell>
        </row>
        <row r="144">
          <cell r="B144">
            <v>275287</v>
          </cell>
        </row>
        <row r="145">
          <cell r="B145">
            <v>275287</v>
          </cell>
        </row>
        <row r="146">
          <cell r="B146">
            <v>275288</v>
          </cell>
        </row>
        <row r="147">
          <cell r="B147">
            <v>275288</v>
          </cell>
        </row>
        <row r="148">
          <cell r="B148">
            <v>275289</v>
          </cell>
        </row>
        <row r="149">
          <cell r="B149">
            <v>275294</v>
          </cell>
        </row>
        <row r="150">
          <cell r="B150">
            <v>275294</v>
          </cell>
        </row>
        <row r="151">
          <cell r="B151">
            <v>275295</v>
          </cell>
        </row>
        <row r="152">
          <cell r="B152">
            <v>275296</v>
          </cell>
        </row>
        <row r="153">
          <cell r="B153">
            <v>275296</v>
          </cell>
        </row>
        <row r="154">
          <cell r="B154">
            <v>275297</v>
          </cell>
        </row>
        <row r="155">
          <cell r="B155">
            <v>275320</v>
          </cell>
        </row>
        <row r="156">
          <cell r="B156">
            <v>275320</v>
          </cell>
        </row>
        <row r="157">
          <cell r="B157">
            <v>275321</v>
          </cell>
        </row>
        <row r="158">
          <cell r="B158">
            <v>275321</v>
          </cell>
        </row>
        <row r="159">
          <cell r="B159">
            <v>275321</v>
          </cell>
        </row>
        <row r="160">
          <cell r="B160">
            <v>275322</v>
          </cell>
        </row>
        <row r="161">
          <cell r="B161">
            <v>275330</v>
          </cell>
        </row>
        <row r="162">
          <cell r="B162">
            <v>275331</v>
          </cell>
        </row>
        <row r="163">
          <cell r="B163">
            <v>275331</v>
          </cell>
        </row>
        <row r="164">
          <cell r="B164">
            <v>275332</v>
          </cell>
        </row>
        <row r="165">
          <cell r="B165">
            <v>275332</v>
          </cell>
        </row>
        <row r="166">
          <cell r="B166">
            <v>275333</v>
          </cell>
        </row>
        <row r="167">
          <cell r="B167">
            <v>275333</v>
          </cell>
        </row>
        <row r="168">
          <cell r="B168">
            <v>275334</v>
          </cell>
        </row>
        <row r="169">
          <cell r="B169">
            <v>275334</v>
          </cell>
        </row>
        <row r="170">
          <cell r="B170">
            <v>275335</v>
          </cell>
        </row>
        <row r="171">
          <cell r="B171">
            <v>275335</v>
          </cell>
        </row>
        <row r="172">
          <cell r="B172">
            <v>275336</v>
          </cell>
        </row>
        <row r="173">
          <cell r="B173">
            <v>275336</v>
          </cell>
        </row>
        <row r="174">
          <cell r="B174">
            <v>275336</v>
          </cell>
        </row>
        <row r="175">
          <cell r="B175">
            <v>275337</v>
          </cell>
        </row>
        <row r="176">
          <cell r="B176">
            <v>275337</v>
          </cell>
        </row>
        <row r="177">
          <cell r="B177">
            <v>275338</v>
          </cell>
        </row>
        <row r="178">
          <cell r="B178">
            <v>275338</v>
          </cell>
        </row>
        <row r="179">
          <cell r="B179">
            <v>275339</v>
          </cell>
        </row>
        <row r="180">
          <cell r="B180">
            <v>275339</v>
          </cell>
        </row>
        <row r="181">
          <cell r="B181">
            <v>275340</v>
          </cell>
        </row>
        <row r="182">
          <cell r="B182">
            <v>275341</v>
          </cell>
        </row>
        <row r="183">
          <cell r="B183">
            <v>275341</v>
          </cell>
        </row>
        <row r="184">
          <cell r="B184">
            <v>275342</v>
          </cell>
        </row>
        <row r="185">
          <cell r="B185">
            <v>275342</v>
          </cell>
        </row>
        <row r="186">
          <cell r="B186">
            <v>275342</v>
          </cell>
        </row>
        <row r="187">
          <cell r="B187">
            <v>275343</v>
          </cell>
        </row>
        <row r="188">
          <cell r="B188">
            <v>275343</v>
          </cell>
        </row>
        <row r="189">
          <cell r="B189">
            <v>275344</v>
          </cell>
        </row>
        <row r="190">
          <cell r="B190">
            <v>275344</v>
          </cell>
        </row>
        <row r="191">
          <cell r="B191">
            <v>275345</v>
          </cell>
        </row>
        <row r="192">
          <cell r="B192">
            <v>275345</v>
          </cell>
        </row>
        <row r="193">
          <cell r="B193">
            <v>275346</v>
          </cell>
        </row>
        <row r="194">
          <cell r="B194">
            <v>275350</v>
          </cell>
        </row>
        <row r="195">
          <cell r="B195">
            <v>275350</v>
          </cell>
        </row>
        <row r="196">
          <cell r="B196">
            <v>275351</v>
          </cell>
        </row>
        <row r="197">
          <cell r="B197">
            <v>275351</v>
          </cell>
        </row>
        <row r="198">
          <cell r="B198">
            <v>275351</v>
          </cell>
        </row>
        <row r="199">
          <cell r="B199">
            <v>275360</v>
          </cell>
        </row>
        <row r="200">
          <cell r="B200">
            <v>275360</v>
          </cell>
        </row>
        <row r="201">
          <cell r="B201">
            <v>275361</v>
          </cell>
        </row>
        <row r="202">
          <cell r="B202">
            <v>275361</v>
          </cell>
        </row>
        <row r="203">
          <cell r="B203">
            <v>275361</v>
          </cell>
        </row>
        <row r="204">
          <cell r="B204">
            <v>275370</v>
          </cell>
        </row>
        <row r="205">
          <cell r="B205">
            <v>275370</v>
          </cell>
        </row>
        <row r="206">
          <cell r="B206">
            <v>275371</v>
          </cell>
        </row>
        <row r="207">
          <cell r="B207">
            <v>275371</v>
          </cell>
        </row>
        <row r="208">
          <cell r="B208">
            <v>275371</v>
          </cell>
        </row>
        <row r="209">
          <cell r="B209">
            <v>275380</v>
          </cell>
        </row>
        <row r="210">
          <cell r="B210">
            <v>275380</v>
          </cell>
        </row>
        <row r="211">
          <cell r="B211">
            <v>275381</v>
          </cell>
        </row>
        <row r="212">
          <cell r="B212">
            <v>275381</v>
          </cell>
        </row>
        <row r="213">
          <cell r="B213">
            <v>275381</v>
          </cell>
        </row>
        <row r="214">
          <cell r="B214">
            <v>275390</v>
          </cell>
        </row>
        <row r="215">
          <cell r="B215">
            <v>275390</v>
          </cell>
        </row>
        <row r="216">
          <cell r="B216">
            <v>275391</v>
          </cell>
        </row>
        <row r="217">
          <cell r="B217">
            <v>275391</v>
          </cell>
        </row>
        <row r="218">
          <cell r="B218">
            <v>275391</v>
          </cell>
        </row>
        <row r="219">
          <cell r="B219">
            <v>275392</v>
          </cell>
        </row>
        <row r="220">
          <cell r="B220">
            <v>275392</v>
          </cell>
        </row>
        <row r="221">
          <cell r="B221">
            <v>275393</v>
          </cell>
        </row>
        <row r="222">
          <cell r="B222">
            <v>275393</v>
          </cell>
        </row>
        <row r="223">
          <cell r="B223">
            <v>275402</v>
          </cell>
        </row>
        <row r="224">
          <cell r="B224">
            <v>275405</v>
          </cell>
        </row>
        <row r="225">
          <cell r="B225">
            <v>275406</v>
          </cell>
        </row>
        <row r="226">
          <cell r="B226">
            <v>275406</v>
          </cell>
        </row>
        <row r="227">
          <cell r="B227">
            <v>275407</v>
          </cell>
        </row>
        <row r="228">
          <cell r="B228">
            <v>275408</v>
          </cell>
        </row>
        <row r="229">
          <cell r="B229">
            <v>275800</v>
          </cell>
        </row>
        <row r="230">
          <cell r="B230">
            <v>277000</v>
          </cell>
        </row>
        <row r="231">
          <cell r="B231">
            <v>694020</v>
          </cell>
        </row>
        <row r="232">
          <cell r="B232">
            <v>358000</v>
          </cell>
        </row>
        <row r="233">
          <cell r="B233">
            <v>215051</v>
          </cell>
        </row>
        <row r="234">
          <cell r="B234">
            <v>174162</v>
          </cell>
        </row>
        <row r="235">
          <cell r="B235">
            <v>215050</v>
          </cell>
        </row>
        <row r="236">
          <cell r="B236">
            <v>452020</v>
          </cell>
        </row>
        <row r="237">
          <cell r="B237">
            <v>413000</v>
          </cell>
        </row>
        <row r="238">
          <cell r="B238">
            <v>413120</v>
          </cell>
        </row>
        <row r="239">
          <cell r="B239">
            <v>413740</v>
          </cell>
        </row>
        <row r="240">
          <cell r="B240">
            <v>413800</v>
          </cell>
        </row>
        <row r="241">
          <cell r="B241">
            <v>413901</v>
          </cell>
        </row>
        <row r="242">
          <cell r="B242">
            <v>427191</v>
          </cell>
        </row>
        <row r="243">
          <cell r="B243">
            <v>427191</v>
          </cell>
        </row>
        <row r="244">
          <cell r="B244">
            <v>451000</v>
          </cell>
        </row>
        <row r="245">
          <cell r="B245">
            <v>451001</v>
          </cell>
        </row>
        <row r="246">
          <cell r="B246">
            <v>452058</v>
          </cell>
        </row>
        <row r="247">
          <cell r="B247">
            <v>452021</v>
          </cell>
        </row>
        <row r="248">
          <cell r="B248">
            <v>451070</v>
          </cell>
        </row>
        <row r="249">
          <cell r="B249">
            <v>452013</v>
          </cell>
        </row>
        <row r="250">
          <cell r="B250">
            <v>451250</v>
          </cell>
        </row>
        <row r="251">
          <cell r="B251">
            <v>452012</v>
          </cell>
        </row>
        <row r="252">
          <cell r="B252">
            <v>330000</v>
          </cell>
        </row>
        <row r="253">
          <cell r="B253">
            <v>358000</v>
          </cell>
        </row>
        <row r="254">
          <cell r="B254">
            <v>452013</v>
          </cell>
        </row>
        <row r="255">
          <cell r="B255">
            <v>404020</v>
          </cell>
        </row>
        <row r="256">
          <cell r="B256">
            <v>404030</v>
          </cell>
        </row>
        <row r="257">
          <cell r="B257">
            <v>452015</v>
          </cell>
        </row>
        <row r="258">
          <cell r="B258">
            <v>404031</v>
          </cell>
        </row>
        <row r="259">
          <cell r="B259">
            <v>452016</v>
          </cell>
        </row>
        <row r="260">
          <cell r="B260">
            <v>427191</v>
          </cell>
        </row>
        <row r="261">
          <cell r="B261">
            <v>452017</v>
          </cell>
        </row>
        <row r="262">
          <cell r="B262">
            <v>247164</v>
          </cell>
        </row>
        <row r="263">
          <cell r="B263">
            <v>247165</v>
          </cell>
        </row>
        <row r="264">
          <cell r="B264">
            <v>451020</v>
          </cell>
        </row>
        <row r="265">
          <cell r="B265">
            <v>452020</v>
          </cell>
        </row>
        <row r="266">
          <cell r="B266">
            <v>451021</v>
          </cell>
        </row>
        <row r="267">
          <cell r="B267">
            <v>452021</v>
          </cell>
        </row>
        <row r="268">
          <cell r="B268">
            <v>452030</v>
          </cell>
        </row>
        <row r="269">
          <cell r="B269">
            <v>0</v>
          </cell>
        </row>
        <row r="270">
          <cell r="B270">
            <v>452030</v>
          </cell>
        </row>
        <row r="271">
          <cell r="B271">
            <v>452031</v>
          </cell>
        </row>
        <row r="272">
          <cell r="B272">
            <v>452031</v>
          </cell>
        </row>
        <row r="273">
          <cell r="B273">
            <v>452031</v>
          </cell>
        </row>
        <row r="274">
          <cell r="B274">
            <v>452042</v>
          </cell>
        </row>
        <row r="275">
          <cell r="B275">
            <v>452050</v>
          </cell>
        </row>
        <row r="276">
          <cell r="B276">
            <v>452052</v>
          </cell>
        </row>
        <row r="277">
          <cell r="B277">
            <v>452053</v>
          </cell>
        </row>
        <row r="278">
          <cell r="B278">
            <v>274905</v>
          </cell>
        </row>
        <row r="279">
          <cell r="B279">
            <v>452056</v>
          </cell>
        </row>
        <row r="280">
          <cell r="B280">
            <v>451070</v>
          </cell>
        </row>
        <row r="281">
          <cell r="B281">
            <v>452057</v>
          </cell>
        </row>
        <row r="282">
          <cell r="B282">
            <v>452012</v>
          </cell>
        </row>
        <row r="283">
          <cell r="B283">
            <v>452058</v>
          </cell>
        </row>
        <row r="284">
          <cell r="B284">
            <v>452059</v>
          </cell>
        </row>
        <row r="285">
          <cell r="B285">
            <v>452060</v>
          </cell>
        </row>
        <row r="286">
          <cell r="B286">
            <v>452061</v>
          </cell>
        </row>
        <row r="287">
          <cell r="B287">
            <v>452062</v>
          </cell>
        </row>
        <row r="288">
          <cell r="B288">
            <v>452068</v>
          </cell>
        </row>
        <row r="289">
          <cell r="B289">
            <v>481120</v>
          </cell>
        </row>
        <row r="290">
          <cell r="B290">
            <v>452069</v>
          </cell>
        </row>
        <row r="291">
          <cell r="B291">
            <v>452083</v>
          </cell>
        </row>
        <row r="292">
          <cell r="B292">
            <v>452090</v>
          </cell>
        </row>
        <row r="293">
          <cell r="B293">
            <v>452090</v>
          </cell>
        </row>
        <row r="294">
          <cell r="B294">
            <v>452063</v>
          </cell>
        </row>
        <row r="295">
          <cell r="B295">
            <v>275103</v>
          </cell>
        </row>
        <row r="296">
          <cell r="B296">
            <v>452091</v>
          </cell>
        </row>
        <row r="297">
          <cell r="B297">
            <v>452091</v>
          </cell>
        </row>
        <row r="298">
          <cell r="B298">
            <v>452092</v>
          </cell>
        </row>
        <row r="299">
          <cell r="B299">
            <v>452092</v>
          </cell>
        </row>
        <row r="300">
          <cell r="B300">
            <v>452092</v>
          </cell>
        </row>
        <row r="301">
          <cell r="B301">
            <v>452093</v>
          </cell>
        </row>
        <row r="302">
          <cell r="B302">
            <v>452093</v>
          </cell>
        </row>
        <row r="303">
          <cell r="B303">
            <v>452094</v>
          </cell>
        </row>
        <row r="304">
          <cell r="B304">
            <v>452094</v>
          </cell>
        </row>
        <row r="305">
          <cell r="B305">
            <v>452094</v>
          </cell>
        </row>
        <row r="306">
          <cell r="B306">
            <v>452100</v>
          </cell>
        </row>
        <row r="307">
          <cell r="B307">
            <v>452101</v>
          </cell>
        </row>
        <row r="308">
          <cell r="B308">
            <v>452101</v>
          </cell>
        </row>
        <row r="309">
          <cell r="B309">
            <v>452101</v>
          </cell>
        </row>
        <row r="310">
          <cell r="B310">
            <v>452100</v>
          </cell>
        </row>
        <row r="311">
          <cell r="B311">
            <v>452182</v>
          </cell>
        </row>
        <row r="312">
          <cell r="B312">
            <v>452182</v>
          </cell>
        </row>
        <row r="313">
          <cell r="B313">
            <v>452182</v>
          </cell>
        </row>
        <row r="314">
          <cell r="B314">
            <v>453092</v>
          </cell>
        </row>
        <row r="315">
          <cell r="B315">
            <v>453100</v>
          </cell>
        </row>
        <row r="316">
          <cell r="B316">
            <v>453110</v>
          </cell>
        </row>
        <row r="317">
          <cell r="B317">
            <v>453120</v>
          </cell>
        </row>
        <row r="318">
          <cell r="B318">
            <v>453130</v>
          </cell>
        </row>
        <row r="319">
          <cell r="B319">
            <v>453140</v>
          </cell>
        </row>
        <row r="320">
          <cell r="B320">
            <v>453150</v>
          </cell>
        </row>
        <row r="321">
          <cell r="B321">
            <v>453160</v>
          </cell>
        </row>
        <row r="322">
          <cell r="B322">
            <v>453170</v>
          </cell>
        </row>
        <row r="323">
          <cell r="B323">
            <v>453220</v>
          </cell>
        </row>
        <row r="324">
          <cell r="B324">
            <v>453230</v>
          </cell>
        </row>
        <row r="325">
          <cell r="B325">
            <v>453250</v>
          </cell>
        </row>
        <row r="326">
          <cell r="B326">
            <v>453260</v>
          </cell>
        </row>
        <row r="327">
          <cell r="B327">
            <v>481121</v>
          </cell>
        </row>
        <row r="328">
          <cell r="B328">
            <v>694000</v>
          </cell>
        </row>
        <row r="329">
          <cell r="B329">
            <v>683010</v>
          </cell>
        </row>
        <row r="330">
          <cell r="B330">
            <v>482000</v>
          </cell>
        </row>
        <row r="331">
          <cell r="B331">
            <v>486000</v>
          </cell>
        </row>
        <row r="332">
          <cell r="B332">
            <v>551000</v>
          </cell>
        </row>
        <row r="333">
          <cell r="B333">
            <v>694010</v>
          </cell>
        </row>
        <row r="334">
          <cell r="B334">
            <v>570050</v>
          </cell>
        </row>
        <row r="335">
          <cell r="B335">
            <v>570050</v>
          </cell>
        </row>
        <row r="336">
          <cell r="B336">
            <v>620040</v>
          </cell>
        </row>
        <row r="337">
          <cell r="B337">
            <v>620040</v>
          </cell>
        </row>
        <row r="338">
          <cell r="B338">
            <v>620046</v>
          </cell>
        </row>
        <row r="339">
          <cell r="B339">
            <v>620046</v>
          </cell>
        </row>
        <row r="340">
          <cell r="B340">
            <v>620510</v>
          </cell>
        </row>
        <row r="341">
          <cell r="B341">
            <v>620510</v>
          </cell>
        </row>
        <row r="342">
          <cell r="B342">
            <v>111615</v>
          </cell>
        </row>
        <row r="343">
          <cell r="B343">
            <v>690047</v>
          </cell>
        </row>
        <row r="344">
          <cell r="B344">
            <v>690047</v>
          </cell>
        </row>
        <row r="345">
          <cell r="B345">
            <v>690084</v>
          </cell>
        </row>
        <row r="346">
          <cell r="B346">
            <v>690084</v>
          </cell>
        </row>
        <row r="347">
          <cell r="B347">
            <v>111705</v>
          </cell>
        </row>
        <row r="348">
          <cell r="B348">
            <v>694000</v>
          </cell>
        </row>
        <row r="349">
          <cell r="B349">
            <v>111805</v>
          </cell>
        </row>
        <row r="350">
          <cell r="B350">
            <v>694010</v>
          </cell>
        </row>
        <row r="351">
          <cell r="B351">
            <v>111905</v>
          </cell>
        </row>
        <row r="352">
          <cell r="B352">
            <v>694020</v>
          </cell>
        </row>
        <row r="353">
          <cell r="B353">
            <v>741100</v>
          </cell>
        </row>
        <row r="354">
          <cell r="B354">
            <v>741101</v>
          </cell>
        </row>
        <row r="355">
          <cell r="B355">
            <v>741102</v>
          </cell>
        </row>
        <row r="356">
          <cell r="B356">
            <v>741103</v>
          </cell>
        </row>
        <row r="357">
          <cell r="B357">
            <v>741200</v>
          </cell>
        </row>
        <row r="358">
          <cell r="B358">
            <v>741300</v>
          </cell>
        </row>
        <row r="359">
          <cell r="B359">
            <v>741390</v>
          </cell>
        </row>
        <row r="360">
          <cell r="B360">
            <v>741400</v>
          </cell>
        </row>
        <row r="361">
          <cell r="B361">
            <v>741500</v>
          </cell>
        </row>
        <row r="362">
          <cell r="B362">
            <v>741510</v>
          </cell>
        </row>
        <row r="363">
          <cell r="B363">
            <v>741520</v>
          </cell>
        </row>
        <row r="364">
          <cell r="B364">
            <v>741530</v>
          </cell>
        </row>
        <row r="365">
          <cell r="B365">
            <v>741530</v>
          </cell>
        </row>
        <row r="366">
          <cell r="B366">
            <v>741550</v>
          </cell>
        </row>
        <row r="367">
          <cell r="B367">
            <v>741701</v>
          </cell>
        </row>
        <row r="368">
          <cell r="B368">
            <v>741900</v>
          </cell>
        </row>
        <row r="369">
          <cell r="B369">
            <v>741950</v>
          </cell>
        </row>
        <row r="370">
          <cell r="B370">
            <v>751010</v>
          </cell>
        </row>
        <row r="371">
          <cell r="B371">
            <v>753000</v>
          </cell>
        </row>
        <row r="372">
          <cell r="B372">
            <v>753010</v>
          </cell>
        </row>
        <row r="373">
          <cell r="B373">
            <v>753020</v>
          </cell>
        </row>
        <row r="374">
          <cell r="B374">
            <v>753030</v>
          </cell>
        </row>
        <row r="375">
          <cell r="B375">
            <v>753030</v>
          </cell>
        </row>
        <row r="376">
          <cell r="B376">
            <v>753030</v>
          </cell>
        </row>
        <row r="377">
          <cell r="B377">
            <v>753050</v>
          </cell>
        </row>
        <row r="378">
          <cell r="B378">
            <v>761120</v>
          </cell>
        </row>
        <row r="379">
          <cell r="B379">
            <v>761130</v>
          </cell>
        </row>
        <row r="380">
          <cell r="B380">
            <v>761401</v>
          </cell>
        </row>
        <row r="381">
          <cell r="B381">
            <v>761401</v>
          </cell>
        </row>
        <row r="382">
          <cell r="B382">
            <v>761410</v>
          </cell>
        </row>
        <row r="383">
          <cell r="B383">
            <v>761412</v>
          </cell>
        </row>
        <row r="384">
          <cell r="B384">
            <v>761412</v>
          </cell>
        </row>
        <row r="385">
          <cell r="B385">
            <v>761681</v>
          </cell>
        </row>
        <row r="386">
          <cell r="B386">
            <v>761681</v>
          </cell>
        </row>
        <row r="387">
          <cell r="B387">
            <v>761770</v>
          </cell>
        </row>
        <row r="388">
          <cell r="B388">
            <v>761780</v>
          </cell>
        </row>
        <row r="389">
          <cell r="B389">
            <v>761790</v>
          </cell>
        </row>
        <row r="390">
          <cell r="B390">
            <v>761800</v>
          </cell>
        </row>
        <row r="391">
          <cell r="B391" t="str">
            <v>** Dividends payable</v>
          </cell>
        </row>
        <row r="392">
          <cell r="B392" t="str">
            <v>*** Equity &amp; Retained Earnings</v>
          </cell>
        </row>
        <row r="393">
          <cell r="B393" t="str">
            <v>* Income.tax/(Recovery)</v>
          </cell>
        </row>
        <row r="394">
          <cell r="B394" t="str">
            <v>*** Long-term accounts receiva</v>
          </cell>
        </row>
        <row r="395">
          <cell r="B395" t="str">
            <v>*** Regulatory assets</v>
          </cell>
        </row>
        <row r="396">
          <cell r="B396" t="str">
            <v>*** Fuel for electric generati</v>
          </cell>
        </row>
        <row r="397">
          <cell r="B397" t="str">
            <v>*** Intercompany loan demand f</v>
          </cell>
        </row>
        <row r="398">
          <cell r="B398" t="str">
            <v>**** Fixed Assets</v>
          </cell>
        </row>
        <row r="399">
          <cell r="B399" t="str">
            <v>******* Total Assets</v>
          </cell>
        </row>
        <row r="400">
          <cell r="B400" t="str">
            <v>*** Share Capital</v>
          </cell>
        </row>
        <row r="401">
          <cell r="B401" t="str">
            <v>******* Income before Tax</v>
          </cell>
        </row>
        <row r="402">
          <cell r="B402" t="str">
            <v>*** Materials and supplies</v>
          </cell>
        </row>
        <row r="403">
          <cell r="B403" t="str">
            <v>** Unamortized Debt Costs</v>
          </cell>
        </row>
        <row r="404">
          <cell r="B404" t="str">
            <v>*** Accounts receivable - trad</v>
          </cell>
        </row>
        <row r="405">
          <cell r="B405" t="str">
            <v>** Asset Retirement Obligatio</v>
          </cell>
        </row>
        <row r="406">
          <cell r="B406" t="str">
            <v>******** Income After Tax</v>
          </cell>
        </row>
        <row r="407">
          <cell r="B407" t="str">
            <v>*** Short term investments</v>
          </cell>
        </row>
        <row r="408">
          <cell r="B408" t="str">
            <v>*** Deferred Pension Asset</v>
          </cell>
        </row>
        <row r="409">
          <cell r="B409" t="str">
            <v>***** Total Liabilities</v>
          </cell>
        </row>
        <row r="410">
          <cell r="B410" t="str">
            <v>*** Other current assets</v>
          </cell>
        </row>
        <row r="411">
          <cell r="B411" t="str">
            <v>*** Investments - Internal</v>
          </cell>
        </row>
        <row r="412">
          <cell r="B412" t="str">
            <v>** Future Tax Liab LT - Fut T</v>
          </cell>
        </row>
        <row r="413">
          <cell r="B413" t="str">
            <v>*** Future Tax Assets - Long T</v>
          </cell>
        </row>
        <row r="414">
          <cell r="B414" t="str">
            <v>* Construction in prog</v>
          </cell>
        </row>
        <row r="415">
          <cell r="B415" t="str">
            <v>** Environmental liabilities</v>
          </cell>
        </row>
        <row r="416">
          <cell r="B416" t="str">
            <v>** Long-term debt payable wit</v>
          </cell>
        </row>
        <row r="417">
          <cell r="B417" t="str">
            <v>*** Investments - External</v>
          </cell>
        </row>
        <row r="418">
          <cell r="B418" t="str">
            <v>** Intangible Assets</v>
          </cell>
        </row>
        <row r="419">
          <cell r="B419" t="str">
            <v>** Intangible Assets - Acc De</v>
          </cell>
        </row>
        <row r="420">
          <cell r="B420" t="str">
            <v>*** Accumulated Other Comprehe</v>
          </cell>
        </row>
        <row r="421">
          <cell r="B421" t="str">
            <v>** Short-term notes payable</v>
          </cell>
        </row>
        <row r="422">
          <cell r="B422" t="str">
            <v>** FUT TAX LIAB CURRENT-Futur</v>
          </cell>
        </row>
        <row r="423">
          <cell r="B423" t="str">
            <v>** Primary Debt</v>
          </cell>
        </row>
        <row r="424">
          <cell r="B424" t="str">
            <v>** Regulatory liabilities (LARGE)</v>
          </cell>
        </row>
        <row r="425">
          <cell r="B425" t="str">
            <v>*** All Revenues</v>
          </cell>
        </row>
        <row r="426">
          <cell r="B426" t="str">
            <v>** Income tax payable</v>
          </cell>
        </row>
        <row r="427">
          <cell r="B427" t="str">
            <v>** Less: Accum. Deprn</v>
          </cell>
        </row>
        <row r="428">
          <cell r="B428" t="str">
            <v>** Long-term accounts payable</v>
          </cell>
        </row>
        <row r="429">
          <cell r="B429" t="str">
            <v>*** Future Tax Asset - Current</v>
          </cell>
        </row>
        <row r="430">
          <cell r="B430" t="str">
            <v>** Employee future benefits o</v>
          </cell>
        </row>
        <row r="431">
          <cell r="B431" t="str">
            <v>** Accrued interest</v>
          </cell>
        </row>
        <row r="432">
          <cell r="B432" t="str">
            <v>* Future use Assets</v>
          </cell>
        </row>
        <row r="433">
          <cell r="B433" t="str">
            <v>*** Cash and cash equivalents</v>
          </cell>
        </row>
        <row r="434">
          <cell r="B434" t="str">
            <v>** Accounts payable and accru</v>
          </cell>
        </row>
        <row r="435">
          <cell r="B435" t="str">
            <v>*** Goodwill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DE9D1D5-C5CF-4809-A24D-3D1BA72C3660}" diskRevisions="1" revisionId="310" version="17">
  <header guid="{061E48DA-9439-420D-A116-27DDD858A331}" dateTime="2018-11-28T11:21:55" maxSheetId="3" userName="QURESHI Muhammad" r:id="rId1">
    <sheetIdMap count="2">
      <sheetId val="1"/>
      <sheetId val="2"/>
    </sheetIdMap>
  </header>
  <header guid="{E462AA67-D926-4384-A33E-8B0D2982392C}" dateTime="2019-01-09T16:31:45" maxSheetId="3" userName="Navreet Lesch" r:id="rId2" minRId="1" maxRId="227">
    <sheetIdMap count="2">
      <sheetId val="1"/>
      <sheetId val="2"/>
    </sheetIdMap>
  </header>
  <header guid="{D661D083-F5B2-4D10-97D1-D578D4A63475}" dateTime="2019-01-10T22:29:27" maxSheetId="3" userName="Navreet Lesch" r:id="rId3" minRId="230" maxRId="239">
    <sheetIdMap count="2">
      <sheetId val="1"/>
      <sheetId val="2"/>
    </sheetIdMap>
  </header>
  <header guid="{9175E2DC-64C2-4B26-B688-023AB8CDD3B3}" dateTime="2019-01-17T12:25:16" maxSheetId="3" userName="A" r:id="rId4" minRId="242" maxRId="247">
    <sheetIdMap count="2">
      <sheetId val="1"/>
      <sheetId val="2"/>
    </sheetIdMap>
  </header>
  <header guid="{75E7E641-DB64-4D8D-A73F-B6BE8FEC66B4}" dateTime="2019-01-17T12:25:48" maxSheetId="3" userName="A" r:id="rId5">
    <sheetIdMap count="2">
      <sheetId val="1"/>
      <sheetId val="2"/>
    </sheetIdMap>
  </header>
  <header guid="{9A4DC3ED-1577-4283-93EF-96DEEB62604A}" dateTime="2019-01-30T15:36:07" maxSheetId="3" userName="Navreet Lesch" r:id="rId6" minRId="252" maxRId="267">
    <sheetIdMap count="2">
      <sheetId val="1"/>
      <sheetId val="2"/>
    </sheetIdMap>
  </header>
  <header guid="{761A0E97-5971-4264-9EE1-6F1FDAFF31EE}" dateTime="2019-02-03T14:08:25" maxSheetId="3" userName="Author" r:id="rId7" minRId="270" maxRId="271">
    <sheetIdMap count="2">
      <sheetId val="1"/>
      <sheetId val="2"/>
    </sheetIdMap>
  </header>
  <header guid="{5714DD39-770D-441D-B3BD-BB92485165E6}" dateTime="2019-02-03T14:12:53" maxSheetId="3" userName="Author" r:id="rId8">
    <sheetIdMap count="2">
      <sheetId val="1"/>
      <sheetId val="2"/>
    </sheetIdMap>
  </header>
  <header guid="{D6F6A323-F692-4D94-98A5-3A2B62D97007}" dateTime="2019-02-04T11:14:20" maxSheetId="3" userName="Author" r:id="rId9" minRId="276" maxRId="289">
    <sheetIdMap count="2">
      <sheetId val="1"/>
      <sheetId val="2"/>
    </sheetIdMap>
  </header>
  <header guid="{8E760864-001E-4B65-9637-11B69603495D}" dateTime="2019-02-07T16:05:27" maxSheetId="3" userName="Author" r:id="rId10" minRId="290">
    <sheetIdMap count="2">
      <sheetId val="1"/>
      <sheetId val="2"/>
    </sheetIdMap>
  </header>
  <header guid="{C66F1ADC-FEFC-4206-B3C3-9214B4AC6276}" dateTime="2019-02-22T14:36:57" maxSheetId="3" userName="Author" r:id="rId11">
    <sheetIdMap count="2">
      <sheetId val="1"/>
      <sheetId val="2"/>
    </sheetIdMap>
  </header>
  <header guid="{0715654C-1C55-4DD1-8640-55B631049AF0}" dateTime="2019-02-23T10:02:10" maxSheetId="3" userName="Author" r:id="rId12">
    <sheetIdMap count="2">
      <sheetId val="1"/>
      <sheetId val="2"/>
    </sheetIdMap>
  </header>
  <header guid="{D3A5854A-1FE5-443D-802D-BF694015999B}" dateTime="2019-02-23T10:40:18" maxSheetId="3" userName="Author" r:id="rId13">
    <sheetIdMap count="2">
      <sheetId val="1"/>
      <sheetId val="2"/>
    </sheetIdMap>
  </header>
  <header guid="{05CFFD4D-2DA7-478F-B414-032E4889F4C1}" dateTime="2019-02-23T10:44:28" maxSheetId="3" userName="Author" r:id="rId14" minRId="299" maxRId="304">
    <sheetIdMap count="2">
      <sheetId val="1"/>
      <sheetId val="2"/>
    </sheetIdMap>
  </header>
  <header guid="{28EEAB4A-24E5-4234-9B61-DDB640E1C561}" dateTime="2019-02-25T14:14:35" maxSheetId="3" userName="LEE Julie(Qiu Ling)" r:id="rId15">
    <sheetIdMap count="2">
      <sheetId val="1"/>
      <sheetId val="2"/>
    </sheetIdMap>
  </header>
  <header guid="{E6EABA70-F049-414E-8598-4F7A38E52E84}" dateTime="2019-02-26T14:35:48" maxSheetId="3" userName="LEE Julie(Qiu Ling)" r:id="rId16">
    <sheetIdMap count="2">
      <sheetId val="1"/>
      <sheetId val="2"/>
    </sheetIdMap>
  </header>
  <header guid="{7DE9D1D5-C5CF-4809-A24D-3D1BA72C3660}" dateTime="2019-03-20T09:51:10" maxSheetId="3" userName="QURESHI Muhammad" r:id="rId17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:A27">
    <dxf>
      <alignment horizontal="center" readingOrder="0"/>
    </dxf>
  </rfmt>
  <rfmt sheetId="2" sqref="A30" start="0" length="2147483647">
    <dxf>
      <font>
        <i/>
      </font>
    </dxf>
  </rfmt>
  <rcc rId="290" sId="2">
    <oc r="A30" t="inlineStr">
      <is>
        <t>* The amount is based on an reassessment, and is therefore, different from the tax returns by approximately 100K.</t>
      </is>
    </oc>
    <nc r="A30" t="inlineStr">
      <is>
        <t>* The amount is based on an reassessment, and is therefore, different from the tax returns by approximately $100K.</t>
      </is>
    </nc>
  </rcc>
  <rcv guid="{75A39D21-FF1F-4AB1-92F0-DEA2680189B8}" action="delete"/>
  <rdn rId="0" localSheetId="1" customView="1" name="Z_75A39D21_FF1F_4AB1_92F0_DEA2680189B8_.wvu.PrintArea" hidden="1" oldHidden="1">
    <formula>'2017 - Return by Segment'!$A$1:$N$80</formula>
    <oldFormula>'2017 - Return by Segment'!$A$1:$M$80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A39D21-FF1F-4AB1-92F0-DEA2680189B8}" action="delete"/>
  <rdn rId="0" localSheetId="1" customView="1" name="Z_75A39D21_FF1F_4AB1_92F0_DEA2680189B8_.wvu.PrintArea" hidden="1" oldHidden="1">
    <formula>'2017 - Return by Segment'!$A$1:$N$80</formula>
    <oldFormula>'2017 - Return by Segment'!$A$1:$N$80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A39D21-FF1F-4AB1-92F0-DEA2680189B8}" action="delete"/>
  <rdn rId="0" localSheetId="1" customView="1" name="Z_75A39D21_FF1F_4AB1_92F0_DEA2680189B8_.wvu.PrintArea" hidden="1" oldHidden="1">
    <formula>'2017 - Return by Segment'!$A$1:$N$80</formula>
    <oldFormula>'2017 - Return by Segment'!$A$1:$N$80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A39D21-FF1F-4AB1-92F0-DEA2680189B8}" action="delete"/>
  <rdn rId="0" localSheetId="1" customView="1" name="Z_75A39D21_FF1F_4AB1_92F0_DEA2680189B8_.wvu.PrintArea" hidden="1" oldHidden="1">
    <formula>'2017 - Return by Segment'!$A$1:$N$80</formula>
    <oldFormula>'2017 - Return by Segment'!$A$1:$N$80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9" sId="1" odxf="1" dxf="1">
    <nc r="F56" t="inlineStr">
      <is>
        <t>$</t>
      </is>
    </nc>
    <odxf>
      <numFmt numFmtId="0" formatCode="General"/>
      <alignment horizontal="right" vertical="top" readingOrder="0"/>
    </odxf>
    <ndxf>
      <numFmt numFmtId="165" formatCode="#,##0.0_);\(#,##0.0\)"/>
      <alignment horizontal="general" vertical="bottom" readingOrder="0"/>
    </ndxf>
  </rcc>
  <rcc rId="300" sId="1" odxf="1" dxf="1">
    <nc r="H56" t="inlineStr">
      <is>
        <t>$</t>
      </is>
    </nc>
    <odxf>
      <numFmt numFmtId="0" formatCode="General"/>
      <alignment horizontal="right" vertical="top" readingOrder="0"/>
    </odxf>
    <ndxf>
      <numFmt numFmtId="165" formatCode="#,##0.0_);\(#,##0.0\)"/>
      <alignment horizontal="general" vertical="bottom" readingOrder="0"/>
    </ndxf>
  </rcc>
  <rcc rId="301" sId="1" odxf="1" dxf="1">
    <nc r="J56" t="inlineStr">
      <is>
        <t>$</t>
      </is>
    </nc>
    <odxf>
      <numFmt numFmtId="0" formatCode="General"/>
      <alignment horizontal="right" vertical="top" readingOrder="0"/>
    </odxf>
    <ndxf>
      <numFmt numFmtId="165" formatCode="#,##0.0_);\(#,##0.0\)"/>
      <alignment horizontal="general" vertical="bottom" readingOrder="0"/>
    </ndxf>
  </rcc>
  <rcc rId="302" sId="1" odxf="1" dxf="1">
    <nc r="J62" t="inlineStr">
      <is>
        <t>$</t>
      </is>
    </nc>
    <odxf>
      <border outline="0">
        <top style="thin">
          <color indexed="64"/>
        </top>
      </border>
    </odxf>
    <ndxf>
      <border outline="0">
        <top/>
      </border>
    </ndxf>
  </rcc>
  <rcc rId="303" sId="1" odxf="1" dxf="1">
    <nc r="F62" t="inlineStr">
      <is>
        <t>$</t>
      </is>
    </nc>
    <odxf>
      <numFmt numFmtId="0" formatCode="General"/>
      <alignment horizontal="right" vertical="top" readingOrder="0"/>
    </odxf>
    <ndxf>
      <numFmt numFmtId="165" formatCode="#,##0.0_);\(#,##0.0\)"/>
      <alignment horizontal="general" vertical="bottom" readingOrder="0"/>
    </ndxf>
  </rcc>
  <rcc rId="304" sId="1" odxf="1" dxf="1">
    <nc r="H62" t="inlineStr">
      <is>
        <t>$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8EBDDEA6_7EFA_442E_99A8_F04645B960CC_.wvu.PrintArea" hidden="1" oldHidden="1">
    <formula>'2017 - Return by Segment'!$A$1:$N$80</formula>
  </rdn>
  <rdn rId="0" localSheetId="2" customView="1" name="Z_8EBDDEA6_7EFA_442E_99A8_F04645B960CC_.wvu.PrintArea" hidden="1" oldHidden="1">
    <formula>'2017 - Tax Credit'!$A$1:$I$30</formula>
  </rdn>
  <rcv guid="{8EBDDEA6-7EFA-442E-99A8-F04645B960CC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EBDDEA6-7EFA-442E-99A8-F04645B960CC}" action="delete"/>
  <rdn rId="0" localSheetId="1" customView="1" name="Z_8EBDDEA6_7EFA_442E_99A8_F04645B960CC_.wvu.PrintArea" hidden="1" oldHidden="1">
    <formula>'2017 - Return by Segment'!$A$1:$N$80</formula>
    <oldFormula>'2017 - Return by Segment'!$A$1:$N$80</oldFormula>
  </rdn>
  <rdn rId="0" localSheetId="2" customView="1" name="Z_8EBDDEA6_7EFA_442E_99A8_F04645B960CC_.wvu.PrintArea" hidden="1" oldHidden="1">
    <formula>'2017 - Tax Credit'!$A$1:$I$30</formula>
    <oldFormula>'2017 - Tax Credit'!$A$1:$I$30</oldFormula>
  </rdn>
  <rcv guid="{8EBDDEA6-7EFA-442E-99A8-F04645B960CC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BAEE7D9-053F-43F6-841D-736E1F2CBEAE}" action="delete"/>
  <rdn rId="0" localSheetId="1" customView="1" name="Z_8BAEE7D9_053F_43F6_841D_736E1F2CBEAE_.wvu.PrintArea" hidden="1" oldHidden="1">
    <formula>'2017 - Return by Segment'!$A$1:$M$80</formula>
    <oldFormula>'2017 - Return by Segment'!$A$1:$M$80</oldFormula>
  </rdn>
  <rdn rId="0" localSheetId="2" customView="1" name="Z_8BAEE7D9_053F_43F6_841D_736E1F2CBEAE_.wvu.PrintArea" hidden="1" oldHidden="1">
    <formula>'2017 - Tax Credit'!$A$1:$I$30</formula>
    <oldFormula>'2017 - Tax Credit'!$A$1:$I$30</oldFormula>
  </rdn>
  <rcv guid="{8BAEE7D9-053F-43F6-841D-736E1F2CBEAE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oc r="P3" t="inlineStr">
      <is>
        <t>Note to Author:
This exhibit needs to be updated to reflect the 2017 allocations</t>
      </is>
    </oc>
    <nc r="P3"/>
  </rcc>
  <rcc rId="2" sId="1">
    <oc r="A1" t="inlineStr">
      <is>
        <t>2016 INCOME TAX RETURN - ALLOCATION TO SEGMENTS</t>
      </is>
    </oc>
    <nc r="A1" t="inlineStr">
      <is>
        <t>2017 INCOME TAX RETURN - ALLOCATION TO SEGMENTS</t>
      </is>
    </nc>
  </rcc>
  <rcc rId="3" sId="1">
    <oc r="A6" t="inlineStr">
      <is>
        <t>2016 Networks Tax Return Allocation to Segments</t>
      </is>
    </oc>
    <nc r="A6" t="inlineStr">
      <is>
        <t>2017 Networks Tax Return Allocation to Segments</t>
      </is>
    </nc>
  </rcc>
  <rfmt sheetId="1" sqref="A1:XFD7">
    <dxf>
      <fill>
        <patternFill patternType="none">
          <bgColor auto="1"/>
        </patternFill>
      </fill>
    </dxf>
  </rfmt>
  <rrc rId="4" sId="1" ref="A30:XFD30" action="insertRow"/>
  <rfmt sheetId="1" sqref="I29:M29" start="0" length="0">
    <dxf>
      <border>
        <bottom/>
      </border>
    </dxf>
  </rfmt>
  <rrc rId="5" sId="1" ref="A43:XFD43" action="insertRow"/>
  <rrc rId="6" sId="1" ref="A56:XFD56" action="insertRow"/>
  <rrc rId="7" sId="1" ref="A53:XFD53" action="insertRow"/>
  <rcc rId="8" sId="1">
    <nc r="C43" t="inlineStr">
      <is>
        <t>Forgn Rev Defer-Pri</t>
      </is>
    </nc>
  </rcc>
  <rcc rId="9" sId="1" xfDxf="1" dxf="1">
    <nc r="C53" t="inlineStr">
      <is>
        <t>First Nations (CCA)</t>
      </is>
    </nc>
    <ndxf>
      <font>
        <sz val="12"/>
        <name val="Times New Roman"/>
        <scheme val="none"/>
      </font>
      <alignment horizontal="left" indent="1" readingOrder="0"/>
    </ndxf>
  </rcc>
  <rfmt sheetId="1" sqref="C57" start="0" length="0">
    <dxf>
      <font>
        <b val="0"/>
        <sz val="12"/>
        <name val="Times New Roman"/>
        <scheme val="none"/>
      </font>
      <alignment horizontal="left" vertical="top" indent="1" readingOrder="0"/>
    </dxf>
  </rfmt>
  <rcc rId="10" sId="1">
    <nc r="C57" t="inlineStr">
      <is>
        <t>Reverse Insurance proceeds included in NIBT</t>
      </is>
    </nc>
  </rcc>
  <rm rId="11" sheetId="1" source="A44:A45" destination="A43:A44" sourceSheetId="1">
    <rfmt sheetId="1" sqref="A43" start="0" length="0">
      <dxf>
        <font>
          <sz val="12"/>
          <color auto="1"/>
          <name val="Times New Roman"/>
          <scheme val="none"/>
        </font>
        <alignment horizontal="center" vertical="top" readingOrder="0"/>
      </dxf>
    </rfmt>
  </rm>
  <rfmt sheetId="1" sqref="C30">
    <dxf>
      <fill>
        <patternFill patternType="solid">
          <bgColor rgb="FFFFFF00"/>
        </patternFill>
      </fill>
    </dxf>
  </rfmt>
  <rcc rId="12" sId="1" numFmtId="4">
    <oc r="E14">
      <v>864</v>
    </oc>
    <nc r="E14">
      <v>816.8</v>
    </nc>
  </rcc>
  <rcc rId="13" sId="1" numFmtId="4">
    <oc r="G14">
      <v>340.3</v>
    </oc>
    <nc r="G14">
      <v>341.2</v>
    </nc>
  </rcc>
  <rcc rId="14" sId="1" numFmtId="4">
    <oc r="I14">
      <v>-8.1</v>
    </oc>
    <nc r="I14">
      <v>-17.600000000000001</v>
    </nc>
  </rcc>
  <rcc rId="15" sId="1" numFmtId="4">
    <oc r="K14">
      <v>541.20000000000005</v>
    </oc>
    <nc r="K14">
      <v>499</v>
    </nc>
  </rcc>
  <rcc rId="16" sId="1" numFmtId="4">
    <oc r="M14">
      <v>-9.4</v>
    </oc>
    <nc r="M14">
      <v>-5.9</v>
    </nc>
  </rcc>
  <rcc rId="17" sId="1" numFmtId="4">
    <oc r="E18">
      <v>14.9</v>
    </oc>
    <nc r="E18">
      <v>11.8</v>
    </nc>
  </rcc>
  <rcc rId="18" sId="1" numFmtId="4">
    <oc r="G18">
      <v>11.9</v>
    </oc>
    <nc r="G18">
      <v>10.5</v>
    </nc>
  </rcc>
  <rcc rId="19" sId="1" numFmtId="4">
    <oc r="K18">
      <v>3</v>
    </oc>
    <nc r="K18">
      <v>1.3</v>
    </nc>
  </rcc>
  <rcc rId="20" sId="1" numFmtId="4">
    <oc r="E19">
      <v>752.6</v>
    </oc>
    <nc r="E19">
      <v>787.6</v>
    </nc>
  </rcc>
  <rcc rId="21" sId="1" numFmtId="4">
    <oc r="G19">
      <v>368.7</v>
    </oc>
    <nc r="G19">
      <v>379.1</v>
    </nc>
  </rcc>
  <rcc rId="22" sId="1" numFmtId="4">
    <oc r="I19">
      <v>2.8</v>
    </oc>
    <nc r="I19">
      <v>5.3</v>
    </nc>
  </rcc>
  <rcc rId="23" sId="1" numFmtId="4">
    <oc r="K19">
      <v>381</v>
    </oc>
    <nc r="K19">
      <v>403.2</v>
    </nc>
  </rcc>
  <rcc rId="24" sId="1" numFmtId="4">
    <oc r="E20">
      <v>-936.7</v>
    </oc>
    <nc r="E20">
      <v>-993.7</v>
    </nc>
  </rcc>
  <rcc rId="25" sId="1" numFmtId="4">
    <oc r="G20">
      <v>-410.8</v>
    </oc>
    <nc r="G20">
      <v>-442.1</v>
    </nc>
  </rcc>
  <rcc rId="26" sId="1" numFmtId="4">
    <oc r="I20">
      <v>-8.6</v>
    </oc>
    <nc r="I20">
      <v>-8.4</v>
    </nc>
  </rcc>
  <rcc rId="27" sId="1" numFmtId="4">
    <oc r="K20">
      <v>-517.20000000000005</v>
    </oc>
    <nc r="K20">
      <v>-543.1</v>
    </nc>
  </rcc>
  <rcc rId="28" sId="1" numFmtId="4">
    <oc r="E21">
      <v>-5.0999999999999996</v>
    </oc>
    <nc r="E21">
      <v>0</v>
    </nc>
  </rcc>
  <rcc rId="29" sId="1" numFmtId="4">
    <oc r="G21">
      <v>-1.7</v>
    </oc>
    <nc r="G21">
      <v>0</v>
    </nc>
  </rcc>
  <rcc rId="30" sId="1" numFmtId="4">
    <oc r="I21">
      <v>-0.1</v>
    </oc>
    <nc r="I21">
      <v>0</v>
    </nc>
  </rcc>
  <rcc rId="31" sId="1" numFmtId="4">
    <oc r="K21">
      <v>-3.4</v>
    </oc>
    <nc r="K21">
      <v>0</v>
    </nc>
  </rcc>
  <rcc rId="32" sId="1" numFmtId="4">
    <oc r="E22">
      <v>-7.1</v>
    </oc>
    <nc r="E22">
      <v>-7.7</v>
    </nc>
  </rcc>
  <rcc rId="33" sId="1" numFmtId="4">
    <oc r="G22">
      <v>-4.8</v>
    </oc>
    <nc r="G22">
      <v>-4.5999999999999996</v>
    </nc>
  </rcc>
  <rcc rId="34" sId="1" numFmtId="4">
    <oc r="I22">
      <v>0</v>
    </oc>
    <nc r="I22">
      <v>-0.3</v>
    </nc>
  </rcc>
  <rcc rId="35" sId="1" numFmtId="4">
    <oc r="K22">
      <v>-2.2999999999999998</v>
    </oc>
    <nc r="K22">
      <v>-2.8</v>
    </nc>
  </rcc>
  <rcc rId="36" sId="1" numFmtId="4">
    <oc r="E23">
      <v>-18.8</v>
    </oc>
    <nc r="E23">
      <v>-22.4</v>
    </nc>
  </rcc>
  <rcc rId="37" sId="1" numFmtId="4">
    <oc r="G23">
      <v>-12</v>
    </oc>
    <nc r="G23">
      <v>-13.9</v>
    </nc>
  </rcc>
  <rcc rId="38" sId="1" numFmtId="4">
    <oc r="I23">
      <v>0</v>
    </oc>
    <nc r="I23">
      <v>-0.4</v>
    </nc>
  </rcc>
  <rcc rId="39" sId="1" numFmtId="4">
    <oc r="K23">
      <v>-6.8</v>
    </oc>
    <nc r="K23">
      <v>-8.1</v>
    </nc>
  </rcc>
  <rcc rId="40" sId="1" numFmtId="4">
    <oc r="E24">
      <v>5.4</v>
    </oc>
    <nc r="E24">
      <v>5.6</v>
    </nc>
  </rcc>
  <rcc rId="41" sId="1" numFmtId="4">
    <oc r="G24">
      <v>2.2999999999999998</v>
    </oc>
    <nc r="G24">
      <v>3.1</v>
    </nc>
  </rcc>
  <rcc rId="42" sId="1" numFmtId="4">
    <oc r="K24">
      <v>3.1</v>
    </oc>
    <nc r="K24">
      <v>2.5</v>
    </nc>
  </rcc>
  <rcc rId="43" sId="1" numFmtId="4">
    <oc r="G25">
      <v>0</v>
    </oc>
    <nc r="G25">
      <v>0.9</v>
    </nc>
  </rcc>
  <rcc rId="44" sId="1" numFmtId="4">
    <oc r="K25">
      <v>0</v>
    </oc>
    <nc r="K25">
      <v>0.7</v>
    </nc>
  </rcc>
  <rcc rId="45" sId="1" numFmtId="4">
    <oc r="M25">
      <v>0</v>
    </oc>
    <nc r="M25">
      <v>-1.6</v>
    </nc>
  </rcc>
  <rcc rId="46" sId="1" numFmtId="4">
    <oc r="E26">
      <v>-61.4</v>
    </oc>
    <nc r="E26">
      <v>-64.2</v>
    </nc>
  </rcc>
  <rcc rId="47" sId="1" numFmtId="4">
    <oc r="G26">
      <v>-26.2</v>
    </oc>
    <nc r="G26">
      <v>-25.8</v>
    </nc>
  </rcc>
  <rcc rId="48" sId="1" numFmtId="4">
    <oc r="I26">
      <v>-0.1</v>
    </oc>
    <nc r="I26">
      <v>0</v>
    </nc>
  </rcc>
  <rcc rId="49" sId="1" numFmtId="4">
    <oc r="K26">
      <v>-35.200000000000003</v>
    </oc>
    <nc r="K26">
      <v>-38.4</v>
    </nc>
  </rcc>
  <rcc rId="50" sId="1" numFmtId="4">
    <oc r="E27">
      <v>10.3</v>
    </oc>
    <nc r="E27">
      <v>17.600000000000001</v>
    </nc>
  </rcc>
  <rcc rId="51" sId="1" numFmtId="4">
    <oc r="G27">
      <v>3.1</v>
    </oc>
    <nc r="G27">
      <v>10.4</v>
    </nc>
  </rcc>
  <rcc rId="52" sId="1" numFmtId="4">
    <oc r="K27">
      <v>7.2</v>
    </oc>
    <nc r="K27">
      <v>6.7</v>
    </nc>
  </rcc>
  <rcc rId="53" sId="1" numFmtId="4">
    <oc r="M27">
      <v>0</v>
    </oc>
    <nc r="M27">
      <v>0.5</v>
    </nc>
  </rcc>
  <rcc rId="54" sId="1" numFmtId="4">
    <oc r="E28">
      <v>-59.4</v>
    </oc>
    <nc r="E28">
      <v>-47.6</v>
    </nc>
  </rcc>
  <rcc rId="55" sId="1" numFmtId="4">
    <oc r="G28">
      <v>-27.8</v>
    </oc>
    <nc r="G28">
      <v>-21.4</v>
    </nc>
  </rcc>
  <rcc rId="56" sId="1" numFmtId="4">
    <oc r="K28">
      <v>-31.6</v>
    </oc>
    <nc r="K28">
      <v>-26.2</v>
    </nc>
  </rcc>
  <rcc rId="57" sId="1" numFmtId="4">
    <oc r="E29">
      <v>-7.8</v>
    </oc>
    <nc r="E29">
      <v>-1</v>
    </nc>
  </rcc>
  <rcc rId="58" sId="1" numFmtId="4">
    <oc r="G29">
      <v>-4.8</v>
    </oc>
    <nc r="G29">
      <v>-0.1</v>
    </nc>
  </rcc>
  <rcc rId="59" sId="1" numFmtId="4">
    <oc r="K29">
      <v>-3.1</v>
    </oc>
    <nc r="K29">
      <v>-0.9</v>
    </nc>
  </rcc>
  <rcc rId="60" sId="1" numFmtId="4">
    <nc r="E30">
      <v>8.7000000000000011</v>
    </nc>
  </rcc>
  <rcc rId="61" sId="1" numFmtId="4">
    <nc r="G30">
      <v>6.3</v>
    </nc>
  </rcc>
  <rcc rId="62" sId="1" numFmtId="4">
    <nc r="I30">
      <v>0</v>
    </nc>
  </rcc>
  <rcc rId="63" sId="1" numFmtId="4">
    <nc r="K30">
      <v>2.4</v>
    </nc>
  </rcc>
  <rcc rId="64" sId="1" numFmtId="4">
    <nc r="M30">
      <v>0</v>
    </nc>
  </rcc>
  <rcc rId="65" sId="1" numFmtId="4">
    <oc r="E31">
      <v>-313.10000000000002</v>
    </oc>
    <nc r="E31">
      <v>-305.30000000000007</v>
    </nc>
  </rcc>
  <rcc rId="66" sId="1" numFmtId="4">
    <oc r="G31">
      <v>-102.10000000000005</v>
    </oc>
    <nc r="G31">
      <v>-97.59999999999998</v>
    </nc>
  </rcc>
  <rcc rId="67" sId="1" numFmtId="4">
    <oc r="I31">
      <v>-5.9999999999999991</v>
    </oc>
    <nc r="I31">
      <v>-3.8000000000000003</v>
    </nc>
  </rcc>
  <rcc rId="68" sId="1" numFmtId="4">
    <oc r="K31">
      <v>-205.30000000000007</v>
    </oc>
    <nc r="K31">
      <v>-202.70000000000005</v>
    </nc>
  </rcc>
  <rcc rId="69" sId="1" numFmtId="4">
    <oc r="M31">
      <v>0</v>
    </oc>
    <nc r="M31">
      <v>-1.1000000000000001</v>
    </nc>
  </rcc>
  <rcc rId="70" sId="1" numFmtId="4">
    <oc r="E33">
      <v>-37.9</v>
    </oc>
    <nc r="E33">
      <v>145.80000000000001</v>
    </nc>
  </rcc>
  <rcc rId="71" sId="1" numFmtId="4">
    <oc r="G33">
      <v>-37.9</v>
    </oc>
    <nc r="G33">
      <v>151.1</v>
    </nc>
  </rcc>
  <rcc rId="72" sId="1" numFmtId="4">
    <oc r="I33">
      <v>0</v>
    </oc>
    <nc r="I33">
      <v>-5.3</v>
    </nc>
  </rcc>
  <rcc rId="73" sId="1" numFmtId="4">
    <oc r="E34">
      <v>-0.9</v>
    </oc>
    <nc r="E34">
      <v>-2.9</v>
    </nc>
  </rcc>
  <rcc rId="74" sId="1" numFmtId="4">
    <oc r="G34">
      <v>0.3</v>
    </oc>
    <nc r="G34">
      <v>0.1</v>
    </nc>
  </rcc>
  <rcc rId="75" sId="1" numFmtId="4">
    <oc r="I34">
      <v>0</v>
    </oc>
    <nc r="I34">
      <v>0.3</v>
    </nc>
  </rcc>
  <rcc rId="76" sId="1" numFmtId="4">
    <oc r="K34">
      <v>-1.1000000000000001</v>
    </oc>
    <nc r="K34">
      <v>-3.3</v>
    </nc>
  </rcc>
  <rcc rId="77" sId="1" numFmtId="4">
    <oc r="E35">
      <v>0</v>
    </oc>
    <nc r="E35">
      <v>-27</v>
    </nc>
  </rcc>
  <rcc rId="78" sId="1" numFmtId="4">
    <oc r="K35">
      <v>0</v>
    </oc>
    <nc r="K35">
      <v>-27</v>
    </nc>
  </rcc>
  <rcc rId="79" sId="1" numFmtId="4">
    <oc r="E36">
      <v>0.5</v>
    </oc>
    <nc r="E36">
      <v>0.2</v>
    </nc>
  </rcc>
  <rcc rId="80" sId="1" numFmtId="4">
    <oc r="G36">
      <v>0.5</v>
    </oc>
    <nc r="G36">
      <v>0.2</v>
    </nc>
  </rcc>
  <rcc rId="81" sId="1" numFmtId="4">
    <oc r="E37">
      <v>-9.8000000000000007</v>
    </oc>
    <nc r="E37">
      <v>-5.8</v>
    </nc>
  </rcc>
  <rcc rId="82" sId="1" numFmtId="4">
    <oc r="K37">
      <v>-9.8000000000000007</v>
    </oc>
    <nc r="K37">
      <v>-5.8</v>
    </nc>
  </rcc>
  <rcc rId="83" sId="1" numFmtId="4">
    <oc r="E38">
      <v>33.4</v>
    </oc>
    <nc r="E38">
      <v>26.9</v>
    </nc>
  </rcc>
  <rcc rId="84" sId="1" numFmtId="4">
    <oc r="G38">
      <v>15.4</v>
    </oc>
    <nc r="G38">
      <v>21.1</v>
    </nc>
  </rcc>
  <rcc rId="85" sId="1" numFmtId="4">
    <oc r="K38">
      <v>18</v>
    </oc>
    <nc r="K38">
      <v>5.8</v>
    </nc>
  </rcc>
  <rcc rId="86" sId="1" numFmtId="4">
    <oc r="E39">
      <v>1.1000000000000001</v>
    </oc>
    <nc r="E39">
      <v>2.1</v>
    </nc>
  </rcc>
  <rcc rId="87" sId="1" numFmtId="4">
    <oc r="G39">
      <v>0.6</v>
    </oc>
    <nc r="G39">
      <v>2.4</v>
    </nc>
  </rcc>
  <rcc rId="88" sId="1" numFmtId="4">
    <oc r="I39">
      <v>0</v>
    </oc>
    <nc r="I39">
      <v>0.1</v>
    </nc>
  </rcc>
  <rcc rId="89" sId="1" numFmtId="4">
    <oc r="K39">
      <v>0.5</v>
    </oc>
    <nc r="K39">
      <v>-0.4</v>
    </nc>
  </rcc>
  <rcc rId="90" sId="1" numFmtId="4">
    <oc r="E40">
      <v>0.8</v>
    </oc>
    <nc r="E40">
      <v>-1.5</v>
    </nc>
  </rcc>
  <rcc rId="91" sId="1" numFmtId="4">
    <oc r="G40">
      <v>0</v>
    </oc>
    <nc r="G40">
      <v>-1.2</v>
    </nc>
  </rcc>
  <rcc rId="92" sId="1" numFmtId="4">
    <oc r="K40">
      <v>0.8</v>
    </oc>
    <nc r="K40">
      <v>-0.3</v>
    </nc>
  </rcc>
  <rcc rId="93" sId="1" numFmtId="4">
    <oc r="E41">
      <v>-8.4</v>
    </oc>
    <nc r="E41">
      <v>-10.3</v>
    </nc>
  </rcc>
  <rcc rId="94" sId="1" numFmtId="4">
    <oc r="G41">
      <v>-8.4</v>
    </oc>
    <nc r="G41">
      <v>-13.5</v>
    </nc>
  </rcc>
  <rcc rId="95" sId="1" numFmtId="4">
    <oc r="I41">
      <v>0</v>
    </oc>
    <nc r="I41">
      <v>3.2</v>
    </nc>
  </rcc>
  <rcc rId="96" sId="1" numFmtId="4">
    <oc r="E42">
      <v>13.9</v>
    </oc>
    <nc r="E42">
      <v>13</v>
    </nc>
  </rcc>
  <rcc rId="97" sId="1" numFmtId="4">
    <oc r="G42">
      <v>13.9</v>
    </oc>
    <nc r="G42">
      <v>13</v>
    </nc>
  </rcc>
  <rcc rId="98" sId="1" numFmtId="4">
    <nc r="E43">
      <v>-22.2</v>
    </nc>
  </rcc>
  <rcc rId="99" sId="1" numFmtId="4">
    <nc r="G43">
      <v>0</v>
    </nc>
  </rcc>
  <rcc rId="100" sId="1" numFmtId="4">
    <nc r="I43">
      <v>0</v>
    </nc>
  </rcc>
  <rcc rId="101" sId="1" numFmtId="4">
    <nc r="K43">
      <v>-22.2</v>
    </nc>
  </rcc>
  <rcc rId="102" sId="1" numFmtId="4">
    <nc r="M43">
      <v>0</v>
    </nc>
  </rcc>
  <rcc rId="103" sId="1" numFmtId="4">
    <oc r="E44">
      <v>-13.7</v>
    </oc>
    <nc r="E44">
      <v>-13</v>
    </nc>
  </rcc>
  <rcc rId="104" sId="1" numFmtId="4">
    <oc r="K44">
      <v>-13.7</v>
    </oc>
    <nc r="K44">
      <v>-13</v>
    </nc>
  </rcc>
  <rcc rId="105" sId="1" numFmtId="4">
    <oc r="E45">
      <v>-20.999999999999993</v>
    </oc>
    <nc r="E45">
      <v>105.3</v>
    </nc>
  </rcc>
  <rcc rId="106" sId="1" numFmtId="4">
    <oc r="G45">
      <v>-15.6</v>
    </oc>
    <nc r="G45">
      <v>173.2</v>
    </nc>
  </rcc>
  <rcc rId="107" sId="1" numFmtId="4">
    <oc r="I45">
      <v>0</v>
    </oc>
    <nc r="I45">
      <v>-1.7000000000000002</v>
    </nc>
  </rcc>
  <rcc rId="108" sId="1" numFmtId="4">
    <oc r="K45">
      <v>-5.2999999999999989</v>
    </oc>
    <nc r="K45">
      <v>-66.2</v>
    </nc>
  </rcc>
  <rcc rId="109" sId="1" numFmtId="4">
    <oc r="E47">
      <v>8.1</v>
    </oc>
    <nc r="E47">
      <v>-9.4</v>
    </nc>
  </rcc>
  <rcc rId="110" sId="1" numFmtId="4">
    <oc r="G47">
      <v>2.8</v>
    </oc>
    <nc r="G47">
      <v>-4.8</v>
    </nc>
  </rcc>
  <rcc rId="111" sId="1" numFmtId="4">
    <oc r="I47">
      <v>-0.1</v>
    </oc>
    <nc r="I47">
      <v>-0.4</v>
    </nc>
  </rcc>
  <rcc rId="112" sId="1" numFmtId="4">
    <oc r="K47">
      <v>5.4</v>
    </oc>
    <nc r="K47">
      <v>-4.2</v>
    </nc>
  </rcc>
  <rcc rId="113" sId="1" numFmtId="4">
    <oc r="M47">
      <v>-0.1</v>
    </oc>
    <nc r="M47">
      <v>0</v>
    </nc>
  </rcc>
  <rcc rId="114" sId="1" numFmtId="4">
    <oc r="E48">
      <v>-53.7</v>
    </oc>
    <nc r="E48">
      <v>-55.1</v>
    </nc>
  </rcc>
  <rcc rId="115" sId="1" numFmtId="4">
    <oc r="G48">
      <v>-12.8</v>
    </oc>
    <nc r="G48">
      <v>-10.8</v>
    </nc>
  </rcc>
  <rcc rId="116" sId="1" numFmtId="4">
    <oc r="I48">
      <v>0</v>
    </oc>
    <nc r="I48">
      <v>-0.1</v>
    </nc>
  </rcc>
  <rcc rId="117" sId="1" numFmtId="4">
    <oc r="K48">
      <v>-40.799999999999997</v>
    </oc>
    <nc r="K48">
      <v>-44.2</v>
    </nc>
  </rcc>
  <rcc rId="118" sId="1" numFmtId="4">
    <oc r="E49">
      <v>-45.6</v>
    </oc>
    <nc r="E49">
      <v>-64.5</v>
    </nc>
  </rcc>
  <rcc rId="119" sId="1" numFmtId="4">
    <oc r="G49">
      <v>-10</v>
    </oc>
    <nc r="G49">
      <v>-15.600000000000001</v>
    </nc>
  </rcc>
  <rcc rId="120" sId="1" numFmtId="4">
    <oc r="I49">
      <v>-0.1</v>
    </oc>
    <nc r="I49">
      <v>-0.5</v>
    </nc>
  </rcc>
  <rcc rId="121" sId="1" numFmtId="4">
    <oc r="K49">
      <v>-35.4</v>
    </oc>
    <nc r="K49">
      <v>-48.400000000000006</v>
    </nc>
  </rcc>
  <rcc rId="122" sId="1" numFmtId="4">
    <oc r="M49">
      <v>-0.1</v>
    </oc>
    <nc r="M49">
      <v>0</v>
    </nc>
  </rcc>
  <rcc rId="123" sId="1" numFmtId="4">
    <oc r="E51">
      <v>20.399999999999999</v>
    </oc>
    <nc r="E51">
      <v>8.6999999999999993</v>
    </nc>
  </rcc>
  <rcc rId="124" sId="1" numFmtId="4">
    <oc r="G51">
      <v>0</v>
    </oc>
    <nc r="G51">
      <v>0.1</v>
    </nc>
  </rcc>
  <rcc rId="125" sId="1" numFmtId="4">
    <oc r="K51">
      <v>20.399999999999999</v>
    </oc>
    <nc r="K51">
      <v>8.6</v>
    </nc>
  </rcc>
  <rcc rId="126" sId="1" numFmtId="4">
    <oc r="E52">
      <v>-10.4</v>
    </oc>
    <nc r="E52">
      <v>-11.6</v>
    </nc>
  </rcc>
  <rcc rId="127" sId="1" numFmtId="4">
    <oc r="G52">
      <v>-1.1000000000000001</v>
    </oc>
    <nc r="G52">
      <v>-2.5</v>
    </nc>
  </rcc>
  <rcc rId="128" sId="1" numFmtId="4">
    <oc r="K52">
      <v>-9.3000000000000007</v>
    </oc>
    <nc r="K52">
      <v>-9.1</v>
    </nc>
  </rcc>
  <rcc rId="129" sId="1" numFmtId="4">
    <nc r="E53">
      <v>0</v>
    </nc>
  </rcc>
  <rcc rId="130" sId="1" numFmtId="4">
    <nc r="G53">
      <v>0</v>
    </nc>
  </rcc>
  <rcc rId="131" sId="1" numFmtId="4">
    <nc r="I53">
      <v>0</v>
    </nc>
  </rcc>
  <rcc rId="132" sId="1" numFmtId="4">
    <nc r="K53">
      <v>0</v>
    </nc>
  </rcc>
  <rcc rId="133" sId="1" numFmtId="4">
    <nc r="M53">
      <v>0</v>
    </nc>
  </rcc>
  <rcc rId="134" sId="1" numFmtId="4">
    <oc r="E54">
      <v>-1052.5</v>
    </oc>
    <nc r="E54">
      <v>-663.4</v>
    </nc>
  </rcc>
  <rcc rId="135" sId="1" numFmtId="4">
    <oc r="M54">
      <v>-1052.5</v>
    </oc>
    <nc r="M54">
      <v>-663.4</v>
    </nc>
  </rcc>
  <rcc rId="136" sId="1" numFmtId="4">
    <oc r="E55">
      <v>-1042.5</v>
    </oc>
    <nc r="E55">
      <v>-666.3</v>
    </nc>
  </rcc>
  <rcc rId="137" sId="1">
    <oc r="F55" t="inlineStr">
      <is>
        <t>$</t>
      </is>
    </oc>
    <nc r="F55"/>
  </rcc>
  <rcc rId="138" sId="1" numFmtId="4">
    <oc r="G55">
      <v>-1.1000000000000001</v>
    </oc>
    <nc r="G55">
      <v>-2.4</v>
    </nc>
  </rcc>
  <rcc rId="139" sId="1">
    <oc r="H55" t="inlineStr">
      <is>
        <t>$</t>
      </is>
    </oc>
    <nc r="H55"/>
  </rcc>
  <rcc rId="140" sId="1">
    <oc r="J55" t="inlineStr">
      <is>
        <t>$</t>
      </is>
    </oc>
    <nc r="J55"/>
  </rcc>
  <rcc rId="141" sId="1" numFmtId="4">
    <oc r="K55">
      <v>11.099999999999998</v>
    </oc>
    <nc r="K55">
      <v>-0.5</v>
    </nc>
  </rcc>
  <rcc rId="142" sId="1" numFmtId="4">
    <oc r="M55">
      <v>-1052.5</v>
    </oc>
    <nc r="M55">
      <v>-663.4</v>
    </nc>
  </rcc>
  <rcc rId="143" sId="1" numFmtId="4">
    <nc r="E57">
      <v>-4.8</v>
    </nc>
  </rcc>
  <rcc rId="144" sId="1" numFmtId="4">
    <nc r="G57">
      <v>0</v>
    </nc>
  </rcc>
  <rcc rId="145" sId="1" numFmtId="4">
    <nc r="I57">
      <v>0</v>
    </nc>
  </rcc>
  <rcc rId="146" sId="1" numFmtId="4">
    <nc r="K57">
      <v>-4.8</v>
    </nc>
  </rcc>
  <rcc rId="147" sId="1">
    <nc r="M57">
      <v>0</v>
    </nc>
  </rcc>
  <rcc rId="148" sId="1" numFmtId="4">
    <oc r="E58">
      <v>-4.4000000000000004</v>
    </oc>
    <nc r="E58">
      <v>-1.4</v>
    </nc>
  </rcc>
  <rcc rId="149" sId="1" numFmtId="4">
    <oc r="G58">
      <v>-2.2000000000000002</v>
    </oc>
    <nc r="G58">
      <v>-0.8</v>
    </nc>
  </rcc>
  <rcc rId="150" sId="1" numFmtId="4">
    <oc r="K58">
      <v>-2.2000000000000002</v>
    </oc>
    <nc r="K58">
      <v>-0.6</v>
    </nc>
  </rcc>
  <rcc rId="151" sId="1" numFmtId="4">
    <oc r="E59">
      <v>4.5999999999999996</v>
    </oc>
    <nc r="E59">
      <v>-2.5</v>
    </nc>
  </rcc>
  <rcc rId="152" sId="1" numFmtId="4">
    <oc r="G59">
      <v>2.6</v>
    </oc>
    <nc r="G59">
      <v>-1.4</v>
    </nc>
  </rcc>
  <rcc rId="153" sId="1" numFmtId="4">
    <oc r="K59">
      <v>2</v>
    </oc>
    <nc r="K59">
      <v>-1.1000000000000001</v>
    </nc>
  </rcc>
  <rcc rId="154" sId="1" numFmtId="4">
    <oc r="E60">
      <v>549.20000000000005</v>
    </oc>
    <nc r="E60">
      <v>120.3</v>
    </nc>
  </rcc>
  <rcc rId="155" sId="1" numFmtId="4">
    <oc r="G60">
      <v>-112.9</v>
    </oc>
    <nc r="G60">
      <v>0</v>
    </nc>
  </rcc>
  <rcc rId="156" sId="1" numFmtId="4">
    <oc r="M60">
      <v>662.1</v>
    </oc>
    <nc r="M60">
      <v>120.3</v>
    </nc>
  </rcc>
  <rcc rId="157" sId="1" numFmtId="4">
    <oc r="E61">
      <v>8.8000000000000007</v>
    </oc>
    <nc r="E61">
      <v>2.4000000000000004</v>
    </nc>
  </rcc>
  <rcc rId="158" sId="1" numFmtId="4">
    <oc r="G61">
      <v>-0.3</v>
    </oc>
    <nc r="G61">
      <v>0.4</v>
    </nc>
  </rcc>
  <rcc rId="159" sId="1" numFmtId="4">
    <oc r="I61">
      <v>-0.1</v>
    </oc>
    <nc r="I61">
      <v>-0.2</v>
    </nc>
  </rcc>
  <rcc rId="160" sId="1" numFmtId="4">
    <oc r="K61">
      <v>-0.1</v>
    </oc>
    <nc r="K61">
      <v>0.4</v>
    </nc>
  </rcc>
  <rcc rId="161" sId="1" numFmtId="4">
    <oc r="M61">
      <v>9.4</v>
    </oc>
    <nc r="M61">
      <v>1.8</v>
    </nc>
  </rcc>
  <rcc rId="162" sId="1" numFmtId="4">
    <oc r="E62">
      <v>558.20000000000005</v>
    </oc>
    <nc r="E62">
      <v>114</v>
    </nc>
  </rcc>
  <rcc rId="163" sId="1">
    <oc r="F62" t="inlineStr">
      <is>
        <t>$</t>
      </is>
    </oc>
    <nc r="F62"/>
  </rcc>
  <rcc rId="164" sId="1" numFmtId="4">
    <oc r="G62">
      <v>-112.8</v>
    </oc>
    <nc r="G62">
      <v>-1.8000000000000003</v>
    </nc>
  </rcc>
  <rcc rId="165" sId="1">
    <oc r="H62" t="inlineStr">
      <is>
        <t>$</t>
      </is>
    </oc>
    <nc r="H62"/>
  </rcc>
  <rcc rId="166" sId="1" numFmtId="4">
    <oc r="I62">
      <v>-0.1</v>
    </oc>
    <nc r="I62">
      <v>-0.2</v>
    </nc>
  </rcc>
  <rcc rId="167" sId="1">
    <oc r="J62" t="inlineStr">
      <is>
        <t>$</t>
      </is>
    </oc>
    <nc r="J62"/>
  </rcc>
  <rcc rId="168" sId="1" numFmtId="4">
    <oc r="K62">
      <v>-0.30000000000000016</v>
    </oc>
    <nc r="K62">
      <v>-6.1</v>
    </nc>
  </rcc>
  <rcc rId="169" sId="1" numFmtId="4">
    <oc r="M62">
      <v>671.5</v>
    </oc>
    <nc r="M62">
      <v>122.1</v>
    </nc>
  </rcc>
  <rcc rId="170" sId="1" numFmtId="4">
    <oc r="E64">
      <v>-864</v>
    </oc>
    <nc r="E64">
      <v>-816.8</v>
    </nc>
  </rcc>
  <rcc rId="171" sId="1" numFmtId="4">
    <oc r="G64">
      <v>-241.60000000000005</v>
    </oc>
    <nc r="G64">
      <v>55.800000000000011</v>
    </nc>
  </rcc>
  <rcc rId="172" sId="1" numFmtId="4">
    <oc r="I64">
      <v>-6.1999999999999993</v>
    </oc>
    <nc r="I64">
      <v>-6.2</v>
    </nc>
  </rcc>
  <rcc rId="173" sId="1" numFmtId="4">
    <oc r="K64">
      <v>-235.20000000000007</v>
    </oc>
    <nc r="K64">
      <v>-323.90000000000009</v>
    </nc>
  </rcc>
  <rcc rId="174" sId="1" numFmtId="4">
    <oc r="M64">
      <v>-381.1</v>
    </oc>
    <nc r="M64">
      <v>-542.4</v>
    </nc>
  </rcc>
  <rcc rId="175" sId="1" numFmtId="4">
    <oc r="G66">
      <v>98.69999999999996</v>
    </oc>
    <nc r="G66">
      <v>397</v>
    </nc>
  </rcc>
  <rcc rId="176" sId="1" numFmtId="4">
    <oc r="I66">
      <v>-14.299999999999999</v>
    </oc>
    <nc r="I66">
      <v>-23.8</v>
    </nc>
  </rcc>
  <rcc rId="177" sId="1" numFmtId="4">
    <oc r="K66">
      <v>306</v>
    </oc>
    <nc r="K66">
      <v>175.09999999999991</v>
    </nc>
  </rcc>
  <rcc rId="178" sId="1" numFmtId="4">
    <oc r="M66">
      <v>-390.5</v>
    </oc>
    <nc r="M66">
      <v>-548.29999999999995</v>
    </nc>
  </rcc>
  <rcc rId="179" sId="1" numFmtId="4">
    <oc r="G69">
      <v>98.69999999999996</v>
    </oc>
    <nc r="G69">
      <v>397</v>
    </nc>
  </rcc>
  <rcc rId="180" sId="1" numFmtId="4">
    <oc r="I69">
      <v>-14.299999999999999</v>
    </oc>
    <nc r="I69">
      <v>-23.8</v>
    </nc>
  </rcc>
  <rcc rId="181" sId="1" numFmtId="4">
    <oc r="K69">
      <v>306</v>
    </oc>
    <nc r="K69">
      <v>175.09999999999991</v>
    </nc>
  </rcc>
  <rcc rId="182" sId="1" numFmtId="4">
    <oc r="M69">
      <v>-390.5</v>
    </oc>
    <nc r="M69">
      <v>-548.29999999999995</v>
    </nc>
  </rcc>
  <rcc rId="183" sId="1" numFmtId="4">
    <oc r="G71">
      <v>26.155499999999989</v>
    </oc>
    <nc r="G71">
      <v>105.205</v>
    </nc>
  </rcc>
  <rcc rId="184" sId="1" numFmtId="4">
    <oc r="I71">
      <v>-3.7894999999999999</v>
    </oc>
    <nc r="I71">
      <v>-6.3070000000000004</v>
    </nc>
  </rcc>
  <rcc rId="185" sId="1" numFmtId="4">
    <oc r="K71">
      <v>81.09</v>
    </oc>
    <nc r="K71">
      <v>46.401499999999977</v>
    </nc>
  </rcc>
  <rcc rId="186" sId="1" numFmtId="4">
    <oc r="M71">
      <v>-103.4825</v>
    </oc>
    <nc r="M71">
      <v>-145.29949999999999</v>
    </nc>
  </rcc>
  <rcc rId="187" sId="1" numFmtId="4">
    <oc r="E72">
      <v>-8</v>
    </oc>
    <nc r="E72">
      <v>-6.4207219999999996</v>
    </nc>
  </rcc>
  <rcc rId="188" sId="1" numFmtId="4">
    <oc r="G72">
      <v>-4.5</v>
    </oc>
    <nc r="G72">
      <v>-3.9472428264569182</v>
    </nc>
  </rcc>
  <rcc rId="189" sId="1" numFmtId="4">
    <oc r="K72">
      <v>-3.5</v>
    </oc>
    <nc r="K72">
      <v>-2.4734791735430823</v>
    </nc>
  </rcc>
  <rcc rId="190" sId="1" numFmtId="4">
    <oc r="E73">
      <v>-8</v>
    </oc>
    <nc r="E73">
      <v>-6.4207219999999996</v>
    </nc>
  </rcc>
  <rcc rId="191" sId="1" numFmtId="4">
    <oc r="G73">
      <v>21.655499999999989</v>
    </oc>
    <nc r="G73">
      <v>101.25775717354308</v>
    </nc>
  </rcc>
  <rcc rId="192" sId="1" numFmtId="4">
    <oc r="I73">
      <v>-3.7894999999999999</v>
    </oc>
    <nc r="I73">
      <v>-6.3070000000000004</v>
    </nc>
  </rcc>
  <rcc rId="193" sId="1" numFmtId="4">
    <oc r="K73">
      <v>77.59</v>
    </oc>
    <nc r="K73">
      <v>43.928020826456894</v>
    </nc>
  </rcc>
  <rcc rId="194" sId="1" numFmtId="4">
    <oc r="M73">
      <v>-103.4825</v>
    </oc>
    <nc r="M73">
      <v>-145.29949999999999</v>
    </nc>
  </rcc>
  <rfmt sheetId="1" sqref="E14:M78">
    <dxf>
      <fill>
        <patternFill patternType="none">
          <bgColor auto="1"/>
        </patternFill>
      </fill>
    </dxf>
  </rfmt>
  <rfmt sheetId="1" xfDxf="1" sqref="C30" start="0" length="0">
    <dxf>
      <font>
        <sz val="12"/>
        <name val="Times New Roman"/>
        <scheme val="none"/>
      </font>
      <fill>
        <patternFill patternType="solid">
          <bgColor rgb="FFFFFF00"/>
        </patternFill>
      </fill>
      <alignment horizontal="left" indent="1" readingOrder="0"/>
    </dxf>
  </rfmt>
  <rcc rId="195" sId="1" odxf="1" dxf="1">
    <nc r="C30" t="inlineStr">
      <is>
        <t>Sharebased Compensation</t>
      </is>
    </nc>
    <ndxf>
      <fill>
        <patternFill patternType="none">
          <bgColor indexed="65"/>
        </patternFill>
      </fill>
    </ndxf>
  </rcc>
  <rcc rId="196" sId="2" numFmtId="34">
    <oc r="E13">
      <v>1364.7829999999999</v>
    </oc>
    <nc r="E13">
      <v>1132.7249999999999</v>
    </nc>
  </rcc>
  <rcc rId="197" sId="2" numFmtId="34">
    <oc r="G13">
      <v>604.32591239999999</v>
    </oc>
    <nc r="G13">
      <v>442.55565749999994</v>
    </nc>
  </rcc>
  <rcc rId="198" sId="2" numFmtId="34">
    <oc r="I13">
      <v>760.45708759999991</v>
    </oc>
    <nc r="I13">
      <v>690.16934250000008</v>
    </nc>
  </rcc>
  <rcc rId="199" sId="2" numFmtId="34">
    <oc r="E14">
      <v>455</v>
    </oc>
    <nc r="E14">
      <v>378</v>
    </nc>
  </rcc>
  <rcc rId="200" sId="2" numFmtId="34">
    <oc r="G14">
      <v>201.47400000000002</v>
    </oc>
    <nc r="G14">
      <v>147.68459999999999</v>
    </nc>
  </rcc>
  <rcc rId="201" sId="2" numFmtId="34">
    <oc r="I14">
      <v>253.52599999999998</v>
    </oc>
    <nc r="I14">
      <v>230.31540000000001</v>
    </nc>
  </rcc>
  <rcc rId="202" sId="2" numFmtId="34">
    <oc r="E16">
      <v>4666.9480000000003</v>
    </oc>
    <nc r="E16">
      <v>4074.7560000000003</v>
    </nc>
  </rcc>
  <rcc rId="203" sId="2">
    <oc r="F16" t="inlineStr">
      <is>
        <t>*</t>
      </is>
    </oc>
    <nc r="F16"/>
  </rcc>
  <rcc rId="204" sId="2" numFmtId="34">
    <oc r="G16">
      <v>2066.5245744000003</v>
    </oc>
    <nc r="G16">
      <v>1592.0071691999997</v>
    </nc>
  </rcc>
  <rcc rId="205" sId="2" numFmtId="34">
    <oc r="I16">
      <v>2600.4234256</v>
    </oc>
    <nc r="I16">
      <v>2482.7488308000006</v>
    </nc>
  </rcc>
  <rcc rId="206" sId="2" numFmtId="34">
    <oc r="E17">
      <v>692</v>
    </oc>
    <nc r="E17">
      <v>749</v>
    </nc>
  </rcc>
  <rcc rId="207" sId="2" numFmtId="34">
    <oc r="G17">
      <v>306.41759999999999</v>
    </oc>
    <nc r="G17">
      <v>292.63429999999994</v>
    </nc>
  </rcc>
  <rcc rId="208" sId="2" numFmtId="34">
    <oc r="I17">
      <v>385.58240000000001</v>
    </oc>
    <nc r="I17">
      <v>456.36570000000006</v>
    </nc>
  </rcc>
  <rcc rId="209" sId="2" numFmtId="34">
    <oc r="E20">
      <v>110</v>
    </oc>
    <nc r="E20">
      <v>31.1</v>
    </nc>
  </rcc>
  <rcc rId="210" sId="2" numFmtId="34">
    <oc r="G20">
      <v>48.708000000000006</v>
    </oc>
    <nc r="G20">
      <v>12.150769999999998</v>
    </nc>
  </rcc>
  <rcc rId="211" sId="2" numFmtId="34">
    <oc r="I20">
      <v>61.291999999999994</v>
    </oc>
    <nc r="I20">
      <v>18.949230000000004</v>
    </nc>
  </rcc>
  <rcc rId="212" sId="2" numFmtId="34">
    <oc r="E22">
      <v>580.01300000000003</v>
    </oc>
    <nc r="E22">
      <v>890.68600000000015</v>
    </nc>
  </rcc>
  <rcc rId="213" sId="2" numFmtId="34">
    <oc r="G22">
      <v>232.19970991422315</v>
    </oc>
    <nc r="G22">
      <v>321.54719663395321</v>
    </nc>
  </rcc>
  <rcc rId="214" sId="2" numFmtId="34">
    <oc r="I22">
      <v>347.81329008577688</v>
    </oc>
    <nc r="I22">
      <v>569.13880336604689</v>
    </nc>
  </rcc>
  <rcc rId="215" sId="2" numFmtId="34">
    <oc r="E23">
      <v>306</v>
    </oc>
    <nc r="E23">
      <v>472</v>
    </nc>
  </rcc>
  <rcc rId="216" sId="2" numFmtId="34">
    <oc r="G23">
      <v>122.50261844778009</v>
    </oc>
    <nc r="G23">
      <v>170.39706115424053</v>
    </nc>
  </rcc>
  <rcc rId="217" sId="2" numFmtId="34">
    <oc r="I23">
      <v>183.49738155221991</v>
    </oc>
    <nc r="I23">
      <v>301.60293884575947</v>
    </nc>
  </rcc>
  <rcc rId="218" sId="2" numFmtId="34">
    <oc r="E25">
      <v>1327.0639999999999</v>
    </oc>
    <nc r="E25">
      <v>291.45499999999998</v>
    </nc>
  </rcc>
  <rcc rId="219" sId="2" numFmtId="34">
    <oc r="G25">
      <v>531.27063675746683</v>
    </oc>
    <nc r="G25">
      <v>105.21838020912962</v>
    </nc>
  </rcc>
  <rcc rId="220" sId="2" numFmtId="34">
    <oc r="I25">
      <v>795.79336324253302</v>
    </oc>
    <nc r="I25">
      <v>186.23661979087038</v>
    </nc>
  </rcc>
  <rcc rId="221" sId="2" numFmtId="34">
    <oc r="E27">
      <v>8048.8079999999991</v>
    </oc>
    <nc r="E27">
      <v>6420.7219999999998</v>
    </nc>
  </rcc>
  <rcc rId="222" sId="2" numFmtId="34">
    <oc r="G27">
      <v>3483.0288334716906</v>
    </oc>
    <nc r="G27">
      <v>2473.4791735430822</v>
    </nc>
  </rcc>
  <rcc rId="223" sId="2" numFmtId="34">
    <oc r="H27">
      <v>0</v>
    </oc>
    <nc r="H27"/>
  </rcc>
  <rcc rId="224" sId="2" numFmtId="34">
    <oc r="I27">
      <v>4565.7791665283094</v>
    </oc>
    <nc r="I27">
      <v>3947.242826456918</v>
    </nc>
  </rcc>
  <rfmt sheetId="2" sqref="E13:I27">
    <dxf>
      <fill>
        <patternFill patternType="none">
          <bgColor auto="1"/>
        </patternFill>
      </fill>
    </dxf>
  </rfmt>
  <rfmt sheetId="2" sqref="A1:I1">
    <dxf>
      <fill>
        <patternFill patternType="none">
          <bgColor auto="1"/>
        </patternFill>
      </fill>
    </dxf>
  </rfmt>
  <rfmt sheetId="2" sqref="A6:I6">
    <dxf>
      <fill>
        <patternFill patternType="none">
          <bgColor auto="1"/>
        </patternFill>
      </fill>
    </dxf>
  </rfmt>
  <rcc rId="225" sId="2">
    <oc r="A1" t="inlineStr">
      <is>
        <t xml:space="preserve">2016 INCOME TAX RETURN - TAX CREDIT ALLOCATION </t>
      </is>
    </oc>
    <nc r="A1" t="inlineStr">
      <is>
        <t xml:space="preserve">2017 INCOME TAX RETURN - TAX CREDIT ALLOCATION </t>
      </is>
    </nc>
  </rcc>
  <rcc rId="226" sId="2">
    <oc r="A6" t="inlineStr">
      <is>
        <t>2016 Networks Tax Return Tax Credit Allocation to Transmission and Distribution</t>
      </is>
    </oc>
    <nc r="A6" t="inlineStr">
      <is>
        <t>2017 Networks Tax Return Tax Credit Allocation to Transmission and Distribution</t>
      </is>
    </nc>
  </rcc>
  <rcc rId="227" sId="2">
    <oc r="K3" t="inlineStr">
      <is>
        <t>Note to Author:
This exhibit needs to be updated to reflect the 2017 allocations</t>
      </is>
    </oc>
    <nc r="K3"/>
  </rcc>
  <rdn rId="0" localSheetId="1" customView="1" name="Z_B7ADD509_00A4_4476_97B4_FED21F9938AB_.wvu.PrintArea" hidden="1" oldHidden="1">
    <formula>'2017 - Return by Segment'!$A$1:$M$80</formula>
  </rdn>
  <rdn rId="0" localSheetId="2" customView="1" name="Z_B7ADD509_00A4_4476_97B4_FED21F9938AB_.wvu.PrintArea" hidden="1" oldHidden="1">
    <formula>'2017 - Tax Credit'!$A$1:$I$30</formula>
  </rdn>
  <rcv guid="{B7ADD509-00A4-4476-97B4-FED21F9938AB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E14" start="0" length="0">
    <dxf>
      <font>
        <sz val="12"/>
        <name val="Times New Roman"/>
        <scheme val="none"/>
      </font>
      <numFmt numFmtId="164" formatCode="0.0_);\(0.0\)"/>
    </dxf>
  </rfmt>
  <rfmt sheetId="1" xfDxf="1" sqref="F14" start="0" length="0">
    <dxf>
      <font>
        <sz val="12"/>
        <name val="Times New Roman"/>
        <scheme val="none"/>
      </font>
      <alignment horizontal="right" readingOrder="0"/>
    </dxf>
  </rfmt>
  <rfmt sheetId="1" xfDxf="1" sqref="G14" start="0" length="0">
    <dxf>
      <font>
        <sz val="12"/>
        <name val="Times New Roman"/>
        <scheme val="none"/>
      </font>
      <numFmt numFmtId="164" formatCode="0.0_);\(0.0\)"/>
    </dxf>
  </rfmt>
  <rfmt sheetId="1" xfDxf="1" sqref="H14" start="0" length="0">
    <dxf>
      <font>
        <sz val="12"/>
        <name val="Times New Roman"/>
        <scheme val="none"/>
      </font>
      <alignment horizontal="right" readingOrder="0"/>
    </dxf>
  </rfmt>
  <rfmt sheetId="1" xfDxf="1" sqref="I14" start="0" length="0">
    <dxf>
      <font>
        <sz val="12"/>
        <name val="Times New Roman"/>
        <scheme val="none"/>
      </font>
      <numFmt numFmtId="164" formatCode="0.0_);\(0.0\)"/>
    </dxf>
  </rfmt>
  <rfmt sheetId="1" xfDxf="1" sqref="J14" start="0" length="0">
    <dxf>
      <font>
        <sz val="12"/>
        <name val="Times New Roman"/>
        <scheme val="none"/>
      </font>
      <alignment horizontal="right" readingOrder="0"/>
    </dxf>
  </rfmt>
  <rfmt sheetId="1" xfDxf="1" sqref="K14" start="0" length="0">
    <dxf>
      <font>
        <sz val="12"/>
        <name val="Times New Roman"/>
        <scheme val="none"/>
      </font>
      <numFmt numFmtId="164" formatCode="0.0_);\(0.0\)"/>
    </dxf>
  </rfmt>
  <rfmt sheetId="1" xfDxf="1" sqref="L14" start="0" length="0">
    <dxf>
      <font>
        <sz val="12"/>
        <name val="Times New Roman"/>
        <scheme val="none"/>
      </font>
      <alignment horizontal="right" readingOrder="0"/>
    </dxf>
  </rfmt>
  <rfmt sheetId="1" xfDxf="1" sqref="M14" start="0" length="0">
    <dxf>
      <font>
        <sz val="12"/>
        <name val="Times New Roman"/>
        <scheme val="none"/>
      </font>
      <numFmt numFmtId="164" formatCode="0.0_);\(0.0\)"/>
    </dxf>
  </rfmt>
  <rcc rId="230" sId="1" xfDxf="1" dxf="1" numFmtId="4">
    <oc r="E14">
      <v>816.8</v>
    </oc>
    <nc r="E14">
      <v>817.1</v>
    </nc>
    <ndxf>
      <font>
        <sz val="12"/>
        <name val="Times New Roman"/>
        <scheme val="none"/>
      </font>
      <numFmt numFmtId="164" formatCode="0.0_);\(0.0\)"/>
    </ndxf>
  </rcc>
  <rfmt sheetId="1" xfDxf="1" sqref="F14" start="0" length="0">
    <dxf>
      <font>
        <sz val="12"/>
        <name val="Times New Roman"/>
        <scheme val="none"/>
      </font>
      <alignment horizontal="right" readingOrder="0"/>
    </dxf>
  </rfmt>
  <rcc rId="231" sId="1" xfDxf="1" dxf="1" numFmtId="4">
    <oc r="G14">
      <v>341.2</v>
    </oc>
    <nc r="G14">
      <v>341.4</v>
    </nc>
    <ndxf>
      <font>
        <sz val="12"/>
        <name val="Times New Roman"/>
        <scheme val="none"/>
      </font>
      <numFmt numFmtId="164" formatCode="0.0_);\(0.0\)"/>
    </ndxf>
  </rcc>
  <rfmt sheetId="1" xfDxf="1" sqref="H14" start="0" length="0">
    <dxf>
      <font>
        <sz val="12"/>
        <name val="Times New Roman"/>
        <scheme val="none"/>
      </font>
      <alignment horizontal="right" readingOrder="0"/>
    </dxf>
  </rfmt>
  <rfmt sheetId="1" xfDxf="1" sqref="I14" start="0" length="0">
    <dxf>
      <font>
        <sz val="12"/>
        <name val="Times New Roman"/>
        <scheme val="none"/>
      </font>
      <numFmt numFmtId="164" formatCode="0.0_);\(0.0\)"/>
    </dxf>
  </rfmt>
  <rfmt sheetId="1" xfDxf="1" sqref="J14" start="0" length="0">
    <dxf>
      <font>
        <sz val="12"/>
        <name val="Times New Roman"/>
        <scheme val="none"/>
      </font>
      <alignment horizontal="right" readingOrder="0"/>
    </dxf>
  </rfmt>
  <rcc rId="232" sId="1" xfDxf="1" dxf="1" numFmtId="4">
    <oc r="K14">
      <v>499</v>
    </oc>
    <nc r="K14">
      <v>499.2</v>
    </nc>
    <ndxf>
      <font>
        <sz val="12"/>
        <name val="Times New Roman"/>
        <scheme val="none"/>
      </font>
      <numFmt numFmtId="164" formatCode="0.0_);\(0.0\)"/>
    </ndxf>
  </rcc>
  <rfmt sheetId="1" xfDxf="1" sqref="L14" start="0" length="0">
    <dxf>
      <font>
        <sz val="12"/>
        <name val="Times New Roman"/>
        <scheme val="none"/>
      </font>
      <alignment horizontal="right" readingOrder="0"/>
    </dxf>
  </rfmt>
  <rfmt sheetId="1" xfDxf="1" sqref="M14" start="0" length="0">
    <dxf>
      <font>
        <sz val="12"/>
        <name val="Times New Roman"/>
        <scheme val="none"/>
      </font>
      <numFmt numFmtId="164" formatCode="0.0_);\(0.0\)"/>
    </dxf>
  </rfmt>
  <rfmt sheetId="1" xfDxf="1" sqref="E57" start="0" length="0">
    <dxf>
      <font>
        <sz val="12"/>
        <name val="Times New Roman"/>
        <scheme val="none"/>
      </font>
      <numFmt numFmtId="165" formatCode="#,##0.0_);\(#,##0.0\)"/>
    </dxf>
  </rfmt>
  <rfmt sheetId="1" xfDxf="1" sqref="F57" start="0" length="0">
    <dxf>
      <font>
        <sz val="12"/>
        <name val="Times New Roman"/>
        <scheme val="none"/>
      </font>
      <alignment horizontal="right" readingOrder="0"/>
    </dxf>
  </rfmt>
  <rfmt sheetId="1" xfDxf="1" sqref="G57" start="0" length="0">
    <dxf>
      <font>
        <sz val="12"/>
        <name val="Times New Roman"/>
        <scheme val="none"/>
      </font>
      <numFmt numFmtId="165" formatCode="#,##0.0_);\(#,##0.0\)"/>
    </dxf>
  </rfmt>
  <rfmt sheetId="1" xfDxf="1" sqref="H57" start="0" length="0">
    <dxf>
      <font>
        <sz val="12"/>
        <name val="Times New Roman"/>
        <scheme val="none"/>
      </font>
      <alignment horizontal="right" readingOrder="0"/>
    </dxf>
  </rfmt>
  <rfmt sheetId="1" xfDxf="1" sqref="I57" start="0" length="0">
    <dxf>
      <font>
        <sz val="12"/>
        <name val="Times New Roman"/>
        <scheme val="none"/>
      </font>
      <numFmt numFmtId="165" formatCode="#,##0.0_);\(#,##0.0\)"/>
    </dxf>
  </rfmt>
  <rfmt sheetId="1" xfDxf="1" sqref="J57" start="0" length="0">
    <dxf>
      <font>
        <sz val="12"/>
        <name val="Times New Roman"/>
        <scheme val="none"/>
      </font>
      <alignment horizontal="right" readingOrder="0"/>
    </dxf>
  </rfmt>
  <rfmt sheetId="1" xfDxf="1" sqref="K57" start="0" length="0">
    <dxf>
      <font>
        <sz val="12"/>
        <name val="Times New Roman"/>
        <scheme val="none"/>
      </font>
      <numFmt numFmtId="164" formatCode="0.0_);\(0.0\)"/>
    </dxf>
  </rfmt>
  <rfmt sheetId="1" xfDxf="1" sqref="L57" start="0" length="0">
    <dxf>
      <font>
        <sz val="12"/>
        <name val="Times New Roman"/>
        <scheme val="none"/>
      </font>
      <alignment horizontal="right" readingOrder="0"/>
    </dxf>
  </rfmt>
  <rfmt sheetId="1" xfDxf="1" sqref="M57" start="0" length="0">
    <dxf>
      <font>
        <sz val="12"/>
        <name val="Times New Roman"/>
        <scheme val="none"/>
      </font>
    </dxf>
  </rfmt>
  <rcc rId="233" sId="1" xfDxf="1" dxf="1" numFmtId="4">
    <oc r="E58">
      <v>-1.4</v>
    </oc>
    <nc r="E58">
      <v>-1.7</v>
    </nc>
    <ndxf>
      <font>
        <sz val="12"/>
        <name val="Times New Roman"/>
        <scheme val="none"/>
      </font>
      <numFmt numFmtId="164" formatCode="0.0_);\(0.0\)"/>
    </ndxf>
  </rcc>
  <rfmt sheetId="1" xfDxf="1" sqref="F58" start="0" length="0">
    <dxf>
      <font>
        <sz val="12"/>
        <name val="Times New Roman"/>
        <scheme val="none"/>
      </font>
      <alignment horizontal="right" readingOrder="0"/>
    </dxf>
  </rfmt>
  <rcc rId="234" sId="1" xfDxf="1" dxf="1" numFmtId="4">
    <oc r="G58">
      <v>-0.8</v>
    </oc>
    <nc r="G58">
      <v>-0.9</v>
    </nc>
    <ndxf>
      <font>
        <sz val="12"/>
        <name val="Times New Roman"/>
        <scheme val="none"/>
      </font>
      <numFmt numFmtId="164" formatCode="0.0_);\(0.0\)"/>
    </ndxf>
  </rcc>
  <rfmt sheetId="1" xfDxf="1" sqref="H58" start="0" length="0">
    <dxf>
      <font>
        <sz val="12"/>
        <name val="Times New Roman"/>
        <scheme val="none"/>
      </font>
      <alignment horizontal="right" readingOrder="0"/>
    </dxf>
  </rfmt>
  <rfmt sheetId="1" xfDxf="1" sqref="I58" start="0" length="0">
    <dxf>
      <font>
        <sz val="12"/>
        <name val="Times New Roman"/>
        <scheme val="none"/>
      </font>
      <numFmt numFmtId="164" formatCode="0.0_);\(0.0\)"/>
    </dxf>
  </rfmt>
  <rfmt sheetId="1" xfDxf="1" sqref="J58" start="0" length="0">
    <dxf>
      <font>
        <sz val="12"/>
        <name val="Times New Roman"/>
        <scheme val="none"/>
      </font>
      <alignment horizontal="right" readingOrder="0"/>
    </dxf>
  </rfmt>
  <rcc rId="235" sId="1" xfDxf="1" dxf="1" numFmtId="4">
    <oc r="K58">
      <v>-0.6</v>
    </oc>
    <nc r="K58">
      <v>-0.8</v>
    </nc>
    <ndxf>
      <font>
        <sz val="12"/>
        <name val="Times New Roman"/>
        <scheme val="none"/>
      </font>
      <numFmt numFmtId="164" formatCode="0.0_);\(0.0\)"/>
    </ndxf>
  </rcc>
  <rfmt sheetId="1" xfDxf="1" sqref="L58" start="0" length="0">
    <dxf>
      <font>
        <sz val="12"/>
        <name val="Times New Roman"/>
        <scheme val="none"/>
      </font>
      <alignment horizontal="right" readingOrder="0"/>
    </dxf>
  </rfmt>
  <rfmt sheetId="1" xfDxf="1" sqref="M58" start="0" length="0">
    <dxf>
      <font>
        <sz val="12"/>
        <name val="Times New Roman"/>
        <scheme val="none"/>
      </font>
      <numFmt numFmtId="164" formatCode="0.0_);\(0.0\)"/>
    </dxf>
  </rfmt>
  <rfmt sheetId="1" xfDxf="1" sqref="E59" start="0" length="0">
    <dxf>
      <font>
        <sz val="12"/>
        <name val="Times New Roman"/>
        <scheme val="none"/>
      </font>
      <numFmt numFmtId="164" formatCode="0.0_);\(0.0\)"/>
    </dxf>
  </rfmt>
  <rfmt sheetId="1" xfDxf="1" sqref="F59" start="0" length="0">
    <dxf>
      <font>
        <sz val="12"/>
        <name val="Times New Roman"/>
        <scheme val="none"/>
      </font>
      <alignment horizontal="right" readingOrder="0"/>
    </dxf>
  </rfmt>
  <rfmt sheetId="1" xfDxf="1" sqref="G59" start="0" length="0">
    <dxf>
      <font>
        <sz val="12"/>
        <name val="Times New Roman"/>
        <scheme val="none"/>
      </font>
      <numFmt numFmtId="164" formatCode="0.0_);\(0.0\)"/>
    </dxf>
  </rfmt>
  <rfmt sheetId="1" xfDxf="1" sqref="H59" start="0" length="0">
    <dxf>
      <font>
        <sz val="12"/>
        <name val="Times New Roman"/>
        <scheme val="none"/>
      </font>
      <numFmt numFmtId="165" formatCode="#,##0.0_);\(#,##0.0\)"/>
    </dxf>
  </rfmt>
  <rfmt sheetId="1" xfDxf="1" sqref="I59" start="0" length="0">
    <dxf>
      <font>
        <sz val="12"/>
        <name val="Times New Roman"/>
        <scheme val="none"/>
      </font>
      <numFmt numFmtId="164" formatCode="0.0_);\(0.0\)"/>
    </dxf>
  </rfmt>
  <rfmt sheetId="1" xfDxf="1" sqref="J59" start="0" length="0">
    <dxf>
      <font>
        <sz val="12"/>
        <name val="Times New Roman"/>
        <scheme val="none"/>
      </font>
      <numFmt numFmtId="165" formatCode="#,##0.0_);\(#,##0.0\)"/>
    </dxf>
  </rfmt>
  <rfmt sheetId="1" xfDxf="1" sqref="K59" start="0" length="0">
    <dxf>
      <font>
        <sz val="12"/>
        <name val="Times New Roman"/>
        <scheme val="none"/>
      </font>
      <numFmt numFmtId="164" formatCode="0.0_);\(0.0\)"/>
    </dxf>
  </rfmt>
  <rfmt sheetId="1" xfDxf="1" sqref="L59" start="0" length="0">
    <dxf>
      <font>
        <sz val="12"/>
        <name val="Times New Roman"/>
        <scheme val="none"/>
      </font>
      <numFmt numFmtId="165" formatCode="#,##0.0_);\(#,##0.0\)"/>
    </dxf>
  </rfmt>
  <rfmt sheetId="1" xfDxf="1" sqref="M59" start="0" length="0">
    <dxf>
      <font>
        <sz val="12"/>
        <name val="Times New Roman"/>
        <scheme val="none"/>
      </font>
      <numFmt numFmtId="164" formatCode="0.0_);\(0.0\)"/>
    </dxf>
  </rfmt>
  <rfmt sheetId="1" xfDxf="1" sqref="E60" start="0" length="0">
    <dxf>
      <font>
        <sz val="12"/>
        <name val="Times New Roman"/>
        <scheme val="none"/>
      </font>
      <numFmt numFmtId="164" formatCode="0.0_);\(0.0\)"/>
    </dxf>
  </rfmt>
  <rfmt sheetId="1" xfDxf="1" sqref="F60" start="0" length="0">
    <dxf>
      <font>
        <sz val="12"/>
        <name val="Times New Roman"/>
        <scheme val="none"/>
      </font>
      <alignment horizontal="right" readingOrder="0"/>
    </dxf>
  </rfmt>
  <rfmt sheetId="1" xfDxf="1" sqref="G60" start="0" length="0">
    <dxf>
      <font>
        <sz val="12"/>
        <name val="Times New Roman"/>
        <scheme val="none"/>
      </font>
      <numFmt numFmtId="164" formatCode="0.0_);\(0.0\)"/>
    </dxf>
  </rfmt>
  <rfmt sheetId="1" xfDxf="1" sqref="H60" start="0" length="0">
    <dxf>
      <font>
        <sz val="12"/>
        <name val="Times New Roman"/>
        <scheme val="none"/>
      </font>
      <numFmt numFmtId="165" formatCode="#,##0.0_);\(#,##0.0\)"/>
    </dxf>
  </rfmt>
  <rfmt sheetId="1" xfDxf="1" sqref="I60" start="0" length="0">
    <dxf>
      <font>
        <sz val="12"/>
        <name val="Times New Roman"/>
        <scheme val="none"/>
      </font>
      <numFmt numFmtId="164" formatCode="0.0_);\(0.0\)"/>
    </dxf>
  </rfmt>
  <rfmt sheetId="1" xfDxf="1" sqref="J60" start="0" length="0">
    <dxf>
      <font>
        <sz val="12"/>
        <name val="Times New Roman"/>
        <scheme val="none"/>
      </font>
      <numFmt numFmtId="165" formatCode="#,##0.0_);\(#,##0.0\)"/>
    </dxf>
  </rfmt>
  <rfmt sheetId="1" xfDxf="1" sqref="K60" start="0" length="0">
    <dxf>
      <font>
        <sz val="12"/>
        <name val="Times New Roman"/>
        <scheme val="none"/>
      </font>
      <numFmt numFmtId="164" formatCode="0.0_);\(0.0\)"/>
    </dxf>
  </rfmt>
  <rfmt sheetId="1" xfDxf="1" sqref="L60" start="0" length="0">
    <dxf>
      <font>
        <sz val="12"/>
        <name val="Times New Roman"/>
        <scheme val="none"/>
      </font>
      <numFmt numFmtId="165" formatCode="#,##0.0_);\(#,##0.0\)"/>
    </dxf>
  </rfmt>
  <rfmt sheetId="1" xfDxf="1" sqref="M60" start="0" length="0">
    <dxf>
      <font>
        <sz val="12"/>
        <name val="Times New Roman"/>
        <scheme val="none"/>
      </font>
      <numFmt numFmtId="164" formatCode="0.0_);\(0.0\)"/>
    </dxf>
  </rfmt>
  <rcc rId="236" sId="1" xfDxf="1" dxf="1" numFmtId="4">
    <oc r="E61">
      <v>2.4000000000000004</v>
    </oc>
    <nc r="E61">
      <v>2.4</v>
    </nc>
    <ndxf>
      <font>
        <sz val="12"/>
        <name val="Times New Roman"/>
        <scheme val="none"/>
      </font>
      <numFmt numFmtId="164" formatCode="0.0_);\(0.0\)"/>
    </ndxf>
  </rcc>
  <rfmt sheetId="1" xfDxf="1" sqref="F61" start="0" length="0">
    <dxf>
      <font>
        <sz val="12"/>
        <name val="Times New Roman"/>
        <scheme val="none"/>
      </font>
      <alignment horizontal="right" readingOrder="0"/>
    </dxf>
  </rfmt>
  <rfmt sheetId="1" xfDxf="1" sqref="G61" start="0" length="0">
    <dxf>
      <font>
        <sz val="12"/>
        <name val="Times New Roman"/>
        <scheme val="none"/>
      </font>
      <numFmt numFmtId="164" formatCode="0.0_);\(0.0\)"/>
    </dxf>
  </rfmt>
  <rfmt sheetId="1" xfDxf="1" sqref="H61" start="0" length="0">
    <dxf>
      <font>
        <sz val="12"/>
        <name val="Times New Roman"/>
        <scheme val="none"/>
      </font>
      <alignment horizontal="right" readingOrder="0"/>
    </dxf>
  </rfmt>
  <rfmt sheetId="1" xfDxf="1" sqref="I61" start="0" length="0">
    <dxf>
      <font>
        <sz val="12"/>
        <name val="Times New Roman"/>
        <scheme val="none"/>
      </font>
      <numFmt numFmtId="164" formatCode="0.0_);\(0.0\)"/>
    </dxf>
  </rfmt>
  <rfmt sheetId="1" xfDxf="1" sqref="J61" start="0" length="0">
    <dxf>
      <font>
        <sz val="12"/>
        <name val="Times New Roman"/>
        <scheme val="none"/>
      </font>
      <alignment horizontal="right" readingOrder="0"/>
    </dxf>
  </rfmt>
  <rfmt sheetId="1" xfDxf="1" sqref="K61" start="0" length="0">
    <dxf>
      <font>
        <sz val="12"/>
        <name val="Times New Roman"/>
        <scheme val="none"/>
      </font>
      <numFmt numFmtId="164" formatCode="0.0_);\(0.0\)"/>
    </dxf>
  </rfmt>
  <rfmt sheetId="1" xfDxf="1" sqref="L61" start="0" length="0">
    <dxf>
      <font>
        <sz val="12"/>
        <name val="Times New Roman"/>
        <scheme val="none"/>
      </font>
      <alignment horizontal="right" readingOrder="0"/>
    </dxf>
  </rfmt>
  <rfmt sheetId="1" xfDxf="1" sqref="M61" start="0" length="0">
    <dxf>
      <font>
        <sz val="12"/>
        <name val="Times New Roman"/>
        <scheme val="none"/>
      </font>
      <numFmt numFmtId="164" formatCode="0.0_);\(0.0\)"/>
      <border outline="0">
        <bottom style="thin">
          <color indexed="64"/>
        </bottom>
      </border>
    </dxf>
  </rfmt>
  <rcc rId="237" sId="1" xfDxf="1" dxf="1" numFmtId="4">
    <oc r="E62">
      <v>114</v>
    </oc>
    <nc r="E62">
      <v>113.7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62" start="0" length="0">
    <dxf>
      <font>
        <sz val="12"/>
        <name val="Times New Roman"/>
        <scheme val="none"/>
      </font>
      <alignment horizontal="right" readingOrder="0"/>
    </dxf>
  </rfmt>
  <rcc rId="238" sId="1" xfDxf="1" dxf="1" numFmtId="4">
    <oc r="G62">
      <v>-1.8000000000000003</v>
    </oc>
    <nc r="G62">
      <v>-1.9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I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J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39" sId="1" xfDxf="1" dxf="1" numFmtId="4">
    <oc r="K62">
      <v>-6.1</v>
    </oc>
    <nc r="K62">
      <v>-6.3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L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M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v guid="{B7ADD509-00A4-4476-97B4-FED21F9938AB}" action="delete"/>
  <rdn rId="0" localSheetId="1" customView="1" name="Z_B7ADD509_00A4_4476_97B4_FED21F9938AB_.wvu.PrintArea" hidden="1" oldHidden="1">
    <formula>'2017 - Return by Segment'!$A$1:$M$80</formula>
    <oldFormula>'2017 - Return by Segment'!$A$1:$M$80</oldFormula>
  </rdn>
  <rdn rId="0" localSheetId="2" customView="1" name="Z_B7ADD509_00A4_4476_97B4_FED21F9938AB_.wvu.PrintArea" hidden="1" oldHidden="1">
    <formula>'2017 - Tax Credit'!$A$1:$I$30</formula>
    <oldFormula>'2017 - Tax Credit'!$A$1:$I$30</oldFormula>
  </rdn>
  <rcv guid="{B7ADD509-00A4-4476-97B4-FED21F9938AB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K14">
    <dxf>
      <fill>
        <patternFill patternType="solid">
          <bgColor rgb="FFFFFF00"/>
        </patternFill>
      </fill>
    </dxf>
  </rfmt>
  <rfmt sheetId="1" sqref="K58">
    <dxf>
      <fill>
        <patternFill patternType="solid">
          <bgColor rgb="FFFFFF00"/>
        </patternFill>
      </fill>
    </dxf>
  </rfmt>
  <rfmt sheetId="1" sqref="K62">
    <dxf>
      <fill>
        <patternFill patternType="solid">
          <bgColor rgb="FFFFFF00"/>
        </patternFill>
      </fill>
    </dxf>
  </rfmt>
  <rfmt sheetId="1" sqref="P1:V9">
    <dxf>
      <fill>
        <patternFill patternType="solid">
          <bgColor rgb="FFFFFF00"/>
        </patternFill>
      </fill>
    </dxf>
  </rfmt>
  <rfmt sheetId="1" sqref="P1" start="0" length="2147483647">
    <dxf>
      <font>
        <u/>
      </font>
    </dxf>
  </rfmt>
  <rcc rId="242" sId="1">
    <nc r="P3" t="inlineStr">
      <is>
        <t>The fields highlighted in "yellow" under Transmission, don't align</t>
      </is>
    </nc>
  </rcc>
  <rcc rId="243" sId="1">
    <nc r="P4" t="inlineStr">
      <is>
        <t>with the data presented in Exhibit F-7-2-3.  Is there a reason why?</t>
      </is>
    </nc>
  </rcc>
  <rcc rId="244" sId="1">
    <nc r="P6" t="inlineStr">
      <is>
        <t xml:space="preserve">ALSO, Attachment 1 the actual 2017 Income Tax Return pdf file, </t>
      </is>
    </nc>
  </rcc>
  <rcc rId="245" sId="1">
    <nc r="P7" t="inlineStr">
      <is>
        <t>I noted that the confidential information has not been BLACKED-OUT</t>
      </is>
    </nc>
  </rcc>
  <rcc rId="246" sId="1">
    <nc r="P8" t="inlineStr">
      <is>
        <t>Could you please have this done for Draft 2.</t>
      </is>
    </nc>
  </rcc>
  <rcc rId="247" sId="1">
    <nc r="P1" t="inlineStr">
      <is>
        <t>Comments to Tax</t>
      </is>
    </nc>
  </rcc>
  <rdn rId="0" localSheetId="1" customView="1" name="Z_93A1BCFC_8460_4679_BA97_1A3987B8A5E9_.wvu.PrintArea" hidden="1" oldHidden="1">
    <formula>'2017 - Return by Segment'!$A$1:$M$80</formula>
  </rdn>
  <rdn rId="0" localSheetId="2" customView="1" name="Z_93A1BCFC_8460_4679_BA97_1A3987B8A5E9_.wvu.PrintArea" hidden="1" oldHidden="1">
    <formula>'2017 - Tax Credit'!$A$1:$I$30</formula>
  </rdn>
  <rcv guid="{93A1BCFC-8460-4679-BA97-1A3987B8A5E9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3A1BCFC-8460-4679-BA97-1A3987B8A5E9}" action="delete"/>
  <rdn rId="0" localSheetId="1" customView="1" name="Z_93A1BCFC_8460_4679_BA97_1A3987B8A5E9_.wvu.PrintArea" hidden="1" oldHidden="1">
    <formula>'2017 - Return by Segment'!$A$1:$M$80</formula>
    <oldFormula>'2017 - Return by Segment'!$A$1:$M$80</oldFormula>
  </rdn>
  <rdn rId="0" localSheetId="2" customView="1" name="Z_93A1BCFC_8460_4679_BA97_1A3987B8A5E9_.wvu.PrintArea" hidden="1" oldHidden="1">
    <formula>'2017 - Tax Credit'!$A$1:$I$30</formula>
    <oldFormula>'2017 - Tax Credit'!$A$1:$I$30</oldFormula>
  </rdn>
  <rcv guid="{93A1BCFC-8460-4679-BA97-1A3987B8A5E9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2" sId="1" xfDxf="1" dxf="1">
    <nc r="P11" t="inlineStr">
      <is>
        <t>Response to Regulatory</t>
      </is>
    </nc>
    <ndxf>
      <font>
        <sz val="11"/>
        <color rgb="FFFF0000"/>
      </font>
    </ndxf>
  </rcc>
  <rfmt sheetId="1" xfDxf="1" sqref="Q11" start="0" length="0">
    <dxf>
      <font>
        <sz val="11"/>
      </font>
    </dxf>
  </rfmt>
  <rfmt sheetId="1" xfDxf="1" sqref="R11" start="0" length="0">
    <dxf>
      <font>
        <sz val="11"/>
      </font>
    </dxf>
  </rfmt>
  <rfmt sheetId="1" xfDxf="1" sqref="S11" start="0" length="0">
    <dxf>
      <font>
        <sz val="11"/>
      </font>
    </dxf>
  </rfmt>
  <rfmt sheetId="1" xfDxf="1" sqref="T11" start="0" length="0">
    <dxf>
      <font>
        <sz val="11"/>
      </font>
    </dxf>
  </rfmt>
  <rfmt sheetId="1" xfDxf="1" sqref="U11" start="0" length="0">
    <dxf>
      <font>
        <sz val="11"/>
      </font>
    </dxf>
  </rfmt>
  <rfmt sheetId="1" xfDxf="1" sqref="V11" start="0" length="0">
    <dxf>
      <font>
        <sz val="11"/>
      </font>
    </dxf>
  </rfmt>
  <rfmt sheetId="1" xfDxf="1" sqref="P12" start="0" length="0">
    <dxf>
      <font>
        <sz val="11"/>
        <color rgb="FFFF0000"/>
      </font>
    </dxf>
  </rfmt>
  <rfmt sheetId="1" xfDxf="1" sqref="Q12" start="0" length="0">
    <dxf>
      <font>
        <sz val="11"/>
      </font>
    </dxf>
  </rfmt>
  <rfmt sheetId="1" xfDxf="1" sqref="R12" start="0" length="0">
    <dxf>
      <font>
        <sz val="11"/>
      </font>
    </dxf>
  </rfmt>
  <rfmt sheetId="1" xfDxf="1" sqref="S12" start="0" length="0">
    <dxf>
      <font>
        <sz val="11"/>
      </font>
    </dxf>
  </rfmt>
  <rfmt sheetId="1" xfDxf="1" sqref="T12" start="0" length="0">
    <dxf>
      <font>
        <sz val="11"/>
      </font>
    </dxf>
  </rfmt>
  <rfmt sheetId="1" xfDxf="1" sqref="U12" start="0" length="0">
    <dxf>
      <font>
        <sz val="11"/>
      </font>
    </dxf>
  </rfmt>
  <rfmt sheetId="1" xfDxf="1" sqref="V12" start="0" length="0">
    <dxf>
      <font>
        <sz val="11"/>
      </font>
    </dxf>
  </rfmt>
  <rcc rId="253" sId="1" xfDxf="1" dxf="1">
    <nc r="P13" t="inlineStr">
      <is>
        <t>~ revised Schedule F-07-02-03 to agree to F-07-03-01A.  Differences due to rounding.</t>
      </is>
    </nc>
    <ndxf>
      <font>
        <sz val="11"/>
        <color rgb="FFFF0000"/>
      </font>
    </ndxf>
  </rcc>
  <rfmt sheetId="1" xfDxf="1" sqref="Q13" start="0" length="0">
    <dxf>
      <font>
        <sz val="11"/>
      </font>
    </dxf>
  </rfmt>
  <rfmt sheetId="1" xfDxf="1" sqref="R13" start="0" length="0">
    <dxf>
      <font>
        <sz val="11"/>
      </font>
    </dxf>
  </rfmt>
  <rfmt sheetId="1" xfDxf="1" sqref="S13" start="0" length="0">
    <dxf>
      <font>
        <sz val="11"/>
      </font>
    </dxf>
  </rfmt>
  <rfmt sheetId="1" xfDxf="1" sqref="T13" start="0" length="0">
    <dxf>
      <font>
        <sz val="11"/>
      </font>
    </dxf>
  </rfmt>
  <rfmt sheetId="1" xfDxf="1" sqref="U13" start="0" length="0">
    <dxf>
      <font>
        <sz val="11"/>
      </font>
    </dxf>
  </rfmt>
  <rfmt sheetId="1" xfDxf="1" sqref="V13" start="0" length="0">
    <dxf>
      <font>
        <sz val="11"/>
      </font>
    </dxf>
  </rfmt>
  <rcc rId="254" sId="1" xfDxf="1" dxf="1">
    <nc r="P14" t="inlineStr">
      <is>
        <t>~ updated 2017 Income Tax Return for redactions.</t>
      </is>
    </nc>
    <ndxf>
      <font>
        <sz val="11"/>
        <color rgb="FFFF0000"/>
      </font>
    </ndxf>
  </rcc>
  <rfmt sheetId="1" xfDxf="1" sqref="Q14" start="0" length="0">
    <dxf>
      <font>
        <sz val="11"/>
      </font>
    </dxf>
  </rfmt>
  <rfmt sheetId="1" xfDxf="1" sqref="R14" start="0" length="0">
    <dxf>
      <font>
        <sz val="11"/>
      </font>
    </dxf>
  </rfmt>
  <rfmt sheetId="1" xfDxf="1" sqref="S14" start="0" length="0">
    <dxf>
      <font>
        <sz val="11"/>
      </font>
    </dxf>
  </rfmt>
  <rfmt sheetId="1" xfDxf="1" sqref="T14" start="0" length="0">
    <dxf>
      <font>
        <sz val="11"/>
      </font>
    </dxf>
  </rfmt>
  <rfmt sheetId="1" xfDxf="1" sqref="U14" start="0" length="0">
    <dxf>
      <font>
        <sz val="11"/>
      </font>
    </dxf>
  </rfmt>
  <rfmt sheetId="1" xfDxf="1" sqref="V14" start="0" length="0">
    <dxf>
      <font>
        <sz val="11"/>
      </font>
    </dxf>
  </rfmt>
  <rfmt sheetId="1" xfDxf="1" sqref="P15" start="0" length="0">
    <dxf>
      <font>
        <sz val="11"/>
        <color rgb="FFFF0000"/>
      </font>
    </dxf>
  </rfmt>
  <rfmt sheetId="1" xfDxf="1" sqref="Q15" start="0" length="0">
    <dxf>
      <font>
        <sz val="11"/>
      </font>
    </dxf>
  </rfmt>
  <rfmt sheetId="1" xfDxf="1" sqref="R15" start="0" length="0">
    <dxf>
      <font>
        <sz val="11"/>
      </font>
    </dxf>
  </rfmt>
  <rfmt sheetId="1" xfDxf="1" sqref="S15" start="0" length="0">
    <dxf>
      <font>
        <sz val="11"/>
      </font>
    </dxf>
  </rfmt>
  <rfmt sheetId="1" xfDxf="1" sqref="T15" start="0" length="0">
    <dxf>
      <font>
        <sz val="11"/>
      </font>
    </dxf>
  </rfmt>
  <rfmt sheetId="1" xfDxf="1" sqref="U15" start="0" length="0">
    <dxf>
      <font>
        <sz val="11"/>
      </font>
    </dxf>
  </rfmt>
  <rfmt sheetId="1" xfDxf="1" sqref="V15" start="0" length="0">
    <dxf>
      <font>
        <sz val="11"/>
      </font>
    </dxf>
  </rfmt>
  <rcc rId="255" sId="1" xfDxf="1" dxf="1">
    <nc r="P16" t="inlineStr">
      <is>
        <t>In addition - we have re-allocated the Net Underwriting/Finance Costs to an item recorded</t>
      </is>
    </nc>
    <ndxf>
      <font>
        <sz val="11"/>
        <color rgb="FFFF0000"/>
      </font>
    </ndxf>
  </rcc>
  <rfmt sheetId="1" xfDxf="1" sqref="Q16" start="0" length="0">
    <dxf>
      <font>
        <sz val="11"/>
      </font>
    </dxf>
  </rfmt>
  <rfmt sheetId="1" xfDxf="1" sqref="R16" start="0" length="0">
    <dxf>
      <font>
        <sz val="11"/>
      </font>
    </dxf>
  </rfmt>
  <rfmt sheetId="1" xfDxf="1" sqref="S16" start="0" length="0">
    <dxf>
      <font>
        <sz val="11"/>
      </font>
    </dxf>
  </rfmt>
  <rfmt sheetId="1" xfDxf="1" sqref="T16" start="0" length="0">
    <dxf>
      <font>
        <sz val="11"/>
      </font>
    </dxf>
  </rfmt>
  <rfmt sheetId="1" xfDxf="1" sqref="U16" start="0" length="0">
    <dxf>
      <font>
        <sz val="11"/>
      </font>
    </dxf>
  </rfmt>
  <rfmt sheetId="1" xfDxf="1" sqref="V16" start="0" length="0">
    <dxf>
      <font>
        <sz val="11"/>
      </font>
    </dxf>
  </rfmt>
  <rcc rId="256" sId="1" xfDxf="1" dxf="1">
    <nc r="P17" t="inlineStr">
      <is>
        <t>in revenue requirement (used to be allocated below in not in business plan).</t>
      </is>
    </nc>
    <ndxf>
      <font>
        <sz val="11"/>
        <color rgb="FFFF0000"/>
      </font>
    </ndxf>
  </rcc>
  <rfmt sheetId="1" xfDxf="1" sqref="Q17" start="0" length="0">
    <dxf>
      <font>
        <sz val="11"/>
      </font>
    </dxf>
  </rfmt>
  <rfmt sheetId="1" xfDxf="1" sqref="R17" start="0" length="0">
    <dxf>
      <font>
        <sz val="11"/>
      </font>
    </dxf>
  </rfmt>
  <rfmt sheetId="1" xfDxf="1" sqref="S17" start="0" length="0">
    <dxf>
      <font>
        <sz val="11"/>
      </font>
    </dxf>
  </rfmt>
  <rfmt sheetId="1" xfDxf="1" sqref="T17" start="0" length="0">
    <dxf>
      <font>
        <sz val="11"/>
      </font>
    </dxf>
  </rfmt>
  <rfmt sheetId="1" xfDxf="1" sqref="U17" start="0" length="0">
    <dxf>
      <font>
        <sz val="11"/>
      </font>
    </dxf>
  </rfmt>
  <rfmt sheetId="1" xfDxf="1" sqref="V17" start="0" length="0">
    <dxf>
      <font>
        <sz val="11"/>
      </font>
    </dxf>
  </rfmt>
  <rfmt sheetId="1" sqref="P11:V17" start="0" length="2147483647">
    <dxf>
      <font>
        <color rgb="FF0000FF"/>
      </font>
    </dxf>
  </rfmt>
  <rrc rId="257" sId="1" ref="A30:XFD30" action="insertRow"/>
  <rm rId="258" sheetId="1" source="C59:M59" destination="C30:M30" sourceSheetId="1">
    <rfmt sheetId="1" sqref="C30" start="0" length="0">
      <dxf>
        <font>
          <sz val="12"/>
          <color auto="1"/>
          <name val="Times New Roman"/>
          <scheme val="none"/>
        </font>
        <alignment horizontal="left" vertical="top" indent="1" readingOrder="0"/>
      </dxf>
    </rfmt>
    <rfmt sheetId="1" sqref="D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E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  <rfmt sheetId="1" sqref="F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G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  <rfmt sheetId="1" sqref="H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I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  <rfmt sheetId="1" sqref="J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K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  <rfmt sheetId="1" sqref="L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M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</rm>
  <rcc rId="259" sId="1" xfDxf="1" dxf="1" numFmtId="4">
    <oc r="E32">
      <v>-305.30000000000007</v>
    </oc>
    <nc r="E32">
      <v>-307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32" start="0" length="0">
    <dxf>
      <font>
        <sz val="12"/>
        <name val="Times New Roman"/>
        <scheme val="none"/>
      </font>
      <alignment horizontal="right" readingOrder="0"/>
    </dxf>
  </rfmt>
  <rcc rId="260" sId="1" xfDxf="1" dxf="1" numFmtId="4">
    <oc r="G32">
      <v>-97.59999999999998</v>
    </oc>
    <nc r="G32">
      <v>-98.5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32" start="0" length="0">
    <dxf>
      <font>
        <sz val="12"/>
        <name val="Times New Roman"/>
        <scheme val="none"/>
      </font>
      <alignment horizontal="right" readingOrder="0"/>
    </dxf>
  </rfmt>
  <rcc rId="261" sId="1" xfDxf="1" dxf="1" numFmtId="4">
    <oc r="I32">
      <v>-3.8000000000000003</v>
    </oc>
    <nc r="I32">
      <v>-3.8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J32" start="0" length="0">
    <dxf>
      <font>
        <sz val="12"/>
        <name val="Times New Roman"/>
        <scheme val="none"/>
      </font>
      <alignment horizontal="right" readingOrder="0"/>
    </dxf>
  </rfmt>
  <rcc rId="262" sId="1" xfDxf="1" dxf="1" numFmtId="4">
    <oc r="K32">
      <v>-202.70000000000005</v>
    </oc>
    <nc r="K32">
      <v>-203.5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L32" start="0" length="0">
    <dxf>
      <font>
        <sz val="12"/>
        <name val="Times New Roman"/>
        <scheme val="none"/>
      </font>
      <alignment horizontal="right" readingOrder="0"/>
    </dxf>
  </rfmt>
  <rfmt sheetId="1" xfDxf="1" sqref="M3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rc rId="263" sId="1" ref="A59:XFD59" action="deleteRow">
    <rfmt sheetId="1" xfDxf="1" sqref="A59:XFD59" start="0" length="0">
      <dxf>
        <font>
          <sz val="11"/>
        </font>
      </dxf>
    </rfmt>
    <rcc rId="0" sId="1" dxf="1">
      <nc r="A59">
        <v>34</v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59" start="0" length="0">
      <dxf>
        <font>
          <sz val="12"/>
          <name val="Times New Roman"/>
          <scheme val="none"/>
        </font>
      </dxf>
    </rfmt>
    <rfmt sheetId="1" sqref="N59" start="0" length="0">
      <dxf>
        <font>
          <sz val="11"/>
          <name val="Helv"/>
          <scheme val="none"/>
        </font>
        <numFmt numFmtId="164" formatCode="0.0_);\(0.0\)"/>
      </dxf>
    </rfmt>
    <rfmt sheetId="1" sqref="O59" start="0" length="0">
      <dxf>
        <font>
          <sz val="11"/>
          <name val="Helv"/>
          <scheme val="none"/>
        </font>
      </dxf>
    </rfmt>
    <rfmt sheetId="1" sqref="P59" start="0" length="0">
      <dxf>
        <font>
          <sz val="11"/>
          <color rgb="FFFF0000"/>
        </font>
      </dxf>
    </rfmt>
  </rrc>
  <rcc rId="264" sId="1" xfDxf="1" dxf="1" numFmtId="4">
    <oc r="E62">
      <v>113.7</v>
    </oc>
    <nc r="E62">
      <v>115.4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62" start="0" length="0">
    <dxf>
      <font>
        <sz val="12"/>
        <name val="Times New Roman"/>
        <scheme val="none"/>
      </font>
      <alignment horizontal="right" readingOrder="0"/>
    </dxf>
  </rfmt>
  <rcc rId="265" sId="1" xfDxf="1" dxf="1" numFmtId="4">
    <oc r="G62">
      <v>-1.9</v>
    </oc>
    <nc r="G62">
      <v>-1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I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J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66" sId="1" xfDxf="1" dxf="1" numFmtId="4">
    <oc r="K62">
      <v>-6.3</v>
    </oc>
    <nc r="K62">
      <v>-5.5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L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M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67" sId="1">
    <oc r="B73" t="inlineStr">
      <is>
        <t>A</t>
      </is>
    </oc>
    <nc r="B73"/>
  </rcc>
  <rcv guid="{B7ADD509-00A4-4476-97B4-FED21F9938AB}" action="delete"/>
  <rdn rId="0" localSheetId="1" customView="1" name="Z_B7ADD509_00A4_4476_97B4_FED21F9938AB_.wvu.PrintArea" hidden="1" oldHidden="1">
    <formula>'2017 - Return by Segment'!$A$1:$M$80</formula>
    <oldFormula>'2017 - Return by Segment'!$A$1:$M$80</oldFormula>
  </rdn>
  <rdn rId="0" localSheetId="2" customView="1" name="Z_B7ADD509_00A4_4476_97B4_FED21F9938AB_.wvu.PrintArea" hidden="1" oldHidden="1">
    <formula>'2017 - Tax Credit'!$A$1:$I$30</formula>
    <oldFormula>'2017 - Tax Credit'!$A$1:$I$30</oldFormula>
  </rdn>
  <rcv guid="{B7ADD509-00A4-4476-97B4-FED21F9938AB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K64">
    <dxf>
      <fill>
        <patternFill patternType="solid">
          <bgColor theme="5" tint="0.59999389629810485"/>
        </patternFill>
      </fill>
    </dxf>
  </rfmt>
  <rfmt sheetId="1" sqref="K14:K62">
    <dxf>
      <fill>
        <patternFill>
          <bgColor rgb="FF92D050"/>
        </patternFill>
      </fill>
    </dxf>
  </rfmt>
  <rfmt sheetId="1" sqref="K66:K78">
    <dxf>
      <fill>
        <patternFill patternType="solid">
          <bgColor rgb="FF92D050"/>
        </patternFill>
      </fill>
    </dxf>
  </rfmt>
  <rcc rId="270" sId="1" odxf="1" dxf="1">
    <nc r="P64">
      <f>K62+K56+K50+K46+K32</f>
    </nc>
    <odxf>
      <numFmt numFmtId="0" formatCode="General"/>
    </odxf>
    <ndxf>
      <numFmt numFmtId="165" formatCode="#,##0.0_);\(#,##0.0\)"/>
    </ndxf>
  </rcc>
  <rfmt sheetId="1" sqref="P64">
    <dxf>
      <fill>
        <patternFill patternType="solid">
          <bgColor theme="5" tint="0.59999389629810485"/>
        </patternFill>
      </fill>
    </dxf>
  </rfmt>
  <rcc rId="271" sId="1">
    <nc r="P63" t="inlineStr">
      <is>
        <t>Doesn't align with F-7-2-3</t>
      </is>
    </nc>
  </rcc>
  <rfmt sheetId="1" sqref="P63:R63">
    <dxf>
      <fill>
        <patternFill patternType="solid">
          <bgColor theme="5" tint="0.59999389629810485"/>
        </patternFill>
      </fill>
    </dxf>
  </rfmt>
  <rfmt sheetId="1" sqref="P63:R63" start="0" length="2147483647">
    <dxf>
      <font>
        <color auto="1"/>
      </font>
    </dxf>
  </rfmt>
  <rfmt sheetId="1" sqref="R65" start="0" length="0">
    <dxf>
      <numFmt numFmtId="165" formatCode="#,##0.0_);\(#,##0.0\)"/>
    </dxf>
  </rfmt>
  <rdn rId="0" localSheetId="1" customView="1" name="Z_75A39D21_FF1F_4AB1_92F0_DEA2680189B8_.wvu.PrintArea" hidden="1" oldHidden="1">
    <formula>'2017 - Return by Segment'!$A$1:$M$80</formula>
  </rdn>
  <rdn rId="0" localSheetId="2" customView="1" name="Z_75A39D21_FF1F_4AB1_92F0_DEA2680189B8_.wvu.PrintArea" hidden="1" oldHidden="1">
    <formula>'2017 - Tax Credit'!$A$1:$I$30</formula>
  </rdn>
  <rcv guid="{75A39D21-FF1F-4AB1-92F0-DEA2680189B8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A39D21-FF1F-4AB1-92F0-DEA2680189B8}" action="delete"/>
  <rdn rId="0" localSheetId="1" customView="1" name="Z_75A39D21_FF1F_4AB1_92F0_DEA2680189B8_.wvu.PrintArea" hidden="1" oldHidden="1">
    <formula>'2017 - Return by Segment'!$A$1:$M$80</formula>
    <oldFormula>'2017 - Return by Segment'!$A$1:$M$80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6" sId="1" numFmtId="4">
    <oc r="K64">
      <v>-323.90000000000009</v>
    </oc>
    <nc r="K64">
      <v>-324.10000000000002</v>
    </nc>
  </rcc>
  <rcc rId="277" sId="1">
    <oc r="P63" t="inlineStr">
      <is>
        <t>Doesn't align with F-7-2-3</t>
      </is>
    </oc>
    <nc r="P63"/>
  </rcc>
  <rfmt sheetId="1" sqref="P63:R64">
    <dxf>
      <fill>
        <patternFill patternType="none">
          <bgColor auto="1"/>
        </patternFill>
      </fill>
    </dxf>
  </rfmt>
  <rcc rId="278" sId="1">
    <oc r="P1" t="inlineStr">
      <is>
        <t>Comments to Tax</t>
      </is>
    </oc>
    <nc r="P1"/>
  </rcc>
  <rcc rId="279" sId="1">
    <oc r="P3" t="inlineStr">
      <is>
        <t>The fields highlighted in "yellow" under Transmission, don't align</t>
      </is>
    </oc>
    <nc r="P3"/>
  </rcc>
  <rcc rId="280" sId="1">
    <oc r="P4" t="inlineStr">
      <is>
        <t>with the data presented in Exhibit F-7-2-3.  Is there a reason why?</t>
      </is>
    </oc>
    <nc r="P4"/>
  </rcc>
  <rcc rId="281" sId="1">
    <oc r="P6" t="inlineStr">
      <is>
        <t xml:space="preserve">ALSO, Attachment 1 the actual 2017 Income Tax Return pdf file, </t>
      </is>
    </oc>
    <nc r="P6"/>
  </rcc>
  <rcc rId="282" sId="1">
    <oc r="P7" t="inlineStr">
      <is>
        <t>I noted that the confidential information has not been BLACKED-OUT</t>
      </is>
    </oc>
    <nc r="P7"/>
  </rcc>
  <rcc rId="283" sId="1">
    <oc r="P8" t="inlineStr">
      <is>
        <t>Could you please have this done for Draft 2.</t>
      </is>
    </oc>
    <nc r="P8"/>
  </rcc>
  <rcc rId="284" sId="1">
    <oc r="P11" t="inlineStr">
      <is>
        <t>Response to Regulatory</t>
      </is>
    </oc>
    <nc r="P11"/>
  </rcc>
  <rcc rId="285" sId="1">
    <oc r="P13" t="inlineStr">
      <is>
        <t>~ revised Schedule F-07-02-03 to agree to F-07-03-01A.  Differences due to rounding.</t>
      </is>
    </oc>
    <nc r="P13"/>
  </rcc>
  <rcc rId="286" sId="1">
    <oc r="P14" t="inlineStr">
      <is>
        <t>~ updated 2017 Income Tax Return for redactions.</t>
      </is>
    </oc>
    <nc r="P14"/>
  </rcc>
  <rcc rId="287" sId="1">
    <oc r="P16" t="inlineStr">
      <is>
        <t>In addition - we have re-allocated the Net Underwriting/Finance Costs to an item recorded</t>
      </is>
    </oc>
    <nc r="P16"/>
  </rcc>
  <rcc rId="288" sId="1">
    <oc r="P17" t="inlineStr">
      <is>
        <t>in revenue requirement (used to be allocated below in not in business plan).</t>
      </is>
    </oc>
    <nc r="P17"/>
  </rcc>
  <rfmt sheetId="1" sqref="P1:Z18">
    <dxf>
      <fill>
        <patternFill patternType="none">
          <bgColor auto="1"/>
        </patternFill>
      </fill>
    </dxf>
  </rfmt>
  <rfmt sheetId="1" sqref="K14:K78">
    <dxf>
      <fill>
        <patternFill patternType="none">
          <bgColor auto="1"/>
        </patternFill>
      </fill>
    </dxf>
  </rfmt>
  <rcc rId="289" sId="1">
    <oc r="P64">
      <f>K62+K56+K50+K46+K32</f>
    </oc>
    <nc r="P64"/>
  </rcc>
  <rfmt sheetId="1" sqref="E90" start="0" length="0">
    <dxf>
      <border>
        <left/>
        <right/>
        <top/>
        <bottom/>
      </border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6">
  <userInfo guid="{061E48DA-9439-420D-A116-27DDD858A331}" name="QURESHI Muhammad" id="-1425954821" dateTime="2018-11-28T11:21:55"/>
  <userInfo guid="{E462AA67-D926-4384-A33E-8B0D2982392C}" name="Navreet Lesch" id="-532835349" dateTime="2019-01-09T16:23:31"/>
  <userInfo guid="{D661D083-F5B2-4D10-97D1-D578D4A63475}" name="Navreet Lesch" id="-532819872" dateTime="2019-01-10T22:27:42"/>
  <userInfo guid="{75E7E641-DB64-4D8D-A73F-B6BE8FEC66B4}" name="A" id="-825708440" dateTime="2019-01-17T12:22:26"/>
  <userInfo guid="{9A4DC3ED-1577-4283-93EF-96DEEB62604A}" name="Navreet Lesch" id="-532808141" dateTime="2019-01-30T15:31:16"/>
  <userInfo guid="{761A0E97-5971-4264-9EE1-6F1FDAFF31EE}" name="Author" id="-614773112" dateTime="2019-02-01T11:02:09"/>
  <userInfo guid="{5714DD39-770D-441D-B3BD-BB92485165E6}" name="Author" id="-614728267" dateTime="2019-02-03T14:12:28"/>
  <userInfo guid="{D6F6A323-F692-4D94-98A5-3A2B62D97007}" name="Author" id="-614782793" dateTime="2019-02-04T10:38:45"/>
  <userInfo guid="{8E760864-001E-4B65-9637-11B69603495D}" name="Author" id="-614744660" dateTime="2019-02-07T16:00:09"/>
  <userInfo guid="{C66F1ADC-FEFC-4206-B3C3-9214B4AC6276}" name="Author" id="-614734507" dateTime="2019-02-22T14:36:15"/>
  <userInfo guid="{0715654C-1C55-4DD1-8640-55B631049AF0}" name="Author" id="-614754842" dateTime="2019-02-23T10:01:45"/>
  <userInfo guid="{05CFFD4D-2DA7-478F-B414-032E4889F4C1}" name="Author" id="-614755874" dateTime="2019-02-23T10:18:57"/>
  <userInfo guid="{28EEAB4A-24E5-4234-9B61-DDB640E1C561}" name="LEE Julie(Qiu Ling)" id="-696797036" dateTime="2019-02-25T14:02:45"/>
  <userInfo guid="{E6EABA70-F049-414E-8598-4F7A38E52E84}" name="LEE Julie(Qiu Ling)" id="-696844010" dateTime="2019-02-26T14:35:42"/>
  <userInfo guid="{E6EABA70-F049-414E-8598-4F7A38E52E84}" name="QURESHI Muhammad" id="-1425934407" dateTime="2019-03-18T17:08:25"/>
  <userInfo guid="{7DE9D1D5-C5CF-4809-A24D-3D1BA72C3660}" name="QURESHI Muhammad" id="-1425984157" dateTime="2019-03-20T09:48:59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Z90"/>
  <sheetViews>
    <sheetView view="pageLayout" topLeftCell="P52" zoomScaleNormal="100" workbookViewId="0">
      <selection activeCell="U24" sqref="U24"/>
    </sheetView>
  </sheetViews>
  <sheetFormatPr defaultColWidth="9.109375" defaultRowHeight="13.8"/>
  <cols>
    <col min="1" max="1" width="8" style="1" customWidth="1"/>
    <col min="2" max="2" width="2.33203125" style="1" customWidth="1"/>
    <col min="3" max="3" width="59.44140625" style="1" customWidth="1"/>
    <col min="4" max="4" width="2" style="1" bestFit="1" customWidth="1"/>
    <col min="5" max="5" width="10.88671875" style="1" bestFit="1" customWidth="1"/>
    <col min="6" max="6" width="1.88671875" style="1" customWidth="1"/>
    <col min="7" max="7" width="11.33203125" style="1" customWidth="1"/>
    <col min="8" max="8" width="2" style="1" bestFit="1" customWidth="1"/>
    <col min="9" max="9" width="10.33203125" style="1" customWidth="1"/>
    <col min="10" max="10" width="2" style="1" bestFit="1" customWidth="1"/>
    <col min="11" max="11" width="13.5546875" style="1" customWidth="1"/>
    <col min="12" max="12" width="2" style="1" bestFit="1" customWidth="1"/>
    <col min="13" max="13" width="11.33203125" style="1" customWidth="1"/>
    <col min="14" max="14" width="3.44140625" style="1" customWidth="1"/>
    <col min="15" max="15" width="4.44140625" style="1" customWidth="1"/>
    <col min="16" max="16" width="9.109375" style="2"/>
    <col min="17" max="16384" width="9.109375" style="1"/>
  </cols>
  <sheetData>
    <row r="1" spans="1:26" s="59" customFormat="1" ht="15.6">
      <c r="A1" s="97" t="s">
        <v>81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P1" s="90"/>
    </row>
    <row r="2" spans="1:26" s="59" customFormat="1" ht="15.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P2" s="91"/>
    </row>
    <row r="3" spans="1:26" s="59" customFormat="1" ht="15.6">
      <c r="A3" s="95" t="s">
        <v>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P3" s="92"/>
    </row>
    <row r="4" spans="1:26" s="59" customFormat="1" ht="15.6">
      <c r="A4" s="95" t="s">
        <v>1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3"/>
      <c r="O4" s="3"/>
      <c r="P4" s="91"/>
    </row>
    <row r="5" spans="1:26" s="59" customFormat="1" ht="15.6">
      <c r="A5" s="95" t="s">
        <v>2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P5" s="91"/>
    </row>
    <row r="6" spans="1:26" s="59" customFormat="1" ht="15.6">
      <c r="A6" s="95" t="s">
        <v>82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P6" s="91"/>
    </row>
    <row r="7" spans="1:26" s="59" customFormat="1" ht="15.6">
      <c r="A7" s="95" t="s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P7" s="91"/>
    </row>
    <row r="8" spans="1:26" ht="15.6">
      <c r="A8" s="96" t="s">
        <v>4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P8" s="91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5.6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P9" s="91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8.5" customHeight="1">
      <c r="A10" s="34" t="s">
        <v>5</v>
      </c>
      <c r="B10" s="24"/>
      <c r="C10" s="35" t="s">
        <v>6</v>
      </c>
      <c r="D10" s="24"/>
      <c r="E10" s="36" t="s">
        <v>7</v>
      </c>
      <c r="F10" s="37"/>
      <c r="G10" s="36" t="s">
        <v>8</v>
      </c>
      <c r="H10" s="37"/>
      <c r="I10" s="38" t="s">
        <v>9</v>
      </c>
      <c r="J10" s="37"/>
      <c r="K10" s="38" t="s">
        <v>10</v>
      </c>
      <c r="L10" s="37"/>
      <c r="M10" s="36" t="s">
        <v>11</v>
      </c>
      <c r="N10" s="5"/>
      <c r="O10" s="4"/>
      <c r="P10" s="91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15.6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P11" s="93"/>
      <c r="Q11" s="93"/>
      <c r="R11" s="93"/>
      <c r="S11" s="93"/>
      <c r="T11" s="93"/>
      <c r="U11" s="93"/>
      <c r="V11" s="93"/>
      <c r="W11" s="59"/>
      <c r="X11" s="59"/>
      <c r="Y11" s="59"/>
      <c r="Z11" s="59"/>
    </row>
    <row r="12" spans="1:26" ht="15.6">
      <c r="A12" s="24"/>
      <c r="B12" s="24"/>
      <c r="C12" s="39" t="s">
        <v>12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P12" s="93"/>
      <c r="Q12" s="93"/>
      <c r="R12" s="93"/>
      <c r="S12" s="93"/>
      <c r="T12" s="93"/>
      <c r="U12" s="93"/>
      <c r="V12" s="93"/>
      <c r="W12" s="59"/>
      <c r="X12" s="59"/>
      <c r="Y12" s="59"/>
      <c r="Z12" s="59"/>
    </row>
    <row r="13" spans="1:26" ht="15.6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40"/>
      <c r="L13" s="24"/>
      <c r="M13" s="24"/>
      <c r="P13" s="93"/>
      <c r="Q13" s="93"/>
      <c r="R13" s="93"/>
      <c r="S13" s="93"/>
      <c r="T13" s="93"/>
      <c r="U13" s="93"/>
      <c r="V13" s="93"/>
      <c r="W13" s="59"/>
      <c r="X13" s="59"/>
      <c r="Y13" s="59"/>
      <c r="Z13" s="59"/>
    </row>
    <row r="14" spans="1:26" ht="15.6">
      <c r="A14" s="32">
        <v>1</v>
      </c>
      <c r="B14" s="24"/>
      <c r="C14" s="33" t="s">
        <v>13</v>
      </c>
      <c r="D14" s="41" t="s">
        <v>14</v>
      </c>
      <c r="E14" s="60">
        <v>817.1</v>
      </c>
      <c r="F14" s="42" t="s">
        <v>14</v>
      </c>
      <c r="G14" s="60">
        <v>341.4</v>
      </c>
      <c r="H14" s="42" t="s">
        <v>14</v>
      </c>
      <c r="I14" s="60">
        <v>-17.600000000000001</v>
      </c>
      <c r="J14" s="42" t="s">
        <v>14</v>
      </c>
      <c r="K14" s="60">
        <v>499.2</v>
      </c>
      <c r="L14" s="42" t="s">
        <v>14</v>
      </c>
      <c r="M14" s="60">
        <v>-5.9</v>
      </c>
      <c r="N14" s="6"/>
      <c r="O14" s="4"/>
      <c r="P14" s="93"/>
      <c r="Q14" s="93"/>
      <c r="R14" s="93"/>
      <c r="S14" s="93"/>
      <c r="T14" s="93"/>
      <c r="U14" s="93"/>
      <c r="V14" s="93"/>
      <c r="W14" s="59"/>
      <c r="X14" s="59"/>
      <c r="Y14" s="59"/>
      <c r="Z14" s="59"/>
    </row>
    <row r="15" spans="1:26" ht="15.6">
      <c r="A15" s="32"/>
      <c r="B15" s="24"/>
      <c r="C15" s="33"/>
      <c r="D15" s="41"/>
      <c r="E15" s="60"/>
      <c r="F15" s="42"/>
      <c r="G15" s="60"/>
      <c r="H15" s="42"/>
      <c r="I15" s="60"/>
      <c r="J15" s="42"/>
      <c r="K15" s="60"/>
      <c r="L15" s="42"/>
      <c r="M15" s="60"/>
      <c r="N15" s="6"/>
      <c r="O15" s="4"/>
      <c r="P15" s="93"/>
      <c r="Q15" s="93"/>
      <c r="R15" s="93"/>
      <c r="S15" s="93"/>
      <c r="T15" s="93"/>
      <c r="U15" s="93"/>
      <c r="V15" s="93"/>
      <c r="W15" s="59"/>
      <c r="X15" s="59"/>
      <c r="Y15" s="59"/>
      <c r="Z15" s="59"/>
    </row>
    <row r="16" spans="1:26" ht="15.6">
      <c r="A16" s="31"/>
      <c r="B16" s="33"/>
      <c r="C16" s="43" t="s">
        <v>15</v>
      </c>
      <c r="D16" s="44"/>
      <c r="E16" s="61"/>
      <c r="F16" s="62"/>
      <c r="G16" s="63"/>
      <c r="H16" s="37"/>
      <c r="I16" s="63"/>
      <c r="J16" s="37"/>
      <c r="K16" s="33"/>
      <c r="L16" s="37"/>
      <c r="M16" s="33"/>
      <c r="N16" s="3"/>
      <c r="O16" s="3"/>
      <c r="P16" s="93"/>
      <c r="Q16" s="93"/>
      <c r="R16" s="93"/>
      <c r="S16" s="93"/>
      <c r="T16" s="93"/>
      <c r="U16" s="93"/>
      <c r="V16" s="93"/>
      <c r="W16" s="59"/>
      <c r="X16" s="59"/>
      <c r="Y16" s="59"/>
      <c r="Z16" s="59"/>
    </row>
    <row r="17" spans="1:26" ht="15.6">
      <c r="A17" s="31"/>
      <c r="B17" s="33"/>
      <c r="C17" s="45" t="s">
        <v>16</v>
      </c>
      <c r="D17" s="44"/>
      <c r="E17" s="61"/>
      <c r="F17" s="62"/>
      <c r="G17" s="63"/>
      <c r="H17" s="37"/>
      <c r="I17" s="63"/>
      <c r="J17" s="37"/>
      <c r="K17" s="33"/>
      <c r="L17" s="37"/>
      <c r="M17" s="33"/>
      <c r="N17" s="3"/>
      <c r="O17" s="3"/>
      <c r="P17" s="93"/>
      <c r="Q17" s="93"/>
      <c r="R17" s="93"/>
      <c r="S17" s="93"/>
      <c r="T17" s="93"/>
      <c r="U17" s="93"/>
      <c r="V17" s="93"/>
      <c r="W17" s="59"/>
      <c r="X17" s="59"/>
      <c r="Y17" s="59"/>
      <c r="Z17" s="59"/>
    </row>
    <row r="18" spans="1:26" ht="15.6">
      <c r="A18" s="31">
        <v>2</v>
      </c>
      <c r="B18" s="33"/>
      <c r="C18" s="54" t="s">
        <v>74</v>
      </c>
      <c r="D18" s="44"/>
      <c r="E18" s="60">
        <v>11.8</v>
      </c>
      <c r="F18" s="44"/>
      <c r="G18" s="60">
        <v>10.5</v>
      </c>
      <c r="H18" s="44"/>
      <c r="I18" s="60">
        <v>0</v>
      </c>
      <c r="J18" s="44"/>
      <c r="K18" s="60">
        <v>1.3</v>
      </c>
      <c r="L18" s="44"/>
      <c r="M18" s="60">
        <v>0</v>
      </c>
      <c r="N18" s="6"/>
      <c r="O18" s="3"/>
      <c r="P18" s="91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5.6">
      <c r="A19" s="31">
        <v>3</v>
      </c>
      <c r="B19" s="33"/>
      <c r="C19" s="54" t="s">
        <v>52</v>
      </c>
      <c r="D19" s="44"/>
      <c r="E19" s="60">
        <v>787.6</v>
      </c>
      <c r="F19" s="44"/>
      <c r="G19" s="60">
        <v>379.1</v>
      </c>
      <c r="H19" s="44"/>
      <c r="I19" s="60">
        <v>5.3</v>
      </c>
      <c r="J19" s="44"/>
      <c r="K19" s="60">
        <v>403.2</v>
      </c>
      <c r="L19" s="44"/>
      <c r="M19" s="60">
        <v>0</v>
      </c>
      <c r="N19" s="6"/>
      <c r="O19" s="3"/>
    </row>
    <row r="20" spans="1:26" ht="15.6">
      <c r="A20" s="31">
        <v>4</v>
      </c>
      <c r="B20" s="33"/>
      <c r="C20" s="54" t="s">
        <v>53</v>
      </c>
      <c r="D20" s="44"/>
      <c r="E20" s="60">
        <v>-993.7</v>
      </c>
      <c r="F20" s="44"/>
      <c r="G20" s="60">
        <v>-442.1</v>
      </c>
      <c r="H20" s="44"/>
      <c r="I20" s="60">
        <v>-8.4</v>
      </c>
      <c r="J20" s="44"/>
      <c r="K20" s="60">
        <v>-543.1</v>
      </c>
      <c r="L20" s="44"/>
      <c r="M20" s="60">
        <v>0</v>
      </c>
      <c r="N20" s="6"/>
      <c r="O20" s="3"/>
    </row>
    <row r="21" spans="1:26" ht="15.6">
      <c r="A21" s="31">
        <v>5</v>
      </c>
      <c r="B21" s="33"/>
      <c r="C21" s="54" t="s">
        <v>54</v>
      </c>
      <c r="D21" s="44"/>
      <c r="E21" s="60">
        <v>0</v>
      </c>
      <c r="F21" s="44"/>
      <c r="G21" s="60">
        <v>0</v>
      </c>
      <c r="H21" s="44"/>
      <c r="I21" s="60">
        <v>0</v>
      </c>
      <c r="J21" s="44"/>
      <c r="K21" s="60">
        <v>0</v>
      </c>
      <c r="L21" s="44"/>
      <c r="M21" s="60">
        <v>0</v>
      </c>
      <c r="N21" s="6"/>
      <c r="O21" s="3"/>
    </row>
    <row r="22" spans="1:26" ht="15.6">
      <c r="A22" s="31">
        <v>6</v>
      </c>
      <c r="B22" s="33"/>
      <c r="C22" s="54" t="s">
        <v>55</v>
      </c>
      <c r="D22" s="44"/>
      <c r="E22" s="60">
        <v>-7.7</v>
      </c>
      <c r="F22" s="44"/>
      <c r="G22" s="60">
        <v>-4.5999999999999996</v>
      </c>
      <c r="H22" s="44"/>
      <c r="I22" s="60">
        <v>-0.3</v>
      </c>
      <c r="J22" s="44"/>
      <c r="K22" s="60">
        <v>-2.8</v>
      </c>
      <c r="L22" s="44"/>
      <c r="M22" s="60">
        <v>0</v>
      </c>
      <c r="N22" s="6"/>
      <c r="O22" s="3"/>
    </row>
    <row r="23" spans="1:26" ht="15.6">
      <c r="A23" s="31">
        <v>7</v>
      </c>
      <c r="B23" s="33"/>
      <c r="C23" s="54" t="s">
        <v>75</v>
      </c>
      <c r="D23" s="44"/>
      <c r="E23" s="60">
        <v>-22.4</v>
      </c>
      <c r="F23" s="44"/>
      <c r="G23" s="60">
        <v>-13.9</v>
      </c>
      <c r="H23" s="44"/>
      <c r="I23" s="60">
        <v>-0.4</v>
      </c>
      <c r="J23" s="44"/>
      <c r="K23" s="60">
        <v>-8.1</v>
      </c>
      <c r="L23" s="44"/>
      <c r="M23" s="60">
        <v>0</v>
      </c>
      <c r="N23" s="6"/>
      <c r="O23" s="3"/>
    </row>
    <row r="24" spans="1:26" ht="15.6">
      <c r="A24" s="31">
        <v>8</v>
      </c>
      <c r="B24" s="33"/>
      <c r="C24" s="54" t="s">
        <v>56</v>
      </c>
      <c r="D24" s="44"/>
      <c r="E24" s="60">
        <v>5.6</v>
      </c>
      <c r="F24" s="44"/>
      <c r="G24" s="60">
        <v>3.1</v>
      </c>
      <c r="H24" s="44"/>
      <c r="I24" s="60">
        <v>0</v>
      </c>
      <c r="J24" s="44"/>
      <c r="K24" s="60">
        <v>2.5</v>
      </c>
      <c r="L24" s="44"/>
      <c r="M24" s="60">
        <v>0</v>
      </c>
      <c r="N24" s="6"/>
      <c r="O24" s="3"/>
    </row>
    <row r="25" spans="1:26" ht="15.6">
      <c r="A25" s="31">
        <v>9</v>
      </c>
      <c r="B25" s="33"/>
      <c r="C25" s="54" t="s">
        <v>76</v>
      </c>
      <c r="D25" s="44"/>
      <c r="E25" s="60">
        <v>0</v>
      </c>
      <c r="F25" s="44"/>
      <c r="G25" s="60">
        <v>0.9</v>
      </c>
      <c r="H25" s="44"/>
      <c r="I25" s="60">
        <v>0</v>
      </c>
      <c r="J25" s="44"/>
      <c r="K25" s="60">
        <v>0.7</v>
      </c>
      <c r="L25" s="44"/>
      <c r="M25" s="60">
        <v>-1.6</v>
      </c>
      <c r="N25" s="6"/>
      <c r="O25" s="3"/>
    </row>
    <row r="26" spans="1:26" ht="15.6">
      <c r="A26" s="31">
        <v>10</v>
      </c>
      <c r="B26" s="33" t="s">
        <v>17</v>
      </c>
      <c r="C26" s="54" t="s">
        <v>77</v>
      </c>
      <c r="D26" s="44"/>
      <c r="E26" s="60">
        <v>-64.2</v>
      </c>
      <c r="F26" s="62"/>
      <c r="G26" s="60">
        <v>-25.8</v>
      </c>
      <c r="H26" s="62"/>
      <c r="I26" s="60">
        <v>0</v>
      </c>
      <c r="J26" s="62"/>
      <c r="K26" s="60">
        <v>-38.4</v>
      </c>
      <c r="L26" s="62"/>
      <c r="M26" s="60">
        <v>0</v>
      </c>
      <c r="N26" s="6"/>
      <c r="O26" s="3"/>
    </row>
    <row r="27" spans="1:26" ht="15.6">
      <c r="A27" s="31">
        <v>11</v>
      </c>
      <c r="B27" s="33"/>
      <c r="C27" s="54" t="s">
        <v>57</v>
      </c>
      <c r="D27" s="44"/>
      <c r="E27" s="60">
        <v>17.600000000000001</v>
      </c>
      <c r="F27" s="62"/>
      <c r="G27" s="60">
        <v>10.4</v>
      </c>
      <c r="H27" s="62"/>
      <c r="I27" s="60">
        <v>0</v>
      </c>
      <c r="J27" s="62"/>
      <c r="K27" s="60">
        <v>6.7</v>
      </c>
      <c r="L27" s="62"/>
      <c r="M27" s="60">
        <v>0.5</v>
      </c>
      <c r="N27" s="6"/>
      <c r="O27" s="3"/>
    </row>
    <row r="28" spans="1:26" ht="15.6">
      <c r="A28" s="31">
        <v>12</v>
      </c>
      <c r="B28" s="33"/>
      <c r="C28" s="54" t="s">
        <v>78</v>
      </c>
      <c r="D28" s="44"/>
      <c r="E28" s="60">
        <v>-47.6</v>
      </c>
      <c r="F28" s="62"/>
      <c r="G28" s="60">
        <v>-21.4</v>
      </c>
      <c r="H28" s="62"/>
      <c r="I28" s="60">
        <v>0</v>
      </c>
      <c r="J28" s="62"/>
      <c r="K28" s="60">
        <v>-26.2</v>
      </c>
      <c r="L28" s="62"/>
      <c r="M28" s="60">
        <v>0</v>
      </c>
      <c r="N28" s="6"/>
      <c r="O28" s="3"/>
    </row>
    <row r="29" spans="1:26" ht="15.6">
      <c r="A29" s="32">
        <v>13</v>
      </c>
      <c r="B29" s="24"/>
      <c r="C29" s="54" t="s">
        <v>18</v>
      </c>
      <c r="D29" s="46"/>
      <c r="E29" s="60">
        <v>-1</v>
      </c>
      <c r="F29" s="44"/>
      <c r="G29" s="60">
        <v>-0.1</v>
      </c>
      <c r="H29" s="44"/>
      <c r="I29" s="60">
        <v>0</v>
      </c>
      <c r="J29" s="62"/>
      <c r="K29" s="60">
        <v>-0.9</v>
      </c>
      <c r="L29" s="62"/>
      <c r="M29" s="60">
        <v>0</v>
      </c>
      <c r="N29" s="6"/>
      <c r="O29" s="4"/>
    </row>
    <row r="30" spans="1:26" ht="15.6">
      <c r="A30" s="86"/>
      <c r="B30" s="24"/>
      <c r="C30" s="54" t="s">
        <v>67</v>
      </c>
      <c r="D30" s="41"/>
      <c r="E30" s="60">
        <v>-1.7</v>
      </c>
      <c r="F30" s="37"/>
      <c r="G30" s="60">
        <v>-0.9</v>
      </c>
      <c r="H30" s="37"/>
      <c r="I30" s="60">
        <v>0</v>
      </c>
      <c r="J30" s="37"/>
      <c r="K30" s="60">
        <v>-0.8</v>
      </c>
      <c r="L30" s="37"/>
      <c r="M30" s="60">
        <v>0</v>
      </c>
      <c r="N30" s="6"/>
      <c r="O30" s="4"/>
    </row>
    <row r="31" spans="1:26" ht="15.6">
      <c r="A31" s="58"/>
      <c r="B31" s="24"/>
      <c r="C31" s="54" t="s">
        <v>86</v>
      </c>
      <c r="D31" s="46"/>
      <c r="E31" s="60">
        <v>8.7000000000000011</v>
      </c>
      <c r="F31" s="44"/>
      <c r="G31" s="60">
        <v>6.3</v>
      </c>
      <c r="H31" s="44"/>
      <c r="I31" s="60">
        <v>0</v>
      </c>
      <c r="J31" s="44"/>
      <c r="K31" s="60">
        <v>2.4</v>
      </c>
      <c r="L31" s="44"/>
      <c r="M31" s="60">
        <v>0</v>
      </c>
      <c r="N31" s="6"/>
      <c r="O31" s="4"/>
    </row>
    <row r="32" spans="1:26" ht="15.6">
      <c r="A32" s="32">
        <v>14</v>
      </c>
      <c r="B32" s="24"/>
      <c r="C32" s="33"/>
      <c r="D32" s="41" t="s">
        <v>14</v>
      </c>
      <c r="E32" s="64">
        <v>-307</v>
      </c>
      <c r="F32" s="42" t="s">
        <v>14</v>
      </c>
      <c r="G32" s="64">
        <v>-98.5</v>
      </c>
      <c r="H32" s="42" t="s">
        <v>14</v>
      </c>
      <c r="I32" s="64">
        <v>-3.8</v>
      </c>
      <c r="J32" s="42" t="s">
        <v>14</v>
      </c>
      <c r="K32" s="64">
        <v>-203.5</v>
      </c>
      <c r="L32" s="42" t="s">
        <v>14</v>
      </c>
      <c r="M32" s="64">
        <v>-1.1000000000000001</v>
      </c>
      <c r="N32" s="8"/>
      <c r="O32" s="4"/>
    </row>
    <row r="33" spans="1:15" ht="15.6">
      <c r="A33" s="32"/>
      <c r="B33" s="24"/>
      <c r="C33" s="45" t="s">
        <v>19</v>
      </c>
      <c r="D33" s="46"/>
      <c r="E33" s="61"/>
      <c r="F33" s="44"/>
      <c r="G33" s="61"/>
      <c r="H33" s="44"/>
      <c r="I33" s="61"/>
      <c r="J33" s="44"/>
      <c r="K33" s="60"/>
      <c r="L33" s="44"/>
      <c r="M33" s="33"/>
      <c r="N33" s="3"/>
      <c r="O33" s="4"/>
    </row>
    <row r="34" spans="1:15" ht="15.6">
      <c r="A34" s="32">
        <v>15</v>
      </c>
      <c r="B34" s="24"/>
      <c r="C34" s="54" t="s">
        <v>58</v>
      </c>
      <c r="D34" s="46"/>
      <c r="E34" s="60">
        <v>145.80000000000001</v>
      </c>
      <c r="F34" s="44"/>
      <c r="G34" s="60">
        <v>151.1</v>
      </c>
      <c r="H34" s="44"/>
      <c r="I34" s="60">
        <v>-5.3</v>
      </c>
      <c r="J34" s="44"/>
      <c r="K34" s="60">
        <v>0</v>
      </c>
      <c r="L34" s="44"/>
      <c r="M34" s="60">
        <v>0</v>
      </c>
      <c r="N34" s="6"/>
      <c r="O34" s="4"/>
    </row>
    <row r="35" spans="1:15" ht="15.6">
      <c r="A35" s="32">
        <v>16</v>
      </c>
      <c r="B35" s="24"/>
      <c r="C35" s="54" t="s">
        <v>59</v>
      </c>
      <c r="D35" s="46"/>
      <c r="E35" s="60">
        <v>-2.9</v>
      </c>
      <c r="F35" s="44"/>
      <c r="G35" s="60">
        <v>0.1</v>
      </c>
      <c r="H35" s="44"/>
      <c r="I35" s="60">
        <v>0.3</v>
      </c>
      <c r="J35" s="44"/>
      <c r="K35" s="60">
        <v>-3.3</v>
      </c>
      <c r="L35" s="44"/>
      <c r="M35" s="60">
        <v>0</v>
      </c>
      <c r="N35" s="6"/>
      <c r="O35" s="4"/>
    </row>
    <row r="36" spans="1:15" ht="15.6">
      <c r="A36" s="32">
        <v>17</v>
      </c>
      <c r="B36" s="24"/>
      <c r="C36" s="54" t="s">
        <v>79</v>
      </c>
      <c r="D36" s="46"/>
      <c r="E36" s="60">
        <v>-27</v>
      </c>
      <c r="F36" s="44"/>
      <c r="G36" s="60">
        <v>0</v>
      </c>
      <c r="H36" s="44"/>
      <c r="I36" s="60">
        <v>0</v>
      </c>
      <c r="J36" s="44"/>
      <c r="K36" s="60">
        <v>-27</v>
      </c>
      <c r="L36" s="44"/>
      <c r="M36" s="60">
        <v>0</v>
      </c>
      <c r="N36" s="6"/>
      <c r="O36" s="4"/>
    </row>
    <row r="37" spans="1:15" ht="15.6">
      <c r="A37" s="32">
        <v>18</v>
      </c>
      <c r="B37" s="24"/>
      <c r="C37" s="54" t="s">
        <v>70</v>
      </c>
      <c r="D37" s="46"/>
      <c r="E37" s="60">
        <v>0.2</v>
      </c>
      <c r="F37" s="44"/>
      <c r="G37" s="60">
        <v>0.2</v>
      </c>
      <c r="H37" s="44"/>
      <c r="I37" s="60">
        <v>0</v>
      </c>
      <c r="J37" s="44"/>
      <c r="K37" s="60">
        <v>0</v>
      </c>
      <c r="L37" s="44"/>
      <c r="M37" s="60">
        <v>0</v>
      </c>
      <c r="N37" s="6"/>
      <c r="O37" s="4"/>
    </row>
    <row r="38" spans="1:15" ht="15.6">
      <c r="A38" s="32">
        <v>19</v>
      </c>
      <c r="B38" s="24"/>
      <c r="C38" s="54" t="s">
        <v>71</v>
      </c>
      <c r="D38" s="46"/>
      <c r="E38" s="60">
        <v>-5.8</v>
      </c>
      <c r="F38" s="44"/>
      <c r="G38" s="60">
        <v>0</v>
      </c>
      <c r="H38" s="44"/>
      <c r="I38" s="60">
        <v>0</v>
      </c>
      <c r="J38" s="44"/>
      <c r="K38" s="60">
        <v>-5.8</v>
      </c>
      <c r="L38" s="44"/>
      <c r="M38" s="60">
        <v>0</v>
      </c>
      <c r="N38" s="6"/>
      <c r="O38" s="4"/>
    </row>
    <row r="39" spans="1:15" ht="15.6">
      <c r="A39" s="32">
        <v>20</v>
      </c>
      <c r="B39" s="24"/>
      <c r="C39" s="54" t="s">
        <v>60</v>
      </c>
      <c r="D39" s="46"/>
      <c r="E39" s="60">
        <v>26.9</v>
      </c>
      <c r="F39" s="44"/>
      <c r="G39" s="60">
        <v>21.1</v>
      </c>
      <c r="H39" s="44"/>
      <c r="I39" s="60">
        <v>0</v>
      </c>
      <c r="J39" s="44"/>
      <c r="K39" s="60">
        <v>5.8</v>
      </c>
      <c r="L39" s="44"/>
      <c r="M39" s="60">
        <v>0</v>
      </c>
      <c r="N39" s="6"/>
      <c r="O39" s="4"/>
    </row>
    <row r="40" spans="1:15" ht="15.6">
      <c r="A40" s="32">
        <v>21</v>
      </c>
      <c r="B40" s="24"/>
      <c r="C40" s="54" t="s">
        <v>61</v>
      </c>
      <c r="D40" s="46"/>
      <c r="E40" s="60">
        <v>2.1</v>
      </c>
      <c r="F40" s="44"/>
      <c r="G40" s="60">
        <v>2.4</v>
      </c>
      <c r="H40" s="44"/>
      <c r="I40" s="60">
        <v>0.1</v>
      </c>
      <c r="J40" s="44"/>
      <c r="K40" s="60">
        <v>-0.4</v>
      </c>
      <c r="L40" s="44"/>
      <c r="M40" s="60">
        <v>0</v>
      </c>
      <c r="N40" s="6"/>
      <c r="O40" s="4"/>
    </row>
    <row r="41" spans="1:15" ht="15.6">
      <c r="A41" s="32">
        <v>22</v>
      </c>
      <c r="B41" s="24"/>
      <c r="C41" s="54" t="s">
        <v>80</v>
      </c>
      <c r="D41" s="46"/>
      <c r="E41" s="60">
        <v>-1.5</v>
      </c>
      <c r="F41" s="44"/>
      <c r="G41" s="60">
        <v>-1.2</v>
      </c>
      <c r="H41" s="44"/>
      <c r="I41" s="60">
        <v>0</v>
      </c>
      <c r="J41" s="44"/>
      <c r="K41" s="60">
        <v>-0.3</v>
      </c>
      <c r="L41" s="44"/>
      <c r="M41" s="60">
        <v>0</v>
      </c>
      <c r="N41" s="6"/>
      <c r="O41" s="4"/>
    </row>
    <row r="42" spans="1:15" ht="15.6">
      <c r="A42" s="32">
        <v>23</v>
      </c>
      <c r="B42" s="24"/>
      <c r="C42" s="54" t="s">
        <v>62</v>
      </c>
      <c r="D42" s="46"/>
      <c r="E42" s="60">
        <v>-10.3</v>
      </c>
      <c r="F42" s="44"/>
      <c r="G42" s="60">
        <v>-13.5</v>
      </c>
      <c r="H42" s="44"/>
      <c r="I42" s="60">
        <v>3.2</v>
      </c>
      <c r="J42" s="44"/>
      <c r="K42" s="60">
        <v>0</v>
      </c>
      <c r="L42" s="44"/>
      <c r="M42" s="60">
        <v>0</v>
      </c>
      <c r="N42" s="6"/>
      <c r="O42" s="4"/>
    </row>
    <row r="43" spans="1:15" ht="15.6">
      <c r="A43" s="32">
        <v>24</v>
      </c>
      <c r="B43" s="24"/>
      <c r="C43" s="54" t="s">
        <v>20</v>
      </c>
      <c r="D43" s="46"/>
      <c r="E43" s="60">
        <v>13</v>
      </c>
      <c r="F43" s="44"/>
      <c r="G43" s="60">
        <v>13</v>
      </c>
      <c r="H43" s="44"/>
      <c r="I43" s="60">
        <v>0</v>
      </c>
      <c r="J43" s="44"/>
      <c r="K43" s="60">
        <v>0</v>
      </c>
      <c r="L43" s="44"/>
      <c r="M43" s="60">
        <v>0</v>
      </c>
      <c r="N43" s="6"/>
      <c r="O43" s="4"/>
    </row>
    <row r="44" spans="1:15" ht="15.6">
      <c r="A44" s="32">
        <v>25</v>
      </c>
      <c r="B44" s="24"/>
      <c r="C44" s="54" t="s">
        <v>83</v>
      </c>
      <c r="D44" s="46"/>
      <c r="E44" s="60">
        <v>-22.2</v>
      </c>
      <c r="F44" s="44"/>
      <c r="G44" s="60">
        <v>0</v>
      </c>
      <c r="H44" s="44"/>
      <c r="I44" s="60">
        <v>0</v>
      </c>
      <c r="J44" s="44"/>
      <c r="K44" s="60">
        <v>-22.2</v>
      </c>
      <c r="L44" s="44"/>
      <c r="M44" s="60">
        <v>0</v>
      </c>
      <c r="N44" s="6"/>
      <c r="O44" s="4"/>
    </row>
    <row r="45" spans="1:15" ht="15.6">
      <c r="A45" s="32">
        <v>26</v>
      </c>
      <c r="B45" s="24"/>
      <c r="C45" s="54" t="s">
        <v>72</v>
      </c>
      <c r="D45" s="46"/>
      <c r="E45" s="60">
        <v>-13</v>
      </c>
      <c r="F45" s="44"/>
      <c r="G45" s="60">
        <v>0</v>
      </c>
      <c r="H45" s="44"/>
      <c r="I45" s="60">
        <v>0</v>
      </c>
      <c r="J45" s="62"/>
      <c r="K45" s="60">
        <v>-13</v>
      </c>
      <c r="L45" s="62"/>
      <c r="M45" s="60">
        <v>0</v>
      </c>
      <c r="N45" s="6"/>
      <c r="O45" s="4"/>
    </row>
    <row r="46" spans="1:15" ht="15.6">
      <c r="B46" s="24"/>
      <c r="C46" s="33"/>
      <c r="D46" s="41" t="s">
        <v>14</v>
      </c>
      <c r="E46" s="64">
        <v>105.3</v>
      </c>
      <c r="F46" s="42" t="s">
        <v>14</v>
      </c>
      <c r="G46" s="64">
        <v>173.2</v>
      </c>
      <c r="H46" s="42" t="s">
        <v>14</v>
      </c>
      <c r="I46" s="64">
        <v>-1.7000000000000002</v>
      </c>
      <c r="J46" s="64" t="s">
        <v>14</v>
      </c>
      <c r="K46" s="64">
        <v>-66.2</v>
      </c>
      <c r="L46" s="42" t="s">
        <v>14</v>
      </c>
      <c r="M46" s="64">
        <v>0</v>
      </c>
      <c r="N46" s="9"/>
      <c r="O46" s="4"/>
    </row>
    <row r="47" spans="1:15" ht="15.6">
      <c r="A47" s="32"/>
      <c r="B47" s="24"/>
      <c r="C47" s="45" t="s">
        <v>21</v>
      </c>
      <c r="D47" s="46"/>
      <c r="E47" s="61"/>
      <c r="F47" s="44"/>
      <c r="G47" s="61"/>
      <c r="H47" s="44"/>
      <c r="I47" s="61"/>
      <c r="J47" s="44"/>
      <c r="K47" s="60"/>
      <c r="L47" s="44"/>
      <c r="M47" s="33"/>
      <c r="N47" s="3"/>
      <c r="O47" s="4"/>
    </row>
    <row r="48" spans="1:15" ht="15.6">
      <c r="A48" s="32">
        <v>27</v>
      </c>
      <c r="B48" s="24"/>
      <c r="C48" s="54" t="s">
        <v>63</v>
      </c>
      <c r="D48" s="46"/>
      <c r="E48" s="60">
        <v>-9.4</v>
      </c>
      <c r="F48" s="44"/>
      <c r="G48" s="60">
        <v>-4.8</v>
      </c>
      <c r="H48" s="44"/>
      <c r="I48" s="60">
        <v>-0.4</v>
      </c>
      <c r="J48" s="44"/>
      <c r="K48" s="60">
        <v>-4.2</v>
      </c>
      <c r="L48" s="44"/>
      <c r="M48" s="60">
        <v>0</v>
      </c>
      <c r="N48" s="6"/>
      <c r="O48" s="4"/>
    </row>
    <row r="49" spans="1:18" ht="15.6">
      <c r="A49" s="32">
        <v>28</v>
      </c>
      <c r="B49" s="33"/>
      <c r="C49" s="54" t="s">
        <v>64</v>
      </c>
      <c r="D49" s="44"/>
      <c r="E49" s="60">
        <v>-55.1</v>
      </c>
      <c r="F49" s="62"/>
      <c r="G49" s="60">
        <v>-10.8</v>
      </c>
      <c r="H49" s="62"/>
      <c r="I49" s="60">
        <v>-0.1</v>
      </c>
      <c r="J49" s="62"/>
      <c r="K49" s="60">
        <v>-44.2</v>
      </c>
      <c r="L49" s="62"/>
      <c r="M49" s="60">
        <v>0</v>
      </c>
      <c r="N49" s="6"/>
      <c r="O49" s="3"/>
    </row>
    <row r="50" spans="1:18" ht="15.6">
      <c r="A50" s="32">
        <v>29</v>
      </c>
      <c r="B50" s="33"/>
      <c r="C50" s="33"/>
      <c r="D50" s="42" t="s">
        <v>14</v>
      </c>
      <c r="E50" s="64">
        <v>-64.5</v>
      </c>
      <c r="F50" s="61" t="s">
        <v>14</v>
      </c>
      <c r="G50" s="64">
        <v>-15.600000000000001</v>
      </c>
      <c r="H50" s="61" t="s">
        <v>14</v>
      </c>
      <c r="I50" s="64">
        <v>-0.5</v>
      </c>
      <c r="J50" s="61" t="s">
        <v>14</v>
      </c>
      <c r="K50" s="64">
        <v>-48.400000000000006</v>
      </c>
      <c r="L50" s="61" t="s">
        <v>14</v>
      </c>
      <c r="M50" s="64">
        <v>0</v>
      </c>
      <c r="N50" s="7"/>
      <c r="O50" s="3"/>
    </row>
    <row r="51" spans="1:18" ht="15.6">
      <c r="A51" s="32"/>
      <c r="B51" s="24"/>
      <c r="C51" s="45" t="s">
        <v>22</v>
      </c>
      <c r="D51" s="41"/>
      <c r="E51" s="61"/>
      <c r="F51" s="37"/>
      <c r="G51" s="61"/>
      <c r="H51" s="37"/>
      <c r="I51" s="61"/>
      <c r="J51" s="37"/>
      <c r="K51" s="60"/>
      <c r="L51" s="37"/>
      <c r="M51" s="33"/>
      <c r="N51" s="5"/>
      <c r="O51" s="4"/>
    </row>
    <row r="52" spans="1:18" ht="15.6">
      <c r="A52" s="32">
        <v>30</v>
      </c>
      <c r="B52" s="24"/>
      <c r="C52" s="54" t="s">
        <v>65</v>
      </c>
      <c r="D52" s="41"/>
      <c r="E52" s="60">
        <v>8.6999999999999993</v>
      </c>
      <c r="F52" s="37"/>
      <c r="G52" s="60">
        <v>0.1</v>
      </c>
      <c r="H52" s="37"/>
      <c r="I52" s="60">
        <v>0</v>
      </c>
      <c r="J52" s="37"/>
      <c r="K52" s="60">
        <v>8.6</v>
      </c>
      <c r="L52" s="37"/>
      <c r="M52" s="60">
        <v>0</v>
      </c>
      <c r="N52" s="6"/>
      <c r="O52" s="4"/>
    </row>
    <row r="53" spans="1:18" ht="15.6">
      <c r="A53" s="32">
        <v>31</v>
      </c>
      <c r="B53" s="33"/>
      <c r="C53" s="54" t="s">
        <v>66</v>
      </c>
      <c r="D53" s="44"/>
      <c r="E53" s="60">
        <v>-11.6</v>
      </c>
      <c r="F53" s="44"/>
      <c r="G53" s="60">
        <v>-2.5</v>
      </c>
      <c r="H53" s="44"/>
      <c r="I53" s="60">
        <v>0</v>
      </c>
      <c r="J53" s="44"/>
      <c r="K53" s="60">
        <v>-9.1</v>
      </c>
      <c r="L53" s="44"/>
      <c r="M53" s="60">
        <v>0</v>
      </c>
      <c r="N53" s="6"/>
      <c r="O53" s="3"/>
    </row>
    <row r="54" spans="1:18" ht="15.6">
      <c r="A54" s="58"/>
      <c r="B54" s="33"/>
      <c r="C54" s="54" t="s">
        <v>84</v>
      </c>
      <c r="D54" s="44"/>
      <c r="E54" s="60">
        <v>0</v>
      </c>
      <c r="F54" s="44"/>
      <c r="G54" s="60">
        <v>0</v>
      </c>
      <c r="H54" s="44"/>
      <c r="I54" s="60">
        <v>0</v>
      </c>
      <c r="J54" s="44"/>
      <c r="K54" s="60">
        <v>0</v>
      </c>
      <c r="L54" s="44"/>
      <c r="M54" s="60">
        <v>0</v>
      </c>
      <c r="N54" s="6"/>
      <c r="O54" s="3"/>
    </row>
    <row r="55" spans="1:18" ht="15.6">
      <c r="A55" s="32">
        <v>32</v>
      </c>
      <c r="B55" s="24"/>
      <c r="C55" s="54" t="s">
        <v>23</v>
      </c>
      <c r="D55" s="41"/>
      <c r="E55" s="60">
        <v>-663.4</v>
      </c>
      <c r="F55" s="37"/>
      <c r="G55" s="60">
        <v>0</v>
      </c>
      <c r="H55" s="37"/>
      <c r="I55" s="65">
        <v>0</v>
      </c>
      <c r="J55" s="37"/>
      <c r="K55" s="60">
        <v>0</v>
      </c>
      <c r="L55" s="37"/>
      <c r="M55" s="65">
        <v>-663.4</v>
      </c>
      <c r="N55" s="6"/>
      <c r="O55" s="4"/>
    </row>
    <row r="56" spans="1:18" ht="15.6">
      <c r="A56" s="32">
        <v>33</v>
      </c>
      <c r="B56" s="24"/>
      <c r="C56" s="33"/>
      <c r="D56" s="41" t="s">
        <v>14</v>
      </c>
      <c r="E56" s="64">
        <v>-666.3</v>
      </c>
      <c r="F56" s="61" t="s">
        <v>14</v>
      </c>
      <c r="G56" s="64">
        <v>-2.4</v>
      </c>
      <c r="H56" s="61" t="s">
        <v>14</v>
      </c>
      <c r="I56" s="64">
        <v>0</v>
      </c>
      <c r="J56" s="61" t="s">
        <v>14</v>
      </c>
      <c r="K56" s="64">
        <v>-0.5</v>
      </c>
      <c r="L56" s="37" t="s">
        <v>14</v>
      </c>
      <c r="M56" s="64">
        <v>-663.4</v>
      </c>
      <c r="N56" s="9"/>
      <c r="O56" s="4"/>
    </row>
    <row r="57" spans="1:18" ht="15.6">
      <c r="A57" s="32"/>
      <c r="B57" s="24"/>
      <c r="C57" s="45" t="s">
        <v>24</v>
      </c>
      <c r="D57" s="41"/>
      <c r="E57" s="61"/>
      <c r="F57" s="37"/>
      <c r="G57" s="61"/>
      <c r="H57" s="37"/>
      <c r="I57" s="61"/>
      <c r="J57" s="37"/>
      <c r="K57" s="60"/>
      <c r="L57" s="37"/>
      <c r="M57" s="33"/>
      <c r="N57" s="3"/>
      <c r="O57" s="4"/>
    </row>
    <row r="58" spans="1:18" ht="15.6">
      <c r="A58" s="58"/>
      <c r="B58" s="24"/>
      <c r="C58" s="54" t="s">
        <v>85</v>
      </c>
      <c r="D58" s="41"/>
      <c r="E58" s="61">
        <v>-4.8</v>
      </c>
      <c r="F58" s="37"/>
      <c r="G58" s="61">
        <v>0</v>
      </c>
      <c r="H58" s="37"/>
      <c r="I58" s="61">
        <v>0</v>
      </c>
      <c r="J58" s="37"/>
      <c r="K58" s="60">
        <v>-4.8</v>
      </c>
      <c r="L58" s="37"/>
      <c r="M58" s="33">
        <v>0</v>
      </c>
      <c r="N58" s="3"/>
      <c r="O58" s="4"/>
    </row>
    <row r="59" spans="1:18" ht="15.6">
      <c r="A59" s="32">
        <v>35</v>
      </c>
      <c r="B59" s="24"/>
      <c r="C59" s="54" t="s">
        <v>68</v>
      </c>
      <c r="D59" s="41"/>
      <c r="E59" s="60">
        <v>-2.5</v>
      </c>
      <c r="F59" s="37"/>
      <c r="G59" s="60">
        <v>-1.4</v>
      </c>
      <c r="H59" s="63"/>
      <c r="I59" s="60">
        <v>0</v>
      </c>
      <c r="J59" s="63"/>
      <c r="K59" s="60">
        <v>-1.1000000000000001</v>
      </c>
      <c r="L59" s="63"/>
      <c r="M59" s="60">
        <v>0</v>
      </c>
      <c r="N59" s="6"/>
      <c r="O59" s="4"/>
    </row>
    <row r="60" spans="1:18" ht="15.6">
      <c r="A60" s="32">
        <v>36</v>
      </c>
      <c r="B60" s="24"/>
      <c r="C60" s="54" t="s">
        <v>25</v>
      </c>
      <c r="D60" s="41"/>
      <c r="E60" s="60">
        <v>120.3</v>
      </c>
      <c r="F60" s="37"/>
      <c r="G60" s="60">
        <v>0</v>
      </c>
      <c r="H60" s="63"/>
      <c r="I60" s="60">
        <v>0</v>
      </c>
      <c r="J60" s="63"/>
      <c r="K60" s="60">
        <v>0</v>
      </c>
      <c r="L60" s="63"/>
      <c r="M60" s="60">
        <v>120.3</v>
      </c>
      <c r="N60" s="6"/>
      <c r="O60" s="4"/>
    </row>
    <row r="61" spans="1:18" ht="15.6">
      <c r="A61" s="32">
        <v>37</v>
      </c>
      <c r="B61" s="24"/>
      <c r="C61" s="54" t="s">
        <v>69</v>
      </c>
      <c r="D61" s="41"/>
      <c r="E61" s="60">
        <v>2.4</v>
      </c>
      <c r="F61" s="37"/>
      <c r="G61" s="60">
        <v>0.4</v>
      </c>
      <c r="H61" s="37"/>
      <c r="I61" s="60">
        <v>-0.2</v>
      </c>
      <c r="J61" s="37"/>
      <c r="K61" s="60">
        <v>0.4</v>
      </c>
      <c r="L61" s="37"/>
      <c r="M61" s="65">
        <v>1.8</v>
      </c>
      <c r="N61" s="6"/>
      <c r="O61" s="4"/>
    </row>
    <row r="62" spans="1:18" ht="15.6">
      <c r="A62" s="32">
        <v>38</v>
      </c>
      <c r="B62" s="24"/>
      <c r="C62" s="33"/>
      <c r="D62" s="41" t="s">
        <v>14</v>
      </c>
      <c r="E62" s="64">
        <v>115.4</v>
      </c>
      <c r="F62" s="61" t="s">
        <v>14</v>
      </c>
      <c r="G62" s="64">
        <v>-1</v>
      </c>
      <c r="H62" s="61" t="s">
        <v>14</v>
      </c>
      <c r="I62" s="64">
        <v>-0.2</v>
      </c>
      <c r="J62" s="61" t="s">
        <v>14</v>
      </c>
      <c r="K62" s="64">
        <v>-5.5</v>
      </c>
      <c r="L62" s="64" t="s">
        <v>14</v>
      </c>
      <c r="M62" s="64">
        <v>122.1</v>
      </c>
      <c r="N62" s="9"/>
      <c r="O62" s="4"/>
    </row>
    <row r="63" spans="1:18" ht="15.6">
      <c r="A63" s="32"/>
      <c r="B63" s="24"/>
      <c r="C63" s="33"/>
      <c r="D63" s="41"/>
      <c r="E63" s="61"/>
      <c r="F63" s="42"/>
      <c r="G63" s="61"/>
      <c r="H63" s="42"/>
      <c r="I63" s="61"/>
      <c r="J63" s="42"/>
      <c r="K63" s="60"/>
      <c r="L63" s="42"/>
      <c r="M63" s="66"/>
      <c r="N63" s="5"/>
      <c r="O63" s="4"/>
      <c r="P63" s="59"/>
      <c r="Q63" s="59"/>
      <c r="R63" s="59"/>
    </row>
    <row r="64" spans="1:18" ht="15.6">
      <c r="A64" s="32">
        <v>39</v>
      </c>
      <c r="B64" s="24"/>
      <c r="C64" s="24" t="s">
        <v>26</v>
      </c>
      <c r="D64" s="41" t="s">
        <v>14</v>
      </c>
      <c r="E64" s="64">
        <v>-816.8</v>
      </c>
      <c r="F64" s="42" t="s">
        <v>14</v>
      </c>
      <c r="G64" s="64">
        <v>55.800000000000011</v>
      </c>
      <c r="H64" s="42" t="s">
        <v>14</v>
      </c>
      <c r="I64" s="64">
        <v>-6.2</v>
      </c>
      <c r="J64" s="42" t="s">
        <v>14</v>
      </c>
      <c r="K64" s="64">
        <v>-324.10000000000002</v>
      </c>
      <c r="L64" s="42" t="s">
        <v>14</v>
      </c>
      <c r="M64" s="64">
        <v>-542.4</v>
      </c>
      <c r="N64" s="7"/>
      <c r="O64" s="4"/>
      <c r="P64" s="89"/>
      <c r="Q64" s="59"/>
      <c r="R64" s="59"/>
    </row>
    <row r="65" spans="1:18" ht="15.6">
      <c r="A65" s="32"/>
      <c r="B65" s="24"/>
      <c r="C65" s="24"/>
      <c r="D65" s="41"/>
      <c r="E65" s="61"/>
      <c r="F65" s="37"/>
      <c r="G65" s="61"/>
      <c r="H65" s="37"/>
      <c r="I65" s="61"/>
      <c r="J65" s="37"/>
      <c r="K65" s="60"/>
      <c r="L65" s="37"/>
      <c r="M65" s="66"/>
      <c r="N65" s="5"/>
      <c r="O65" s="4"/>
      <c r="R65" s="87"/>
    </row>
    <row r="66" spans="1:18" ht="15.6">
      <c r="A66" s="32">
        <v>40</v>
      </c>
      <c r="B66" s="24"/>
      <c r="C66" s="47" t="s">
        <v>27</v>
      </c>
      <c r="D66" s="53" t="s">
        <v>14</v>
      </c>
      <c r="E66" s="67">
        <v>0</v>
      </c>
      <c r="F66" s="68" t="s">
        <v>14</v>
      </c>
      <c r="G66" s="67">
        <v>397</v>
      </c>
      <c r="H66" s="68" t="s">
        <v>14</v>
      </c>
      <c r="I66" s="67">
        <v>-23.8</v>
      </c>
      <c r="J66" s="68" t="s">
        <v>14</v>
      </c>
      <c r="K66" s="67">
        <v>175.09999999999991</v>
      </c>
      <c r="L66" s="68" t="s">
        <v>14</v>
      </c>
      <c r="M66" s="67">
        <v>-548.29999999999995</v>
      </c>
      <c r="N66" s="7"/>
      <c r="O66" s="4"/>
    </row>
    <row r="67" spans="1:18" ht="15.6">
      <c r="A67" s="32"/>
      <c r="B67" s="24"/>
      <c r="C67" s="24"/>
      <c r="D67" s="41"/>
      <c r="E67" s="61"/>
      <c r="F67" s="37"/>
      <c r="G67" s="61"/>
      <c r="H67" s="37"/>
      <c r="I67" s="61"/>
      <c r="J67" s="37"/>
      <c r="K67" s="61"/>
      <c r="L67" s="37"/>
      <c r="M67" s="61"/>
      <c r="N67" s="7"/>
      <c r="O67" s="4"/>
    </row>
    <row r="68" spans="1:18" ht="15.6">
      <c r="A68" s="32"/>
      <c r="B68" s="24"/>
      <c r="C68" s="56" t="s">
        <v>28</v>
      </c>
      <c r="D68" s="46"/>
      <c r="E68" s="61"/>
      <c r="F68" s="44"/>
      <c r="G68" s="61"/>
      <c r="H68" s="44"/>
      <c r="I68" s="61"/>
      <c r="J68" s="44"/>
      <c r="K68" s="69"/>
      <c r="L68" s="44"/>
      <c r="M68" s="33"/>
      <c r="N68" s="3"/>
      <c r="O68" s="4"/>
    </row>
    <row r="69" spans="1:18" ht="15.6">
      <c r="A69" s="32">
        <v>41</v>
      </c>
      <c r="B69" s="24"/>
      <c r="C69" s="24" t="s">
        <v>29</v>
      </c>
      <c r="D69" s="41"/>
      <c r="E69" s="63">
        <v>0</v>
      </c>
      <c r="F69" s="42"/>
      <c r="G69" s="63">
        <v>397</v>
      </c>
      <c r="H69" s="42"/>
      <c r="I69" s="63">
        <v>-23.8</v>
      </c>
      <c r="J69" s="42"/>
      <c r="K69" s="63">
        <v>175.09999999999991</v>
      </c>
      <c r="L69" s="42"/>
      <c r="M69" s="63">
        <v>-548.29999999999995</v>
      </c>
      <c r="N69" s="10"/>
    </row>
    <row r="70" spans="1:18" ht="15.6">
      <c r="A70" s="32">
        <v>42</v>
      </c>
      <c r="B70" s="24"/>
      <c r="C70" s="24" t="s">
        <v>30</v>
      </c>
      <c r="D70" s="46"/>
      <c r="E70" s="48">
        <v>0.26500000000000001</v>
      </c>
      <c r="F70" s="49"/>
      <c r="G70" s="48">
        <v>0.26500000000000001</v>
      </c>
      <c r="H70" s="49"/>
      <c r="I70" s="48">
        <v>0.26500000000000001</v>
      </c>
      <c r="J70" s="49"/>
      <c r="K70" s="48">
        <v>0.26500000000000001</v>
      </c>
      <c r="L70" s="49"/>
      <c r="M70" s="48">
        <v>0.26500000000000001</v>
      </c>
      <c r="N70" s="11"/>
      <c r="O70" s="10"/>
    </row>
    <row r="71" spans="1:18" ht="15.6">
      <c r="A71" s="32">
        <v>43</v>
      </c>
      <c r="B71" s="24"/>
      <c r="C71" s="24" t="s">
        <v>31</v>
      </c>
      <c r="D71" s="46"/>
      <c r="E71" s="63">
        <v>0</v>
      </c>
      <c r="F71" s="70"/>
      <c r="G71" s="63">
        <v>105.205</v>
      </c>
      <c r="H71" s="70"/>
      <c r="I71" s="63">
        <v>-6.3070000000000004</v>
      </c>
      <c r="J71" s="70"/>
      <c r="K71" s="63">
        <v>46.401499999999977</v>
      </c>
      <c r="L71" s="70"/>
      <c r="M71" s="63">
        <v>-145.29949999999999</v>
      </c>
      <c r="N71" s="10"/>
      <c r="O71" s="10"/>
    </row>
    <row r="72" spans="1:18" ht="15.6">
      <c r="A72" s="32">
        <v>44</v>
      </c>
      <c r="B72" s="50"/>
      <c r="C72" s="24" t="s">
        <v>32</v>
      </c>
      <c r="D72" s="51"/>
      <c r="E72" s="71">
        <v>-6.4207219999999996</v>
      </c>
      <c r="F72" s="72"/>
      <c r="G72" s="71">
        <v>-3.9472428264569182</v>
      </c>
      <c r="H72" s="72"/>
      <c r="I72" s="71">
        <v>0</v>
      </c>
      <c r="J72" s="72"/>
      <c r="K72" s="71">
        <v>-2.4734791735430823</v>
      </c>
      <c r="L72" s="72"/>
      <c r="M72" s="71">
        <v>0</v>
      </c>
      <c r="N72" s="12"/>
      <c r="O72" s="10"/>
    </row>
    <row r="73" spans="1:18" ht="16.2" thickBot="1">
      <c r="A73" s="32">
        <v>45</v>
      </c>
      <c r="B73" s="52"/>
      <c r="C73" s="47" t="s">
        <v>33</v>
      </c>
      <c r="D73" s="41" t="s">
        <v>14</v>
      </c>
      <c r="E73" s="73">
        <v>-6.4207219999999996</v>
      </c>
      <c r="F73" s="74" t="s">
        <v>14</v>
      </c>
      <c r="G73" s="73">
        <v>101.25775717354308</v>
      </c>
      <c r="H73" s="75" t="s">
        <v>14</v>
      </c>
      <c r="I73" s="73">
        <v>-6.3070000000000004</v>
      </c>
      <c r="J73" s="75" t="s">
        <v>14</v>
      </c>
      <c r="K73" s="73">
        <v>43.928020826456894</v>
      </c>
      <c r="L73" s="75" t="s">
        <v>14</v>
      </c>
      <c r="M73" s="73">
        <v>-145.29949999999999</v>
      </c>
      <c r="N73" s="7"/>
      <c r="O73" s="10"/>
    </row>
    <row r="74" spans="1:18" ht="16.2" thickTop="1">
      <c r="A74" s="32"/>
      <c r="B74" s="52"/>
      <c r="C74" s="24"/>
      <c r="D74" s="41"/>
      <c r="E74" s="61"/>
      <c r="F74" s="48"/>
      <c r="G74" s="61"/>
      <c r="H74" s="70"/>
      <c r="I74" s="61"/>
      <c r="J74" s="70"/>
      <c r="K74" s="61"/>
      <c r="L74" s="70"/>
      <c r="M74" s="63"/>
      <c r="N74" s="7"/>
      <c r="O74" s="10"/>
    </row>
    <row r="75" spans="1:18" ht="15.6">
      <c r="A75" s="32"/>
      <c r="B75" s="24"/>
      <c r="C75" s="47" t="s">
        <v>34</v>
      </c>
      <c r="D75" s="41"/>
      <c r="E75" s="48"/>
      <c r="F75" s="49"/>
      <c r="G75" s="48"/>
      <c r="H75" s="49"/>
      <c r="I75" s="48"/>
      <c r="J75" s="49"/>
      <c r="K75" s="48"/>
      <c r="L75" s="49"/>
      <c r="M75" s="76"/>
      <c r="N75" s="11"/>
      <c r="O75" s="10"/>
    </row>
    <row r="76" spans="1:18" ht="15.6">
      <c r="A76" s="32">
        <v>46</v>
      </c>
      <c r="B76" s="24"/>
      <c r="C76" s="24" t="s">
        <v>35</v>
      </c>
      <c r="D76" s="41"/>
      <c r="E76" s="48">
        <v>0.15</v>
      </c>
      <c r="F76" s="49"/>
      <c r="G76" s="48">
        <v>0.15</v>
      </c>
      <c r="H76" s="49"/>
      <c r="I76" s="48">
        <v>0.15</v>
      </c>
      <c r="J76" s="49"/>
      <c r="K76" s="48">
        <v>0.15</v>
      </c>
      <c r="L76" s="49"/>
      <c r="M76" s="77">
        <v>0.15</v>
      </c>
      <c r="N76" s="11"/>
    </row>
    <row r="77" spans="1:18" ht="15.6">
      <c r="A77" s="32">
        <v>47</v>
      </c>
      <c r="B77" s="24"/>
      <c r="C77" s="24" t="s">
        <v>36</v>
      </c>
      <c r="D77" s="41"/>
      <c r="E77" s="78">
        <v>0.115</v>
      </c>
      <c r="F77" s="49"/>
      <c r="G77" s="78">
        <v>0.115</v>
      </c>
      <c r="H77" s="49"/>
      <c r="I77" s="78">
        <v>0.115</v>
      </c>
      <c r="J77" s="49"/>
      <c r="K77" s="78">
        <v>0.115</v>
      </c>
      <c r="L77" s="49"/>
      <c r="M77" s="79">
        <v>0.115</v>
      </c>
      <c r="N77" s="13"/>
    </row>
    <row r="78" spans="1:18" ht="15.6">
      <c r="A78" s="32">
        <v>48</v>
      </c>
      <c r="B78" s="24"/>
      <c r="C78" s="24" t="s">
        <v>37</v>
      </c>
      <c r="D78" s="41"/>
      <c r="E78" s="48">
        <v>0.26500000000000001</v>
      </c>
      <c r="F78" s="49"/>
      <c r="G78" s="48">
        <v>0.26500000000000001</v>
      </c>
      <c r="H78" s="49"/>
      <c r="I78" s="48">
        <v>0.26500000000000001</v>
      </c>
      <c r="J78" s="49"/>
      <c r="K78" s="48">
        <v>0.26500000000000001</v>
      </c>
      <c r="L78" s="49"/>
      <c r="M78" s="77">
        <v>0.26500000000000001</v>
      </c>
      <c r="N78" s="11"/>
    </row>
    <row r="79" spans="1:18" ht="9" customHeight="1">
      <c r="A79" s="32"/>
      <c r="B79" s="24"/>
      <c r="C79" s="24"/>
      <c r="D79" s="41"/>
      <c r="E79" s="48"/>
      <c r="F79" s="49"/>
      <c r="G79" s="48"/>
      <c r="H79" s="49"/>
      <c r="I79" s="48"/>
      <c r="J79" s="49"/>
      <c r="K79" s="48"/>
      <c r="L79" s="49"/>
      <c r="M79" s="24"/>
      <c r="N79" s="11"/>
    </row>
    <row r="80" spans="1:18" ht="15.6">
      <c r="A80" s="24"/>
      <c r="B80" s="24"/>
      <c r="C80" s="55" t="s">
        <v>38</v>
      </c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1:13" ht="15.6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90" spans="1:13">
      <c r="E90" s="6"/>
    </row>
  </sheetData>
  <customSheetViews>
    <customSheetView guid="{8BAEE7D9-053F-43F6-841D-736E1F2CBEAE}" showPageBreaks="1" fitToPage="1" printArea="1" view="pageLayout" topLeftCell="P52">
      <selection activeCell="U24" sqref="U24"/>
      <rowBreaks count="1" manualBreakCount="1">
        <brk id="52" max="16383" man="1"/>
      </rowBreaks>
      <colBreaks count="1" manualBreakCount="1">
        <brk id="2" max="1048575" man="1"/>
      </colBreaks>
      <pageMargins left="0.7" right="0.7" top="0.5" bottom="0.35" header="0.3" footer="0.25"/>
      <pageSetup scale="60" orientation="portrait" r:id="rId1"/>
      <headerFooter>
        <oddFooter>&amp;LWitness: Nancy Tran</oddFooter>
      </headerFooter>
    </customSheetView>
    <customSheetView guid="{8EBDDEA6-7EFA-442E-99A8-F04645B960CC}" showPageBreaks="1" fitToPage="1" printArea="1">
      <selection activeCell="S28" sqref="S28"/>
      <rowBreaks count="1" manualBreakCount="1">
        <brk id="56" max="16383" man="1"/>
      </rowBreaks>
      <colBreaks count="1" manualBreakCount="1">
        <brk id="2" max="1048575" man="1"/>
      </colBreaks>
      <pageMargins left="1" right="0.7" top="0.5" bottom="0.35" header="0.3" footer="0.25"/>
      <printOptions horizontalCentered="1"/>
      <pageSetup scale="58" orientation="portrait" r:id="rId2"/>
    </customSheetView>
    <customSheetView guid="{75A39D21-FF1F-4AB1-92F0-DEA2680189B8}" showPageBreaks="1" fitToPage="1" printArea="1" topLeftCell="A6">
      <selection activeCell="A6" sqref="A6:M6"/>
      <rowBreaks count="1" manualBreakCount="1">
        <brk id="56" max="16383" man="1"/>
      </rowBreaks>
      <colBreaks count="1" manualBreakCount="1">
        <brk id="2" max="1048575" man="1"/>
      </colBreaks>
      <pageMargins left="1" right="0.7" top="0.5" bottom="0.35" header="0.3" footer="0.25"/>
      <pageSetup scale="59" orientation="portrait" r:id="rId3"/>
    </customSheetView>
    <customSheetView guid="{93A1BCFC-8460-4679-BA97-1A3987B8A5E9}" showPageBreaks="1" fitToPage="1" printArea="1" topLeftCell="C1">
      <selection activeCell="D23" sqref="D23"/>
      <rowBreaks count="1" manualBreakCount="1">
        <brk id="55" max="16383" man="1"/>
      </rowBreaks>
      <colBreaks count="1" manualBreakCount="1">
        <brk id="2" max="1048575" man="1"/>
      </colBreaks>
      <pageMargins left="0.7" right="0.7" top="0.5" bottom="0.35" header="0.3" footer="0.25"/>
      <pageSetup scale="59" orientation="portrait" r:id="rId4"/>
      <headerFooter>
        <oddFooter>&amp;LWitness: Nancy Tran</oddFooter>
      </headerFooter>
    </customSheetView>
    <customSheetView guid="{B7ADD509-00A4-4476-97B4-FED21F9938AB}" showPageBreaks="1" fitToPage="1" printArea="1" topLeftCell="B1">
      <selection sqref="A1:M1"/>
      <rowBreaks count="1" manualBreakCount="1">
        <brk id="56" max="16383" man="1"/>
      </rowBreaks>
      <colBreaks count="1" manualBreakCount="1">
        <brk id="2" max="1048575" man="1"/>
      </colBreaks>
      <pageMargins left="0.7" right="0.7" top="0.5" bottom="0.35" header="0.3" footer="0.25"/>
      <pageSetup scale="59" orientation="portrait" r:id="rId5"/>
      <headerFooter>
        <oddFooter>&amp;LWitness: Selma Yam</oddFooter>
      </headerFooter>
    </customSheetView>
  </customSheetViews>
  <mergeCells count="7">
    <mergeCell ref="A7:M7"/>
    <mergeCell ref="A8:M8"/>
    <mergeCell ref="A1:M1"/>
    <mergeCell ref="A3:M3"/>
    <mergeCell ref="A4:M4"/>
    <mergeCell ref="A5:M5"/>
    <mergeCell ref="A6:M6"/>
  </mergeCells>
  <pageMargins left="0.7" right="0.7" top="0.5" bottom="0.35" header="0.3" footer="0.25"/>
  <pageSetup scale="60" orientation="portrait" r:id="rId6"/>
  <headerFooter>
    <oddFooter>&amp;LWitness: Nancy Tran</oddFooter>
  </headerFooter>
  <rowBreaks count="1" manualBreakCount="1">
    <brk id="52" max="16383" man="1"/>
  </rowBreaks>
  <colBreaks count="1" manualBreakCount="1">
    <brk id="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Q44"/>
  <sheetViews>
    <sheetView tabSelected="1" view="pageLayout" topLeftCell="J48" zoomScaleNormal="85" workbookViewId="0">
      <selection activeCell="P27" sqref="P27"/>
    </sheetView>
  </sheetViews>
  <sheetFormatPr defaultRowHeight="13.2"/>
  <cols>
    <col min="2" max="2" width="2.33203125" customWidth="1"/>
    <col min="3" max="3" width="35.5546875" customWidth="1"/>
    <col min="4" max="4" width="2.5546875" style="23" customWidth="1"/>
    <col min="5" max="5" width="14.5546875" bestFit="1" customWidth="1"/>
    <col min="6" max="6" width="2.88671875" style="23" customWidth="1"/>
    <col min="7" max="7" width="13.44140625" customWidth="1"/>
    <col min="8" max="8" width="2.6640625" style="23" customWidth="1"/>
    <col min="9" max="9" width="12.88671875" customWidth="1"/>
    <col min="10" max="11" width="9.109375" customWidth="1"/>
    <col min="12" max="12" width="8.109375" customWidth="1"/>
  </cols>
  <sheetData>
    <row r="1" spans="1:13" ht="15.6">
      <c r="A1" s="97" t="s">
        <v>87</v>
      </c>
      <c r="B1" s="97"/>
      <c r="C1" s="97"/>
      <c r="D1" s="97"/>
      <c r="E1" s="97"/>
      <c r="F1" s="97"/>
      <c r="G1" s="97"/>
      <c r="H1" s="97"/>
      <c r="I1" s="97"/>
    </row>
    <row r="2" spans="1:13" ht="15.6">
      <c r="A2" s="24"/>
      <c r="B2" s="24"/>
      <c r="C2" s="24"/>
      <c r="D2" s="25"/>
      <c r="E2" s="24"/>
      <c r="F2" s="25"/>
      <c r="G2" s="24"/>
      <c r="H2" s="25"/>
      <c r="I2" s="24"/>
    </row>
    <row r="3" spans="1:13" ht="15.6">
      <c r="A3" s="96" t="s">
        <v>0</v>
      </c>
      <c r="B3" s="96"/>
      <c r="C3" s="96"/>
      <c r="D3" s="96"/>
      <c r="E3" s="96"/>
      <c r="F3" s="96"/>
      <c r="G3" s="96"/>
      <c r="H3" s="96"/>
      <c r="I3" s="96"/>
      <c r="J3" s="14"/>
      <c r="K3" s="57"/>
      <c r="L3" s="14"/>
      <c r="M3" s="14"/>
    </row>
    <row r="4" spans="1:13" ht="15.6">
      <c r="A4" s="96" t="s">
        <v>1</v>
      </c>
      <c r="B4" s="96"/>
      <c r="C4" s="96"/>
      <c r="D4" s="96"/>
      <c r="E4" s="96"/>
      <c r="F4" s="96"/>
      <c r="G4" s="96"/>
      <c r="H4" s="96"/>
      <c r="I4" s="96"/>
      <c r="J4" s="14"/>
      <c r="K4" s="14"/>
      <c r="L4" s="14"/>
      <c r="M4" s="14"/>
    </row>
    <row r="5" spans="1:13" ht="15.6">
      <c r="A5" s="96" t="s">
        <v>49</v>
      </c>
      <c r="B5" s="96"/>
      <c r="C5" s="96"/>
      <c r="D5" s="96"/>
      <c r="E5" s="96"/>
      <c r="F5" s="96"/>
      <c r="G5" s="96"/>
      <c r="H5" s="96"/>
      <c r="I5" s="96"/>
      <c r="J5" s="15"/>
      <c r="K5" s="15"/>
      <c r="L5" s="15"/>
      <c r="M5" s="15"/>
    </row>
    <row r="6" spans="1:13" ht="15.6">
      <c r="A6" s="95" t="s">
        <v>88</v>
      </c>
      <c r="B6" s="95"/>
      <c r="C6" s="95"/>
      <c r="D6" s="95"/>
      <c r="E6" s="95"/>
      <c r="F6" s="95"/>
      <c r="G6" s="95"/>
      <c r="H6" s="95"/>
      <c r="I6" s="95"/>
      <c r="J6" s="15"/>
      <c r="K6" s="15"/>
      <c r="L6" s="15"/>
      <c r="M6" s="15"/>
    </row>
    <row r="7" spans="1:13" ht="15.6">
      <c r="A7" s="96" t="s">
        <v>3</v>
      </c>
      <c r="B7" s="96"/>
      <c r="C7" s="96"/>
      <c r="D7" s="96"/>
      <c r="E7" s="96"/>
      <c r="F7" s="96"/>
      <c r="G7" s="96"/>
      <c r="H7" s="96"/>
      <c r="I7" s="96"/>
      <c r="J7" s="15"/>
      <c r="K7" s="15"/>
      <c r="L7" s="15"/>
      <c r="M7" s="15"/>
    </row>
    <row r="8" spans="1:13" ht="15.6">
      <c r="A8" s="95" t="s">
        <v>51</v>
      </c>
      <c r="B8" s="95"/>
      <c r="C8" s="95"/>
      <c r="D8" s="95"/>
      <c r="E8" s="95"/>
      <c r="F8" s="95"/>
      <c r="G8" s="95"/>
      <c r="H8" s="95"/>
      <c r="I8" s="95"/>
      <c r="J8" s="15"/>
      <c r="K8" s="15"/>
      <c r="L8" s="15"/>
      <c r="M8" s="15"/>
    </row>
    <row r="9" spans="1:13" ht="15.6">
      <c r="A9" s="24"/>
      <c r="B9" s="24"/>
      <c r="C9" s="24"/>
      <c r="D9" s="25"/>
      <c r="E9" s="24"/>
      <c r="F9" s="25"/>
      <c r="G9" s="24"/>
      <c r="H9" s="25"/>
      <c r="I9" s="24"/>
    </row>
    <row r="10" spans="1:13" ht="15.6">
      <c r="A10" s="26" t="s">
        <v>39</v>
      </c>
      <c r="B10" s="26"/>
      <c r="C10" s="24"/>
      <c r="D10" s="25"/>
      <c r="E10" s="24"/>
      <c r="F10" s="25"/>
      <c r="G10" s="24"/>
      <c r="H10" s="25"/>
      <c r="I10" s="24"/>
      <c r="J10" s="18"/>
      <c r="K10" s="18"/>
    </row>
    <row r="11" spans="1:13" ht="16.2" thickBot="1">
      <c r="A11" s="27" t="s">
        <v>40</v>
      </c>
      <c r="B11" s="26"/>
      <c r="C11" s="28" t="s">
        <v>6</v>
      </c>
      <c r="D11" s="29"/>
      <c r="E11" s="27" t="s">
        <v>7</v>
      </c>
      <c r="F11" s="29"/>
      <c r="G11" s="27" t="s">
        <v>10</v>
      </c>
      <c r="H11" s="29"/>
      <c r="I11" s="27" t="s">
        <v>8</v>
      </c>
      <c r="J11" s="18"/>
      <c r="K11" s="18"/>
      <c r="L11" s="19"/>
    </row>
    <row r="12" spans="1:13" ht="15.6">
      <c r="A12" s="24"/>
      <c r="B12" s="24"/>
      <c r="C12" s="24"/>
      <c r="D12" s="25"/>
      <c r="E12" s="24"/>
      <c r="F12" s="25"/>
      <c r="G12" s="24"/>
      <c r="H12" s="25"/>
      <c r="I12" s="24"/>
      <c r="L12" s="20"/>
    </row>
    <row r="13" spans="1:13" ht="15.6">
      <c r="A13" s="88">
        <v>1</v>
      </c>
      <c r="B13" s="24"/>
      <c r="C13" s="24" t="s">
        <v>41</v>
      </c>
      <c r="D13" s="25"/>
      <c r="E13" s="80">
        <v>1132.7249999999999</v>
      </c>
      <c r="F13" s="69"/>
      <c r="G13" s="80">
        <v>442.55565749999994</v>
      </c>
      <c r="H13" s="81"/>
      <c r="I13" s="80">
        <v>690.16934250000008</v>
      </c>
      <c r="L13" s="21"/>
    </row>
    <row r="14" spans="1:13" ht="15.6">
      <c r="A14" s="88">
        <v>2</v>
      </c>
      <c r="B14" s="24"/>
      <c r="C14" s="24" t="s">
        <v>42</v>
      </c>
      <c r="D14" s="25"/>
      <c r="E14" s="82">
        <v>378</v>
      </c>
      <c r="F14" s="69"/>
      <c r="G14" s="82">
        <v>147.68459999999999</v>
      </c>
      <c r="H14" s="83"/>
      <c r="I14" s="82">
        <v>230.31540000000001</v>
      </c>
    </row>
    <row r="15" spans="1:13" ht="15.6">
      <c r="A15" s="88"/>
      <c r="B15" s="24"/>
      <c r="C15" s="24"/>
      <c r="D15" s="25"/>
      <c r="E15" s="33"/>
      <c r="F15" s="69"/>
      <c r="G15" s="33"/>
      <c r="H15" s="69"/>
      <c r="I15" s="33"/>
      <c r="L15" s="21"/>
    </row>
    <row r="16" spans="1:13" ht="15.6">
      <c r="A16" s="88">
        <v>3</v>
      </c>
      <c r="B16" s="24"/>
      <c r="C16" s="24" t="s">
        <v>43</v>
      </c>
      <c r="D16" s="25"/>
      <c r="E16" s="80">
        <v>4074.7560000000003</v>
      </c>
      <c r="F16" s="84"/>
      <c r="G16" s="80">
        <v>1592.0071691999997</v>
      </c>
      <c r="H16" s="81"/>
      <c r="I16" s="80">
        <v>2482.7488308000006</v>
      </c>
      <c r="L16" s="21"/>
    </row>
    <row r="17" spans="1:17" ht="15.6">
      <c r="A17" s="88">
        <v>4</v>
      </c>
      <c r="B17" s="24"/>
      <c r="C17" s="24" t="s">
        <v>42</v>
      </c>
      <c r="D17" s="25"/>
      <c r="E17" s="82">
        <v>749</v>
      </c>
      <c r="F17" s="69"/>
      <c r="G17" s="82">
        <v>292.63429999999994</v>
      </c>
      <c r="H17" s="83"/>
      <c r="I17" s="82">
        <v>456.36570000000006</v>
      </c>
    </row>
    <row r="18" spans="1:17" ht="15.6">
      <c r="A18" s="88"/>
      <c r="B18" s="24"/>
      <c r="C18" s="24"/>
      <c r="D18" s="25"/>
      <c r="E18" s="33"/>
      <c r="F18" s="69"/>
      <c r="G18" s="33"/>
      <c r="H18" s="69"/>
      <c r="I18" s="33"/>
      <c r="L18" s="21"/>
    </row>
    <row r="19" spans="1:17" ht="15.6">
      <c r="A19" s="88"/>
      <c r="B19" s="24"/>
      <c r="C19" s="24" t="s">
        <v>44</v>
      </c>
      <c r="D19" s="25"/>
      <c r="E19" s="80"/>
      <c r="F19" s="69"/>
      <c r="G19" s="80"/>
      <c r="H19" s="81"/>
      <c r="I19" s="80"/>
      <c r="L19" s="21"/>
    </row>
    <row r="20" spans="1:17" ht="15.6">
      <c r="A20" s="88">
        <f>A17+1</f>
        <v>5</v>
      </c>
      <c r="B20" s="24"/>
      <c r="C20" s="24" t="s">
        <v>45</v>
      </c>
      <c r="D20" s="25"/>
      <c r="E20" s="80">
        <v>31.1</v>
      </c>
      <c r="F20" s="69"/>
      <c r="G20" s="80">
        <v>12.150769999999998</v>
      </c>
      <c r="H20" s="69"/>
      <c r="I20" s="80">
        <v>18.949230000000004</v>
      </c>
    </row>
    <row r="21" spans="1:17" ht="15.6">
      <c r="A21" s="88"/>
      <c r="B21" s="24"/>
      <c r="C21" s="24"/>
      <c r="D21" s="25"/>
      <c r="E21" s="33"/>
      <c r="F21" s="69"/>
      <c r="G21" s="33"/>
      <c r="H21" s="69"/>
      <c r="I21" s="33"/>
      <c r="L21" s="21"/>
    </row>
    <row r="22" spans="1:17" ht="15.6">
      <c r="A22" s="88">
        <f>A20+1</f>
        <v>6</v>
      </c>
      <c r="B22" s="24"/>
      <c r="C22" s="24" t="s">
        <v>46</v>
      </c>
      <c r="D22" s="25"/>
      <c r="E22" s="80">
        <v>890.68600000000015</v>
      </c>
      <c r="F22" s="69"/>
      <c r="G22" s="80">
        <v>321.54719663395321</v>
      </c>
      <c r="H22" s="80"/>
      <c r="I22" s="80">
        <v>569.13880336604689</v>
      </c>
      <c r="L22" s="21"/>
    </row>
    <row r="23" spans="1:17" ht="15.6">
      <c r="A23" s="88">
        <f t="shared" ref="A23" si="0">+A22+1</f>
        <v>7</v>
      </c>
      <c r="B23" s="24"/>
      <c r="C23" s="24" t="s">
        <v>47</v>
      </c>
      <c r="D23" s="25"/>
      <c r="E23" s="82">
        <v>472</v>
      </c>
      <c r="F23" s="83"/>
      <c r="G23" s="82">
        <v>170.39706115424053</v>
      </c>
      <c r="H23" s="83"/>
      <c r="I23" s="82">
        <v>301.60293884575947</v>
      </c>
    </row>
    <row r="24" spans="1:17" ht="15.6">
      <c r="A24" s="88"/>
      <c r="B24" s="24"/>
      <c r="C24" s="24"/>
      <c r="D24" s="25"/>
      <c r="E24" s="33"/>
      <c r="F24" s="69"/>
      <c r="G24" s="33"/>
      <c r="H24" s="69"/>
      <c r="I24" s="33"/>
      <c r="L24" s="21"/>
    </row>
    <row r="25" spans="1:17" ht="15.6">
      <c r="A25" s="88">
        <v>8</v>
      </c>
      <c r="B25" s="24"/>
      <c r="C25" s="24" t="s">
        <v>48</v>
      </c>
      <c r="D25" s="25"/>
      <c r="E25" s="80">
        <v>291.45499999999998</v>
      </c>
      <c r="F25" s="69"/>
      <c r="G25" s="80">
        <v>105.21838020912962</v>
      </c>
      <c r="H25" s="80"/>
      <c r="I25" s="80">
        <v>186.23661979087038</v>
      </c>
      <c r="L25" s="21"/>
    </row>
    <row r="26" spans="1:17" ht="15.6">
      <c r="A26" s="88"/>
      <c r="B26" s="24"/>
      <c r="C26" s="24"/>
      <c r="D26" s="25"/>
      <c r="E26" s="81"/>
      <c r="F26" s="69"/>
      <c r="G26" s="81"/>
      <c r="H26" s="81"/>
      <c r="I26" s="81"/>
      <c r="J26" s="23"/>
      <c r="K26" s="23"/>
      <c r="L26" s="23"/>
      <c r="M26" s="23"/>
      <c r="N26" s="23"/>
      <c r="O26" s="23"/>
      <c r="P26" s="23"/>
      <c r="Q26" s="23"/>
    </row>
    <row r="27" spans="1:17" ht="16.2" thickBot="1">
      <c r="A27" s="88">
        <v>9</v>
      </c>
      <c r="B27" s="24"/>
      <c r="C27" s="47" t="s">
        <v>73</v>
      </c>
      <c r="D27" s="25"/>
      <c r="E27" s="85">
        <v>6420.7219999999998</v>
      </c>
      <c r="F27" s="80"/>
      <c r="G27" s="85">
        <v>2473.4791735430822</v>
      </c>
      <c r="H27" s="80"/>
      <c r="I27" s="85">
        <v>3947.242826456918</v>
      </c>
    </row>
    <row r="28" spans="1:17" ht="16.2" thickTop="1">
      <c r="A28" s="24"/>
      <c r="B28" s="24"/>
      <c r="C28" s="24"/>
      <c r="D28" s="25"/>
      <c r="E28" s="24"/>
      <c r="F28" s="25"/>
      <c r="G28" s="24"/>
      <c r="H28" s="25"/>
      <c r="I28" s="24"/>
    </row>
    <row r="29" spans="1:17" ht="15.6">
      <c r="A29" s="30" t="s">
        <v>50</v>
      </c>
      <c r="B29" s="24"/>
      <c r="C29" s="24"/>
      <c r="D29" s="25"/>
      <c r="E29" s="24"/>
      <c r="F29" s="25"/>
      <c r="G29" s="24"/>
      <c r="H29" s="25"/>
      <c r="I29" s="24"/>
    </row>
    <row r="30" spans="1:17" ht="15.6">
      <c r="A30" s="94" t="s">
        <v>89</v>
      </c>
      <c r="B30" s="24"/>
      <c r="C30" s="24"/>
      <c r="D30" s="25"/>
      <c r="E30" s="24"/>
      <c r="F30" s="25"/>
      <c r="G30" s="24"/>
      <c r="H30" s="25"/>
      <c r="I30" s="24"/>
    </row>
    <row r="31" spans="1:17">
      <c r="A31" s="16"/>
      <c r="B31" s="16"/>
      <c r="C31" s="16"/>
      <c r="D31" s="17"/>
      <c r="E31" s="16"/>
      <c r="F31" s="17"/>
      <c r="G31" s="16"/>
      <c r="H31" s="17"/>
      <c r="I31" s="16"/>
    </row>
    <row r="32" spans="1:17">
      <c r="A32" s="22"/>
      <c r="B32" s="16"/>
      <c r="C32" s="16"/>
      <c r="D32" s="17"/>
      <c r="E32" s="16"/>
      <c r="F32" s="17"/>
      <c r="G32" s="16"/>
      <c r="H32" s="17"/>
      <c r="I32" s="16"/>
    </row>
    <row r="33" spans="1:17">
      <c r="A33" s="16"/>
      <c r="B33" s="16"/>
      <c r="C33" s="16"/>
      <c r="D33" s="17"/>
      <c r="E33" s="16"/>
      <c r="F33" s="17"/>
      <c r="G33" s="16"/>
      <c r="H33" s="17"/>
      <c r="I33" s="16"/>
    </row>
    <row r="34" spans="1:17">
      <c r="A34" s="16"/>
      <c r="B34" s="16"/>
      <c r="C34" s="16"/>
      <c r="D34" s="17"/>
      <c r="E34" s="16"/>
      <c r="F34" s="17"/>
      <c r="G34" s="16"/>
      <c r="H34" s="17"/>
      <c r="I34" s="16"/>
    </row>
    <row r="35" spans="1:17">
      <c r="A35" s="16"/>
      <c r="B35" s="16"/>
      <c r="C35" s="16"/>
      <c r="D35" s="17"/>
      <c r="E35" s="16"/>
      <c r="F35" s="17"/>
      <c r="G35" s="16"/>
      <c r="H35" s="17"/>
      <c r="I35" s="16"/>
    </row>
    <row r="36" spans="1:17">
      <c r="A36" s="16"/>
      <c r="B36" s="16"/>
      <c r="C36" s="16"/>
      <c r="D36" s="17"/>
      <c r="E36" s="16"/>
      <c r="F36" s="17"/>
      <c r="G36" s="16"/>
      <c r="H36" s="17"/>
      <c r="I36" s="16"/>
    </row>
    <row r="37" spans="1:17">
      <c r="A37" s="16"/>
      <c r="B37" s="16"/>
      <c r="C37" s="16"/>
      <c r="D37" s="17"/>
      <c r="E37" s="16"/>
      <c r="F37" s="17"/>
      <c r="G37" s="16"/>
      <c r="H37" s="17"/>
      <c r="I37" s="16"/>
    </row>
    <row r="38" spans="1:17">
      <c r="A38" s="16"/>
      <c r="B38" s="16"/>
      <c r="C38" s="16"/>
      <c r="D38" s="17"/>
      <c r="E38" s="16"/>
      <c r="F38" s="17"/>
      <c r="G38" s="16"/>
      <c r="H38" s="17"/>
      <c r="I38" s="17"/>
      <c r="J38" s="23"/>
      <c r="K38" s="23"/>
      <c r="L38" s="23"/>
      <c r="M38" s="23"/>
      <c r="N38" s="23"/>
      <c r="O38" s="23"/>
      <c r="P38" s="23"/>
      <c r="Q38" s="23"/>
    </row>
    <row r="39" spans="1:17">
      <c r="A39" s="16"/>
      <c r="B39" s="16"/>
      <c r="C39" s="16"/>
      <c r="D39" s="17"/>
      <c r="E39" s="16"/>
      <c r="F39" s="17"/>
      <c r="G39" s="16"/>
      <c r="H39" s="17"/>
      <c r="I39" s="16"/>
      <c r="J39" s="16"/>
      <c r="K39" s="16"/>
      <c r="O39" s="16"/>
      <c r="Q39" s="16"/>
    </row>
    <row r="42" spans="1:17">
      <c r="J42" s="23"/>
      <c r="L42" s="23"/>
      <c r="P42" s="23"/>
    </row>
    <row r="43" spans="1:17">
      <c r="J43" s="23"/>
      <c r="L43" s="23"/>
      <c r="P43" s="23"/>
    </row>
    <row r="44" spans="1:17">
      <c r="J44" s="23"/>
      <c r="P44" s="23"/>
    </row>
  </sheetData>
  <customSheetViews>
    <customSheetView guid="{8BAEE7D9-053F-43F6-841D-736E1F2CBEAE}" showPageBreaks="1" fitToPage="1" printArea="1" view="pageLayout" topLeftCell="J48">
      <selection activeCell="P27" sqref="P27"/>
      <pageMargins left="0.7" right="0.7" top="1.25" bottom="0.75" header="0.3" footer="0.3"/>
      <printOptions horizontalCentered="1"/>
      <pageSetup scale="96" orientation="portrait" r:id="rId1"/>
      <headerFooter>
        <oddFooter>&amp;LWitness: Nancy Tran</oddFooter>
      </headerFooter>
    </customSheetView>
    <customSheetView guid="{8EBDDEA6-7EFA-442E-99A8-F04645B960CC}" scale="85" showPageBreaks="1" fitToPage="1" printArea="1">
      <selection activeCell="M30" sqref="M30"/>
      <pageMargins left="0.7" right="0.7" top="1.25" bottom="0.75" header="0.3" footer="0.3"/>
      <printOptions horizontalCentered="1"/>
      <pageSetup scale="96" orientation="portrait" r:id="rId2"/>
    </customSheetView>
    <customSheetView guid="{75A39D21-FF1F-4AB1-92F0-DEA2680189B8}" scale="85" showPageBreaks="1" fitToPage="1" printArea="1" topLeftCell="A14">
      <selection activeCell="C41" sqref="C41:C45"/>
      <pageMargins left="0.7" right="0.7" top="1.25" bottom="0.75" header="0.3" footer="0.3"/>
      <printOptions horizontalCentered="1"/>
      <pageSetup scale="96" orientation="portrait" r:id="rId3"/>
    </customSheetView>
    <customSheetView guid="{93A1BCFC-8460-4679-BA97-1A3987B8A5E9}" scale="85" showPageBreaks="1" fitToPage="1" printArea="1" topLeftCell="A13">
      <selection activeCell="D34" sqref="D34:D37"/>
      <pageMargins left="0.7" right="0.7" top="1.25" bottom="0.75" header="0.3" footer="0.3"/>
      <printOptions horizontalCentered="1"/>
      <pageSetup scale="99" orientation="portrait" r:id="rId4"/>
      <headerFooter>
        <oddFooter>&amp;LWitness: Nancy Tran</oddFooter>
      </headerFooter>
    </customSheetView>
    <customSheetView guid="{B7ADD509-00A4-4476-97B4-FED21F9938AB}" scale="85" showPageBreaks="1" fitToPage="1" printArea="1">
      <selection activeCell="A37" sqref="A37"/>
      <pageMargins left="0.7" right="0.7" top="1.25" bottom="0.75" header="0.3" footer="0.3"/>
      <printOptions horizontalCentered="1"/>
      <pageSetup scale="99" orientation="portrait" r:id="rId5"/>
      <headerFooter>
        <oddFooter>&amp;LWitness: Selma Yam</oddFooter>
      </headerFooter>
    </customSheetView>
  </customSheetViews>
  <mergeCells count="7">
    <mergeCell ref="A1:I1"/>
    <mergeCell ref="A8:I8"/>
    <mergeCell ref="A3:I3"/>
    <mergeCell ref="A4:I4"/>
    <mergeCell ref="A5:I5"/>
    <mergeCell ref="A6:I6"/>
    <mergeCell ref="A7:I7"/>
  </mergeCells>
  <printOptions horizontalCentered="1"/>
  <pageMargins left="0.7" right="0.7" top="1.25" bottom="0.75" header="0.3" footer="0.3"/>
  <pageSetup scale="96" orientation="portrait" r:id="rId6"/>
  <headerFooter>
    <oddFooter>&amp;LWitness: Nancy Tran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98603A722B3D4BA34B61F96286845E" ma:contentTypeVersion="0" ma:contentTypeDescription="Create a new document." ma:contentTypeScope="" ma:versionID="a8cd63950c97ee699c6f2d3d9bb669eb">
  <xsd:schema xmlns:xsd="http://www.w3.org/2001/XMLSchema" xmlns:xs="http://www.w3.org/2001/XMLSchema" xmlns:p="http://schemas.microsoft.com/office/2006/metadata/properties" xmlns:ns2="f0af1d65-dfd0-4b99-b523-def3a954563f" targetNamespace="http://schemas.microsoft.com/office/2006/metadata/properties" ma:root="true" ma:fieldsID="61ceb4bd08ad539c0e51205fadb2a90b" ns2:_="">
    <xsd:import namespace="f0af1d65-dfd0-4b99-b523-def3a954563f"/>
    <xsd:element name="properties">
      <xsd:complexType>
        <xsd:sequence>
          <xsd:element name="documentManagement">
            <xsd:complexType>
              <xsd:all>
                <xsd:element ref="ns2:Hydro_x0020_One_x0020_Data_x0020_Classifi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8" nillable="true" ma:displayName="Hydro One Data Classification" ma:default="Internal Use" ma:format="RadioButtons" ma:internalName="Hydro_x0020_One_x0020_Data_x0020_Classification">
      <xsd:simpleType>
        <xsd:restriction base="dms:Choice">
          <xsd:enumeration value="Secret"/>
          <xsd:enumeration value="Confidential"/>
          <xsd:enumeration value="Internal Use"/>
          <xsd:enumeration value="Public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ydro_x0020_One_x0020_Data_x0020_Classification xmlns="f0af1d65-dfd0-4b99-b523-def3a954563f">Internal Use</Hydro_x0020_One_x0020_Data_x0020_Classificatio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734FCE-2A6B-4419-BC4E-D1D45547E7D3}"/>
</file>

<file path=customXml/itemProps2.xml><?xml version="1.0" encoding="utf-8"?>
<ds:datastoreItem xmlns:ds="http://schemas.openxmlformats.org/officeDocument/2006/customXml" ds:itemID="{771C16C0-2B77-42E5-872D-B7BBFB789FA7}"/>
</file>

<file path=customXml/itemProps3.xml><?xml version="1.0" encoding="utf-8"?>
<ds:datastoreItem xmlns:ds="http://schemas.openxmlformats.org/officeDocument/2006/customXml" ds:itemID="{DF7201A5-53A8-4592-AFA6-B5336F5851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2017 - Return by Segment</vt:lpstr>
      <vt:lpstr>2017 - Tax Credit</vt:lpstr>
      <vt:lpstr>'2017 - Return by Segment'!Print_Area</vt:lpstr>
      <vt:lpstr>'2017 - Tax Credit'!Print_Area</vt:lpstr>
    </vt:vector>
  </TitlesOfParts>
  <Company>Hydro 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1A: 2017 Income Tax Return (Allocation)</dc:title>
  <dc:creator>Alvin.Tam@HydroOne.com</dc:creator>
  <cp:lastModifiedBy>QURESHI Muhammad</cp:lastModifiedBy>
  <cp:lastPrinted>2019-03-20T13:49:46Z</cp:lastPrinted>
  <dcterms:created xsi:type="dcterms:W3CDTF">2018-02-21T19:07:38Z</dcterms:created>
  <dcterms:modified xsi:type="dcterms:W3CDTF">2019-03-20T13:51:10Z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0x0101006F98603A722B3D4BA34B61F96286845E</vt:lpwstr>
  </property>
  <property fmtid="{D5CDD505-2E9C-101B-9397-08002B2CF9AE}" pid="3" name="Comments">
    <vt:lpwstr/>
  </property>
</Properties>
</file>