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_lphin\Documents\Application Update\To be filed as excels\"/>
    </mc:Choice>
  </mc:AlternateContent>
  <bookViews>
    <workbookView xWindow="0" yWindow="0" windowWidth="23040" windowHeight="9324"/>
  </bookViews>
  <sheets>
    <sheet name="Appendix 2-AB_Capital Expend" sheetId="2" r:id="rId1"/>
  </sheets>
  <externalReferences>
    <externalReference r:id="rId2"/>
  </externalReferences>
  <definedNames>
    <definedName name="_Key1" localSheetId="0" hidden="1">#REF!</definedName>
    <definedName name="_Key1" hidden="1">#REF!</definedName>
    <definedName name="_Order1" hidden="1">0</definedName>
    <definedName name="_Sort" localSheetId="0" hidden="1">#REF!</definedName>
    <definedName name="_Sort" hidden="1">#REF!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hidden="1">[1]summary!#REF!</definedName>
    <definedName name="Crystal_1_1_WEBI_HHeading" hidden="1">[1]summary!#REF!</definedName>
    <definedName name="Crystal_1_1_WEBI_Table" hidden="1">[1]summary!#REF!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tet"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hidden="1">{#N/A,#N/A,FALSE,"Aging Summary";#N/A,#N/A,FALSE,"Ratio Analysis";#N/A,#N/A,FALSE,"Test 120 Day Accts";#N/A,#N/A,FALSE,"Tickmarks"}</definedName>
    <definedName name="MMM" localSheetId="0" hidden="1">{#N/A,#N/A,FALSE,"Aging Summary";#N/A,#N/A,FALSE,"Ratio Analysis";#N/A,#N/A,FALSE,"Test 120 Day Accts";#N/A,#N/A,FALSE,"Tickmarks"}</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'Appendix 2-AB_Capital Expend'!$A$9:$U$44</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2" l="1"/>
  <c r="L23" i="2"/>
</calcChain>
</file>

<file path=xl/sharedStrings.xml><?xml version="1.0" encoding="utf-8"?>
<sst xmlns="http://schemas.openxmlformats.org/spreadsheetml/2006/main" count="64" uniqueCount="36">
  <si>
    <t>File Number:</t>
  </si>
  <si>
    <t>Exhibit:</t>
  </si>
  <si>
    <t>Tab:</t>
  </si>
  <si>
    <t>Schedule:</t>
  </si>
  <si>
    <t>Page:</t>
  </si>
  <si>
    <t>Date:</t>
  </si>
  <si>
    <t>Table 2 - Capital Expenditure Summary from Chapter 5 Consolidated
Distribution System Plan Filing Requirements</t>
  </si>
  <si>
    <t>First year of Forecast Period:</t>
  </si>
  <si>
    <t>CATEGORY</t>
  </si>
  <si>
    <t>CIR Filing Plan</t>
  </si>
  <si>
    <t>Actual</t>
  </si>
  <si>
    <t>Var</t>
  </si>
  <si>
    <t>Bridge</t>
  </si>
  <si>
    <t>Forecast</t>
  </si>
  <si>
    <t>$ M</t>
  </si>
  <si>
    <t>System Access</t>
  </si>
  <si>
    <t>System Renewal</t>
  </si>
  <si>
    <t>System Service</t>
  </si>
  <si>
    <t>General Plant</t>
  </si>
  <si>
    <t>Other</t>
  </si>
  <si>
    <t>TOTAL EXPENDITURE</t>
  </si>
  <si>
    <t>Capital Contributions Paid</t>
  </si>
  <si>
    <t>Net Capital Expenditures</t>
  </si>
  <si>
    <t>System O&amp;M</t>
  </si>
  <si>
    <t>Note:  Variances due to rounding may exist</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</si>
  <si>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</si>
  <si>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</si>
  <si>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</si>
  <si>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</si>
  <si>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</si>
  <si>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</si>
  <si>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</si>
  <si>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t>
  </si>
  <si>
    <t xml:space="preserve">Refer to respective category sections for discussion on historical vs forecast shifts: Section E5 for System Access, Section E6 for System Renewal, Section E7 for System Service and Section E8 for General Plant. For variance explanations as a result of updated financial information, refer to Exhibit U, Tab 2, Schedule 2.  </t>
  </si>
  <si>
    <t xml:space="preserve">Refer to Section E4 on Variance analysis for between Plan vs Actuals. For variance explanations as a result of updated financial information, refer to Exhibit U, Tab 2, Schedule 2.  </t>
  </si>
  <si>
    <t>OEB Appendix 2-AB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</si>
</sst>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0.0,,_);_(\(##,##0.0,,\);_(&quot;-&quot;_);_(@_)"/>
    <numFmt numFmtId="165" formatCode="#,##0.0_);\(#,##0.0\)"/>
    <numFmt numFmtId="166" formatCode="0.0%"/>
  </numFmts>
  <fonts count="13" x14ac:knownFonts="1">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b/>
      <sz val="9"/>
      <name val="Arial"/>
      <family val="2"/>
    </font>
    <font>
      <i/>
      <sz val="10"/>
      <name val="Arial"/>
      <family val="2"/>
    </font>
    <font>
      <b/>
      <sz val="12"/>
      <name val="Arial"/>
      <family val="2"/>
    </font>
    <font>
      <b/>
      <i/>
      <sz val="12"/>
      <color rgb="FFFF0000"/>
      <name val="Arial"/>
      <family val="2"/>
    </font>
    <font>
      <b/>
      <sz val="14"/>
      <color theme="1"/>
      <name val="Calibri"/>
      <family val="2"/>
      <scheme val="minor"/>
    </font>
    <font>
      <sz val="10"/>
      <color theme="3" tint="0.39997558519241921"/>
      <name val="Arial"/>
      <family val="2"/>
    </font>
    <font>
      <sz val="11"/>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darkTrellis"/>
    </fill>
  </fills>
  <borders count="19">
    <border>
      <left/>
      <right/>
      <top/>
      <bottom/>
      <diagonal/>
    </border>
    <border>
      <left/>
      <right/>
      <top/>
      <bottom style="thin">
        <color theme="0"/>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2" fillId="0" borderId="0"/>
    <xf numFmtId="9" fontId="12" fillId="0" borderId="0" applyFont="0" applyFill="0" applyBorder="0" applyAlignment="0" applyProtection="0"/>
  </cellStyleXfs>
  <cellXfs count="57">
    <xf numFmtId="0" fontId="0" fillId="0" borderId="0" xfId="0"/>
    <xf numFmtId="0" fontId="2" fillId="0" borderId="0" xfId="1"/>
    <xf numFmtId="0" fontId="3" fillId="0" borderId="0" xfId="1" applyFont="1"/>
    <xf numFmtId="0" fontId="4" fillId="0" borderId="0" xfId="1" applyFont="1" applyAlignment="1">
      <alignment horizontal="right" vertical="top"/>
    </xf>
    <xf numFmtId="0" fontId="4" fillId="2" borderId="1" xfId="1" applyFont="1" applyFill="1" applyBorder="1" applyAlignment="1">
      <alignment horizontal="right" vertical="top"/>
    </xf>
    <xf numFmtId="0" fontId="4" fillId="2" borderId="0" xfId="1" applyFont="1" applyFill="1" applyAlignment="1">
      <alignment horizontal="right" vertical="top"/>
    </xf>
    <xf numFmtId="0" fontId="3" fillId="0" borderId="0" xfId="1" applyFont="1" applyAlignment="1">
      <alignment horizontal="left" vertical="center"/>
    </xf>
    <xf numFmtId="0" fontId="2" fillId="0" borderId="0" xfId="1" applyFont="1" applyFill="1"/>
    <xf numFmtId="0" fontId="6" fillId="0" borderId="2"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7" fillId="0" borderId="8" xfId="1" applyFont="1" applyFill="1" applyBorder="1" applyAlignment="1">
      <alignment horizontal="center" vertical="center"/>
    </xf>
    <xf numFmtId="0" fontId="8" fillId="0" borderId="9" xfId="1" applyFont="1" applyFill="1" applyBorder="1" applyAlignment="1">
      <alignment horizontal="right" vertical="center" wrapText="1" indent="1"/>
    </xf>
    <xf numFmtId="164" fontId="2" fillId="3" borderId="7" xfId="2" applyNumberFormat="1" applyFont="1" applyFill="1" applyBorder="1" applyAlignment="1">
      <alignment horizontal="center" vertical="center" wrapText="1"/>
    </xf>
    <xf numFmtId="164" fontId="2" fillId="0" borderId="7" xfId="2" applyNumberFormat="1" applyFont="1" applyFill="1" applyBorder="1" applyAlignment="1">
      <alignment horizontal="center" vertical="center" wrapText="1"/>
    </xf>
    <xf numFmtId="0" fontId="3" fillId="0" borderId="0" xfId="1" applyFont="1" applyFill="1"/>
    <xf numFmtId="0" fontId="8" fillId="0" borderId="8" xfId="1" applyFont="1" applyFill="1" applyBorder="1" applyAlignment="1">
      <alignment horizontal="right" vertical="center" wrapText="1" indent="1"/>
    </xf>
    <xf numFmtId="164" fontId="2" fillId="3" borderId="5" xfId="2" applyNumberFormat="1" applyFont="1" applyFill="1" applyBorder="1" applyAlignment="1">
      <alignment horizontal="center" vertical="center" wrapText="1"/>
    </xf>
    <xf numFmtId="164" fontId="2" fillId="4" borderId="5" xfId="2" applyNumberFormat="1" applyFont="1" applyFill="1" applyBorder="1" applyAlignment="1">
      <alignment horizontal="center" vertical="center" wrapText="1"/>
    </xf>
    <xf numFmtId="0" fontId="2" fillId="0" borderId="0" xfId="1" applyFont="1"/>
    <xf numFmtId="0" fontId="1" fillId="0" borderId="0" xfId="0" applyFont="1" applyProtection="1">
      <protection locked="0"/>
    </xf>
    <xf numFmtId="0" fontId="0" fillId="0" borderId="0" xfId="0" applyProtection="1">
      <protection locked="0"/>
    </xf>
    <xf numFmtId="0" fontId="0" fillId="2" borderId="8" xfId="0" applyFill="1" applyBorder="1" applyProtection="1">
      <protection locked="0"/>
    </xf>
    <xf numFmtId="0" fontId="0" fillId="0" borderId="0" xfId="0" applyFill="1" applyBorder="1" applyProtection="1">
      <protection locked="0"/>
    </xf>
    <xf numFmtId="164" fontId="2" fillId="0" borderId="0" xfId="2" applyNumberFormat="1" applyFont="1" applyFill="1" applyBorder="1" applyAlignment="1">
      <alignment horizontal="center" vertical="center" wrapText="1"/>
    </xf>
    <xf numFmtId="165" fontId="2" fillId="0" borderId="0" xfId="1" applyNumberFormat="1"/>
    <xf numFmtId="166" fontId="2" fillId="0" borderId="7" xfId="3" applyNumberFormat="1" applyFont="1" applyFill="1" applyBorder="1" applyAlignment="1">
      <alignment horizontal="center" vertical="center" wrapText="1"/>
    </xf>
    <xf numFmtId="0" fontId="9" fillId="0" borderId="0" xfId="1" applyFont="1" applyFill="1" applyBorder="1" applyAlignment="1">
      <alignment horizontal="right" vertical="center" wrapText="1" indent="1"/>
    </xf>
    <xf numFmtId="164" fontId="3" fillId="0" borderId="0" xfId="2" applyNumberFormat="1" applyFont="1" applyFill="1" applyBorder="1" applyAlignment="1">
      <alignment horizontal="center" vertical="center" wrapText="1"/>
    </xf>
    <xf numFmtId="0" fontId="2" fillId="0" borderId="0" xfId="1" applyFont="1" applyFill="1" applyBorder="1"/>
    <xf numFmtId="0" fontId="2" fillId="0" borderId="0" xfId="1" applyFill="1" applyBorder="1"/>
    <xf numFmtId="165" fontId="2" fillId="0" borderId="0" xfId="1" applyNumberFormat="1" applyFill="1" applyBorder="1"/>
    <xf numFmtId="0" fontId="11" fillId="2" borderId="13"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top"/>
      <protection locked="0"/>
    </xf>
    <xf numFmtId="0" fontId="11" fillId="2" borderId="15" xfId="0" applyFont="1" applyFill="1" applyBorder="1" applyAlignment="1" applyProtection="1">
      <alignment horizontal="left" vertical="top"/>
      <protection locked="0"/>
    </xf>
    <xf numFmtId="0" fontId="11" fillId="2" borderId="16" xfId="0" applyFont="1" applyFill="1" applyBorder="1" applyAlignment="1" applyProtection="1">
      <alignment horizontal="left" vertical="top"/>
      <protection locked="0"/>
    </xf>
    <xf numFmtId="0" fontId="11" fillId="2" borderId="17" xfId="0" applyFont="1" applyFill="1" applyBorder="1" applyAlignment="1" applyProtection="1">
      <alignment horizontal="left" vertical="top"/>
      <protection locked="0"/>
    </xf>
    <xf numFmtId="0" fontId="11" fillId="2" borderId="18" xfId="0" applyFont="1" applyFill="1" applyBorder="1" applyAlignment="1" applyProtection="1">
      <alignment horizontal="left" vertical="top"/>
      <protection locked="0"/>
    </xf>
    <xf numFmtId="0" fontId="10" fillId="0" borderId="10" xfId="0" applyFont="1" applyBorder="1" applyProtection="1">
      <protection locked="0"/>
    </xf>
    <xf numFmtId="0" fontId="10" fillId="0" borderId="11" xfId="0" applyFont="1" applyBorder="1" applyProtection="1">
      <protection locked="0"/>
    </xf>
    <xf numFmtId="0" fontId="10" fillId="0" borderId="12" xfId="0" applyFont="1" applyBorder="1" applyProtection="1">
      <protection locked="0"/>
    </xf>
    <xf numFmtId="0" fontId="1" fillId="0" borderId="10" xfId="0" applyFont="1" applyBorder="1" applyProtection="1">
      <protection locked="0"/>
    </xf>
    <xf numFmtId="0" fontId="1" fillId="0" borderId="11" xfId="0" applyFont="1" applyBorder="1" applyProtection="1">
      <protection locked="0"/>
    </xf>
    <xf numFmtId="0" fontId="1" fillId="0" borderId="12" xfId="0" applyFont="1" applyBorder="1" applyProtection="1">
      <protection locked="0"/>
    </xf>
    <xf numFmtId="0" fontId="2" fillId="0" borderId="0" xfId="0" applyFont="1" applyAlignment="1" applyProtection="1">
      <alignment horizontal="left" vertical="center"/>
      <protection locked="0"/>
    </xf>
    <xf numFmtId="0" fontId="5" fillId="0" borderId="0" xfId="0" applyFont="1" applyAlignment="1" applyProtection="1">
      <alignment horizontal="center" vertical="top"/>
      <protection locked="0"/>
    </xf>
    <xf numFmtId="0" fontId="5" fillId="0" borderId="0" xfId="0" applyFont="1" applyAlignment="1" applyProtection="1">
      <alignment horizontal="center" vertical="center" wrapText="1"/>
      <protection locked="0"/>
    </xf>
    <xf numFmtId="0" fontId="5" fillId="0" borderId="2"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2" fillId="0" borderId="9" xfId="1" applyFont="1" applyFill="1" applyBorder="1" applyAlignment="1">
      <alignment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0" fillId="0" borderId="5" xfId="0" applyBorder="1" applyAlignment="1">
      <alignment horizontal="center" vertical="center" wrapText="1"/>
    </xf>
    <xf numFmtId="0" fontId="2" fillId="0" borderId="0" xfId="0" applyFont="1" applyAlignment="1" applyProtection="1">
      <alignment horizontal="left" vertical="top" wrapText="1"/>
      <protection locked="0"/>
    </xf>
  </cellXfs>
  <cellStyles count="4">
    <cellStyle name="Normal" xfId="0" builtinId="0"/>
    <cellStyle name="Normal 122 2" xfId="2"/>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showGridLines="0" tabSelected="1" view="pageBreakPreview" topLeftCell="A8" zoomScale="80" zoomScaleNormal="100" zoomScaleSheetLayoutView="80" workbookViewId="0">
      <selection activeCell="A9" sqref="A9:U9"/>
    </sheetView>
  </sheetViews>
  <sheetFormatPr defaultColWidth="9.109375" defaultRowHeight="13.2" outlineLevelRow="1" x14ac:dyDescent="0.25"/>
  <cols>
    <col min="1" max="1" width="37.6640625" style="1" bestFit="1" customWidth="1"/>
    <col min="2" max="2" width="11.88671875" style="1" customWidth="1"/>
    <col min="3" max="3" width="11.6640625" style="1" bestFit="1" customWidth="1"/>
    <col min="4" max="4" width="9" style="1" customWidth="1"/>
    <col min="5" max="5" width="9.5546875" style="1" customWidth="1"/>
    <col min="6" max="6" width="11.6640625" style="1" bestFit="1" customWidth="1"/>
    <col min="7" max="7" width="9.33203125" style="1" customWidth="1"/>
    <col min="8" max="8" width="10.33203125" style="1" customWidth="1"/>
    <col min="9" max="9" width="11.6640625" style="1" bestFit="1" customWidth="1"/>
    <col min="10" max="10" width="10" style="1" customWidth="1"/>
    <col min="11" max="11" width="8.88671875" style="1" customWidth="1"/>
    <col min="12" max="12" width="11.6640625" style="1" bestFit="1" customWidth="1"/>
    <col min="13" max="14" width="8.88671875" style="1" customWidth="1"/>
    <col min="15" max="16" width="11.6640625" style="1" bestFit="1" customWidth="1"/>
    <col min="17" max="21" width="12.6640625" style="1" customWidth="1"/>
    <col min="22" max="16384" width="9.109375" style="1"/>
  </cols>
  <sheetData>
    <row r="1" spans="1:21" x14ac:dyDescent="0.25">
      <c r="R1" s="2" t="s">
        <v>0</v>
      </c>
      <c r="T1" s="3">
        <v>0</v>
      </c>
    </row>
    <row r="2" spans="1:21" x14ac:dyDescent="0.25">
      <c r="R2" s="2" t="s">
        <v>1</v>
      </c>
      <c r="T2" s="4"/>
    </row>
    <row r="3" spans="1:21" x14ac:dyDescent="0.25">
      <c r="R3" s="2" t="s">
        <v>2</v>
      </c>
      <c r="T3" s="4"/>
    </row>
    <row r="4" spans="1:21" x14ac:dyDescent="0.25">
      <c r="R4" s="2" t="s">
        <v>3</v>
      </c>
      <c r="T4" s="4"/>
    </row>
    <row r="5" spans="1:21" x14ac:dyDescent="0.25">
      <c r="R5" s="2" t="s">
        <v>4</v>
      </c>
      <c r="T5" s="5"/>
    </row>
    <row r="6" spans="1:21" x14ac:dyDescent="0.25">
      <c r="R6" s="2"/>
      <c r="T6" s="3"/>
    </row>
    <row r="7" spans="1:21" x14ac:dyDescent="0.25">
      <c r="R7" s="2" t="s">
        <v>5</v>
      </c>
      <c r="T7" s="5"/>
    </row>
    <row r="9" spans="1:21" ht="17.399999999999999" x14ac:dyDescent="0.25">
      <c r="A9" s="45" t="s">
        <v>35</v>
      </c>
      <c r="B9" s="45"/>
      <c r="C9" s="45"/>
      <c r="D9" s="45"/>
      <c r="E9" s="45"/>
      <c r="F9" s="45"/>
      <c r="G9" s="45"/>
      <c r="H9" s="45"/>
      <c r="I9" s="45"/>
      <c r="J9" s="45"/>
      <c r="K9" s="45"/>
      <c r="L9" s="45"/>
      <c r="M9" s="45"/>
      <c r="N9" s="45"/>
      <c r="O9" s="45"/>
      <c r="P9" s="45"/>
      <c r="Q9" s="45"/>
      <c r="R9" s="45"/>
      <c r="S9" s="45"/>
      <c r="T9" s="45"/>
      <c r="U9" s="45"/>
    </row>
    <row r="10" spans="1:21" ht="55.5" customHeight="1" x14ac:dyDescent="0.25">
      <c r="A10" s="46" t="s">
        <v>6</v>
      </c>
      <c r="B10" s="46"/>
      <c r="C10" s="46"/>
      <c r="D10" s="46"/>
      <c r="E10" s="46"/>
      <c r="F10" s="46"/>
      <c r="G10" s="46"/>
      <c r="H10" s="46"/>
      <c r="I10" s="46"/>
      <c r="J10" s="46"/>
      <c r="K10" s="46"/>
      <c r="L10" s="46"/>
      <c r="M10" s="46"/>
      <c r="N10" s="46"/>
      <c r="O10" s="46"/>
      <c r="P10" s="46"/>
      <c r="Q10" s="46"/>
      <c r="R10" s="46"/>
      <c r="S10" s="46"/>
      <c r="T10" s="46"/>
      <c r="U10" s="46"/>
    </row>
    <row r="13" spans="1:21" ht="13.8" thickBot="1" x14ac:dyDescent="0.3">
      <c r="A13" s="6" t="s">
        <v>7</v>
      </c>
    </row>
    <row r="14" spans="1:21" s="7" customFormat="1" ht="14.25" customHeight="1" thickBot="1" x14ac:dyDescent="0.3">
      <c r="A14" s="47" t="s">
        <v>8</v>
      </c>
      <c r="B14" s="50"/>
      <c r="C14" s="51"/>
      <c r="D14" s="51"/>
      <c r="E14" s="51"/>
      <c r="F14" s="51"/>
      <c r="G14" s="51"/>
      <c r="H14" s="51"/>
      <c r="I14" s="51"/>
      <c r="J14" s="51"/>
      <c r="K14" s="51"/>
      <c r="L14" s="51"/>
      <c r="M14" s="51"/>
      <c r="N14" s="51"/>
      <c r="O14" s="51"/>
      <c r="P14" s="51"/>
      <c r="Q14" s="51"/>
      <c r="R14" s="51"/>
      <c r="S14" s="51"/>
      <c r="T14" s="51"/>
      <c r="U14" s="52"/>
    </row>
    <row r="15" spans="1:21" s="7" customFormat="1" ht="13.8" thickBot="1" x14ac:dyDescent="0.3">
      <c r="A15" s="48"/>
      <c r="B15" s="50">
        <v>2015</v>
      </c>
      <c r="C15" s="51"/>
      <c r="D15" s="52"/>
      <c r="E15" s="50">
        <v>2016</v>
      </c>
      <c r="F15" s="51"/>
      <c r="G15" s="52"/>
      <c r="H15" s="50">
        <v>2017</v>
      </c>
      <c r="I15" s="51"/>
      <c r="J15" s="52"/>
      <c r="K15" s="50">
        <v>2018</v>
      </c>
      <c r="L15" s="51"/>
      <c r="M15" s="52"/>
      <c r="N15" s="50">
        <v>2019</v>
      </c>
      <c r="O15" s="51"/>
      <c r="P15" s="52"/>
      <c r="Q15" s="8">
        <v>2020</v>
      </c>
      <c r="R15" s="8">
        <v>2021</v>
      </c>
      <c r="S15" s="8">
        <v>2022</v>
      </c>
      <c r="T15" s="8">
        <v>2023</v>
      </c>
      <c r="U15" s="8">
        <v>2024</v>
      </c>
    </row>
    <row r="16" spans="1:21" s="7" customFormat="1" ht="48.75" customHeight="1" thickBot="1" x14ac:dyDescent="0.3">
      <c r="A16" s="48"/>
      <c r="B16" s="9" t="s">
        <v>9</v>
      </c>
      <c r="C16" s="10" t="s">
        <v>10</v>
      </c>
      <c r="D16" s="9" t="s">
        <v>11</v>
      </c>
      <c r="E16" s="9" t="s">
        <v>9</v>
      </c>
      <c r="F16" s="10" t="s">
        <v>10</v>
      </c>
      <c r="G16" s="9" t="s">
        <v>11</v>
      </c>
      <c r="H16" s="9" t="s">
        <v>9</v>
      </c>
      <c r="I16" s="9" t="s">
        <v>10</v>
      </c>
      <c r="J16" s="9" t="s">
        <v>11</v>
      </c>
      <c r="K16" s="9" t="s">
        <v>9</v>
      </c>
      <c r="L16" s="10" t="s">
        <v>10</v>
      </c>
      <c r="M16" s="9" t="s">
        <v>11</v>
      </c>
      <c r="N16" s="9" t="s">
        <v>9</v>
      </c>
      <c r="O16" s="10" t="s">
        <v>12</v>
      </c>
      <c r="P16" s="9" t="s">
        <v>11</v>
      </c>
      <c r="Q16" s="10" t="s">
        <v>13</v>
      </c>
      <c r="R16" s="10" t="s">
        <v>13</v>
      </c>
      <c r="S16" s="10" t="s">
        <v>13</v>
      </c>
      <c r="T16" s="10" t="s">
        <v>13</v>
      </c>
      <c r="U16" s="10" t="s">
        <v>13</v>
      </c>
    </row>
    <row r="17" spans="1:21" s="7" customFormat="1" ht="15" thickBot="1" x14ac:dyDescent="0.3">
      <c r="A17" s="49"/>
      <c r="B17" s="53" t="s">
        <v>14</v>
      </c>
      <c r="C17" s="54"/>
      <c r="D17" s="55"/>
      <c r="E17" s="53" t="s">
        <v>14</v>
      </c>
      <c r="F17" s="54"/>
      <c r="G17" s="55"/>
      <c r="H17" s="53" t="s">
        <v>14</v>
      </c>
      <c r="I17" s="54"/>
      <c r="J17" s="55"/>
      <c r="K17" s="53" t="s">
        <v>14</v>
      </c>
      <c r="L17" s="54"/>
      <c r="M17" s="55"/>
      <c r="N17" s="53" t="s">
        <v>14</v>
      </c>
      <c r="O17" s="54"/>
      <c r="P17" s="55"/>
      <c r="Q17" s="11" t="s">
        <v>14</v>
      </c>
      <c r="R17" s="11" t="s">
        <v>14</v>
      </c>
      <c r="S17" s="11" t="s">
        <v>14</v>
      </c>
      <c r="T17" s="11" t="s">
        <v>14</v>
      </c>
      <c r="U17" s="11" t="s">
        <v>14</v>
      </c>
    </row>
    <row r="18" spans="1:21" s="7" customFormat="1" ht="16.2" thickBot="1" x14ac:dyDescent="0.3">
      <c r="A18" s="12" t="s">
        <v>15</v>
      </c>
      <c r="B18" s="13">
        <v>86131706.760243371</v>
      </c>
      <c r="C18" s="13">
        <v>58347919.437502213</v>
      </c>
      <c r="D18" s="26">
        <v>-0.32257328187029011</v>
      </c>
      <c r="E18" s="13">
        <v>95344705.783185929</v>
      </c>
      <c r="F18" s="13">
        <v>78961620.794148102</v>
      </c>
      <c r="G18" s="26">
        <v>-0.17183004399104235</v>
      </c>
      <c r="H18" s="13">
        <v>104883670.30997716</v>
      </c>
      <c r="I18" s="13">
        <v>65496506.413031824</v>
      </c>
      <c r="J18" s="26">
        <v>-0.37553189910821222</v>
      </c>
      <c r="K18" s="13">
        <v>95797930.510614589</v>
      </c>
      <c r="L18" s="13">
        <v>87994382.384148285</v>
      </c>
      <c r="M18" s="26">
        <v>-8.1458420707758994E-2</v>
      </c>
      <c r="N18" s="13">
        <v>92326016.910390913</v>
      </c>
      <c r="O18" s="13">
        <v>112128602.16220373</v>
      </c>
      <c r="P18" s="26">
        <v>0.21448542799190243</v>
      </c>
      <c r="Q18" s="13">
        <v>91839851.17325677</v>
      </c>
      <c r="R18" s="13">
        <v>93296875.198505998</v>
      </c>
      <c r="S18" s="13">
        <v>93904018.227594316</v>
      </c>
      <c r="T18" s="13">
        <v>105984256.34743781</v>
      </c>
      <c r="U18" s="13">
        <v>116357770.715177</v>
      </c>
    </row>
    <row r="19" spans="1:21" s="7" customFormat="1" ht="16.2" thickBot="1" x14ac:dyDescent="0.3">
      <c r="A19" s="12" t="s">
        <v>16</v>
      </c>
      <c r="B19" s="13">
        <v>251740122.68765926</v>
      </c>
      <c r="C19" s="13">
        <v>304125236.24298483</v>
      </c>
      <c r="D19" s="26">
        <v>0.20809203156034523</v>
      </c>
      <c r="E19" s="13">
        <v>239640343.63427654</v>
      </c>
      <c r="F19" s="13">
        <v>266097407.20623952</v>
      </c>
      <c r="G19" s="26">
        <v>0.11040321162424982</v>
      </c>
      <c r="H19" s="13">
        <v>256244232.09621391</v>
      </c>
      <c r="I19" s="13">
        <v>250265299.24784589</v>
      </c>
      <c r="J19" s="26">
        <v>-2.3332946070462438E-2</v>
      </c>
      <c r="K19" s="13">
        <v>275907509.3208797</v>
      </c>
      <c r="L19" s="13">
        <v>245473627.6862835</v>
      </c>
      <c r="M19" s="26">
        <v>-0.11030465140113919</v>
      </c>
      <c r="N19" s="13">
        <v>287274173.04644829</v>
      </c>
      <c r="O19" s="13">
        <v>244220307.73571727</v>
      </c>
      <c r="P19" s="26">
        <v>-0.14987029587156728</v>
      </c>
      <c r="Q19" s="13">
        <v>306565761.19100165</v>
      </c>
      <c r="R19" s="13">
        <v>325696968.51823735</v>
      </c>
      <c r="S19" s="13">
        <v>323148393.07524949</v>
      </c>
      <c r="T19" s="13">
        <v>338954230.83421934</v>
      </c>
      <c r="U19" s="13">
        <v>325530649.16542429</v>
      </c>
    </row>
    <row r="20" spans="1:21" s="7" customFormat="1" ht="16.2" thickBot="1" x14ac:dyDescent="0.3">
      <c r="A20" s="12" t="s">
        <v>17</v>
      </c>
      <c r="B20" s="13">
        <v>76451078.345619172</v>
      </c>
      <c r="C20" s="13">
        <v>37918017.749512963</v>
      </c>
      <c r="D20" s="26">
        <v>-0.50402246024452901</v>
      </c>
      <c r="E20" s="13">
        <v>70740174.645681232</v>
      </c>
      <c r="F20" s="13">
        <v>53302993.539612383</v>
      </c>
      <c r="G20" s="26">
        <v>-0.24649615573338721</v>
      </c>
      <c r="H20" s="13">
        <v>65075074.102369919</v>
      </c>
      <c r="I20" s="13">
        <v>72434896.279122293</v>
      </c>
      <c r="J20" s="26">
        <v>0.11309740754462455</v>
      </c>
      <c r="K20" s="13">
        <v>52609367.638186373</v>
      </c>
      <c r="L20" s="13">
        <v>31035164.429568291</v>
      </c>
      <c r="M20" s="26">
        <v>-0.41008292205661301</v>
      </c>
      <c r="N20" s="13">
        <v>80158251.305490404</v>
      </c>
      <c r="O20" s="13">
        <v>41545528.341262676</v>
      </c>
      <c r="P20" s="26">
        <v>-0.48170615420577378</v>
      </c>
      <c r="Q20" s="13">
        <v>34208033.795472287</v>
      </c>
      <c r="R20" s="13">
        <v>60090728.738750361</v>
      </c>
      <c r="S20" s="13">
        <v>71271494.482373282</v>
      </c>
      <c r="T20" s="13">
        <v>33586716.826210313</v>
      </c>
      <c r="U20" s="13">
        <v>38524677.438369647</v>
      </c>
    </row>
    <row r="21" spans="1:21" s="7" customFormat="1" ht="16.2" thickBot="1" x14ac:dyDescent="0.3">
      <c r="A21" s="12" t="s">
        <v>18</v>
      </c>
      <c r="B21" s="13">
        <v>104626071.23520514</v>
      </c>
      <c r="C21" s="13">
        <v>79434269.349999994</v>
      </c>
      <c r="D21" s="26">
        <v>-0.24077939262932466</v>
      </c>
      <c r="E21" s="13">
        <v>101501568.65181296</v>
      </c>
      <c r="F21" s="13">
        <v>109543242.44</v>
      </c>
      <c r="G21" s="26">
        <v>7.9227088753405256E-2</v>
      </c>
      <c r="H21" s="13">
        <v>30304688.324220009</v>
      </c>
      <c r="I21" s="13">
        <v>98911028.760000005</v>
      </c>
      <c r="J21" s="26">
        <v>2.2638853665737479</v>
      </c>
      <c r="K21" s="13">
        <v>34212203.089958444</v>
      </c>
      <c r="L21" s="13">
        <v>58380356.18999999</v>
      </c>
      <c r="M21" s="26">
        <v>0.70641908200103876</v>
      </c>
      <c r="N21" s="13">
        <v>30303328.19209611</v>
      </c>
      <c r="O21" s="13">
        <v>46425000</v>
      </c>
      <c r="P21" s="26">
        <v>0.53200993982267719</v>
      </c>
      <c r="Q21" s="13">
        <v>78831042.388877302</v>
      </c>
      <c r="R21" s="13">
        <v>93705904.022337198</v>
      </c>
      <c r="S21" s="13">
        <v>88968506.351382568</v>
      </c>
      <c r="T21" s="13">
        <v>77668265.331943497</v>
      </c>
      <c r="U21" s="13">
        <v>85221535.247798577</v>
      </c>
    </row>
    <row r="22" spans="1:21" s="7" customFormat="1" ht="16.2" thickBot="1" x14ac:dyDescent="0.3">
      <c r="A22" s="12" t="s">
        <v>19</v>
      </c>
      <c r="B22" s="13">
        <v>12182594.336599998</v>
      </c>
      <c r="C22" s="13">
        <v>11594265.479999939</v>
      </c>
      <c r="D22" s="26">
        <v>-4.829257548472668E-2</v>
      </c>
      <c r="E22" s="13">
        <v>11561958.861757096</v>
      </c>
      <c r="F22" s="13">
        <v>3713718.9824000634</v>
      </c>
      <c r="G22" s="26">
        <v>-0.6787984608141322</v>
      </c>
      <c r="H22" s="13">
        <v>10849394.876682188</v>
      </c>
      <c r="I22" s="13">
        <v>10702693.550800003</v>
      </c>
      <c r="J22" s="26">
        <v>-1.3521613652156738E-2</v>
      </c>
      <c r="K22" s="13">
        <v>11520004.83748108</v>
      </c>
      <c r="L22" s="13">
        <v>12727486.000000007</v>
      </c>
      <c r="M22" s="26">
        <v>0.10481602912095227</v>
      </c>
      <c r="N22" s="13">
        <v>12098164.72447497</v>
      </c>
      <c r="O22" s="13">
        <v>-1340116.0367994625</v>
      </c>
      <c r="P22" s="26">
        <v>-1.1107701926134603</v>
      </c>
      <c r="Q22" s="13">
        <v>6962887.6346001653</v>
      </c>
      <c r="R22" s="13">
        <v>9037037.9117133394</v>
      </c>
      <c r="S22" s="13">
        <v>9823794.8632032555</v>
      </c>
      <c r="T22" s="13">
        <v>9526717.7063413709</v>
      </c>
      <c r="U22" s="13">
        <v>8730933.3946053162</v>
      </c>
    </row>
    <row r="23" spans="1:21" s="15" customFormat="1" ht="16.2" thickBot="1" x14ac:dyDescent="0.3">
      <c r="A23" s="12" t="s">
        <v>20</v>
      </c>
      <c r="B23" s="14">
        <v>531131573.36532694</v>
      </c>
      <c r="C23" s="14">
        <v>491419708.25999993</v>
      </c>
      <c r="D23" s="26">
        <v>-7.4768413509494175E-2</v>
      </c>
      <c r="E23" s="14">
        <v>518788751.5767138</v>
      </c>
      <c r="F23" s="14">
        <v>511618982.96240002</v>
      </c>
      <c r="G23" s="26">
        <v>-1.3820208307376111E-2</v>
      </c>
      <c r="H23" s="14">
        <v>467357059.70946312</v>
      </c>
      <c r="I23" s="14">
        <v>497810424.25080001</v>
      </c>
      <c r="J23" s="26">
        <v>6.5160809938911615E-2</v>
      </c>
      <c r="K23" s="14">
        <v>470047015.39712018</v>
      </c>
      <c r="L23" s="14">
        <f>SUM(L18:L22)</f>
        <v>435611016.69000006</v>
      </c>
      <c r="M23" s="26">
        <v>-7.3260753880176846E-2</v>
      </c>
      <c r="N23" s="14">
        <v>502159934.17890066</v>
      </c>
      <c r="O23" s="14">
        <v>442979322.20238417</v>
      </c>
      <c r="P23" s="26">
        <v>-0.11785211831621888</v>
      </c>
      <c r="Q23" s="14">
        <v>518407576.18320811</v>
      </c>
      <c r="R23" s="14">
        <v>581827514.38954425</v>
      </c>
      <c r="S23" s="14">
        <v>587116206.99980295</v>
      </c>
      <c r="T23" s="14">
        <v>565720187.04615235</v>
      </c>
      <c r="U23" s="14">
        <v>574365565.96137476</v>
      </c>
    </row>
    <row r="24" spans="1:21" s="15" customFormat="1" ht="16.2" thickBot="1" x14ac:dyDescent="0.3">
      <c r="A24" s="12" t="s">
        <v>21</v>
      </c>
      <c r="B24" s="13">
        <v>-6600000</v>
      </c>
      <c r="C24" s="13">
        <v>-3958976.92</v>
      </c>
      <c r="D24" s="26">
        <v>-0.40015501212121213</v>
      </c>
      <c r="E24" s="13">
        <v>-29128423.717108645</v>
      </c>
      <c r="F24" s="13">
        <v>-16632849.129999999</v>
      </c>
      <c r="G24" s="26">
        <v>-0.42898217591394561</v>
      </c>
      <c r="H24" s="13">
        <v>-48206857.440134764</v>
      </c>
      <c r="I24" s="13">
        <v>-37360222.380000003</v>
      </c>
      <c r="J24" s="26">
        <v>-0.22500191126551972</v>
      </c>
      <c r="K24" s="13">
        <v>-32050033.685156308</v>
      </c>
      <c r="L24" s="13">
        <v>-12431310.629999999</v>
      </c>
      <c r="M24" s="26">
        <v>-0.61212800110854637</v>
      </c>
      <c r="N24" s="13">
        <v>-30548190.71071684</v>
      </c>
      <c r="O24" s="13">
        <v>-18500000</v>
      </c>
      <c r="P24" s="26">
        <v>-0.39439948587495638</v>
      </c>
      <c r="Q24" s="13">
        <v>-12840616.800000001</v>
      </c>
      <c r="R24" s="13">
        <v>-16128239.183983032</v>
      </c>
      <c r="S24" s="13">
        <v>-15236315.084137034</v>
      </c>
      <c r="T24" s="13">
        <v>-16779820.047033601</v>
      </c>
      <c r="U24" s="13">
        <v>-14579956.959677478</v>
      </c>
    </row>
    <row r="25" spans="1:21" s="15" customFormat="1" ht="16.2" thickBot="1" x14ac:dyDescent="0.3">
      <c r="A25" s="12" t="s">
        <v>22</v>
      </c>
      <c r="B25" s="14">
        <v>524531573.36532694</v>
      </c>
      <c r="C25" s="14">
        <v>487460731.33999991</v>
      </c>
      <c r="D25" s="26">
        <v>-7.06741860885233E-2</v>
      </c>
      <c r="E25" s="14">
        <v>489660327.85960513</v>
      </c>
      <c r="F25" s="14">
        <v>494986133.83240002</v>
      </c>
      <c r="G25" s="26">
        <v>1.0876531484743645E-2</v>
      </c>
      <c r="H25" s="14">
        <v>419150202.26932836</v>
      </c>
      <c r="I25" s="14">
        <v>460450201.87080002</v>
      </c>
      <c r="J25" s="26">
        <v>9.8532696340998094E-2</v>
      </c>
      <c r="K25" s="14">
        <v>437996981.71196389</v>
      </c>
      <c r="L25" s="14">
        <f>SUM(L23:L24)</f>
        <v>423179706.06000006</v>
      </c>
      <c r="M25" s="26">
        <v>-3.3829629587968223E-2</v>
      </c>
      <c r="N25" s="14">
        <v>471611743.46818382</v>
      </c>
      <c r="O25" s="14">
        <v>424479322.20238417</v>
      </c>
      <c r="P25" s="26">
        <v>-9.9939032304820707E-2</v>
      </c>
      <c r="Q25" s="14">
        <v>505566959.3832081</v>
      </c>
      <c r="R25" s="14">
        <v>565699275.20556116</v>
      </c>
      <c r="S25" s="14">
        <v>571879891.91566586</v>
      </c>
      <c r="T25" s="14">
        <v>548940366.9991188</v>
      </c>
      <c r="U25" s="14">
        <v>559785609.0016973</v>
      </c>
    </row>
    <row r="26" spans="1:21" s="15" customFormat="1" ht="16.2" thickBot="1" x14ac:dyDescent="0.3">
      <c r="A26" s="16" t="s">
        <v>23</v>
      </c>
      <c r="B26" s="17">
        <v>128800000</v>
      </c>
      <c r="C26" s="17">
        <v>116100000</v>
      </c>
      <c r="D26" s="26">
        <v>-9.8602484472049695E-2</v>
      </c>
      <c r="E26" s="18"/>
      <c r="F26" s="17">
        <v>126500000</v>
      </c>
      <c r="G26" s="18" t="s">
        <v>32</v>
      </c>
      <c r="H26" s="18"/>
      <c r="I26" s="17">
        <v>126300000</v>
      </c>
      <c r="J26" s="18" t="s">
        <v>32</v>
      </c>
      <c r="K26" s="18"/>
      <c r="L26" s="17">
        <v>139600000</v>
      </c>
      <c r="M26" s="18" t="s">
        <v>32</v>
      </c>
      <c r="N26" s="18"/>
      <c r="O26" s="17">
        <v>131000000</v>
      </c>
      <c r="P26" s="18" t="s">
        <v>32</v>
      </c>
      <c r="Q26" s="17">
        <v>130400000</v>
      </c>
      <c r="R26" s="18"/>
      <c r="S26" s="18"/>
      <c r="T26" s="18"/>
      <c r="U26" s="18"/>
    </row>
    <row r="27" spans="1:21" s="19" customFormat="1" x14ac:dyDescent="0.25">
      <c r="A27" s="7" t="s">
        <v>24</v>
      </c>
    </row>
    <row r="28" spans="1:21" ht="14.4" x14ac:dyDescent="0.3">
      <c r="A28"/>
      <c r="B28"/>
      <c r="C28"/>
      <c r="D28"/>
      <c r="E28"/>
      <c r="F28"/>
      <c r="G28"/>
      <c r="H28"/>
      <c r="I28"/>
      <c r="J28"/>
      <c r="K28"/>
      <c r="L28"/>
      <c r="M28"/>
      <c r="N28"/>
      <c r="O28"/>
      <c r="P28"/>
      <c r="Q28"/>
      <c r="R28"/>
      <c r="S28"/>
      <c r="T28"/>
      <c r="U28"/>
    </row>
    <row r="29" spans="1:21" s="29" customFormat="1" ht="15.6" outlineLevel="1" x14ac:dyDescent="0.25">
      <c r="A29" s="27"/>
      <c r="B29" s="28"/>
      <c r="C29" s="28"/>
      <c r="D29" s="28"/>
      <c r="E29" s="28"/>
      <c r="F29" s="28"/>
      <c r="G29" s="28"/>
      <c r="H29" s="28"/>
      <c r="I29" s="28"/>
      <c r="J29" s="28"/>
      <c r="K29" s="28"/>
      <c r="L29" s="28"/>
      <c r="M29" s="28"/>
      <c r="N29" s="28"/>
      <c r="O29" s="28"/>
      <c r="P29" s="28"/>
      <c r="Q29" s="28"/>
      <c r="R29" s="28"/>
      <c r="S29" s="28"/>
      <c r="T29" s="28"/>
      <c r="U29" s="28"/>
    </row>
    <row r="31" spans="1:21" ht="14.4" x14ac:dyDescent="0.3">
      <c r="A31" s="20" t="s">
        <v>25</v>
      </c>
      <c r="B31" s="21"/>
      <c r="C31" s="21"/>
      <c r="D31" s="21"/>
      <c r="E31" s="21"/>
      <c r="F31" s="21"/>
      <c r="G31" s="21"/>
      <c r="H31" s="21"/>
      <c r="I31" s="21"/>
      <c r="J31" s="21"/>
      <c r="K31" s="21"/>
      <c r="L31" s="21"/>
      <c r="M31" s="21"/>
      <c r="N31" s="21"/>
      <c r="O31" s="21"/>
      <c r="P31" s="21"/>
      <c r="Q31" s="21"/>
      <c r="R31" s="21"/>
      <c r="S31" s="21"/>
      <c r="T31" s="21"/>
      <c r="U31" s="21"/>
    </row>
    <row r="32" spans="1:21" ht="13.8" thickBot="1" x14ac:dyDescent="0.3">
      <c r="A32" s="56" t="s">
        <v>26</v>
      </c>
      <c r="B32" s="56"/>
      <c r="C32" s="56"/>
      <c r="D32" s="56"/>
      <c r="E32" s="56"/>
      <c r="F32" s="56"/>
      <c r="G32" s="56"/>
      <c r="H32" s="56"/>
      <c r="I32" s="56"/>
      <c r="J32" s="56"/>
      <c r="K32" s="56"/>
      <c r="L32" s="56"/>
      <c r="M32" s="56"/>
      <c r="N32" s="56"/>
      <c r="O32" s="56"/>
      <c r="P32" s="56"/>
      <c r="Q32" s="56"/>
      <c r="R32" s="56"/>
      <c r="S32" s="56"/>
      <c r="T32" s="56"/>
      <c r="U32" s="56"/>
    </row>
    <row r="33" spans="1:21" ht="15" thickBot="1" x14ac:dyDescent="0.35">
      <c r="A33" s="44" t="s">
        <v>27</v>
      </c>
      <c r="B33" s="44"/>
      <c r="C33" s="44"/>
      <c r="D33" s="44"/>
      <c r="E33" s="44"/>
      <c r="F33" s="44"/>
      <c r="G33" s="44"/>
      <c r="H33" s="44"/>
      <c r="I33" s="21"/>
      <c r="J33" s="22">
        <v>12</v>
      </c>
      <c r="K33" s="21"/>
      <c r="L33" s="21"/>
      <c r="M33" s="21"/>
      <c r="N33" s="23"/>
      <c r="O33" s="21"/>
      <c r="P33" s="21"/>
      <c r="Q33" s="21"/>
      <c r="R33" s="21"/>
      <c r="S33" s="21"/>
      <c r="T33" s="21"/>
      <c r="U33" s="21"/>
    </row>
    <row r="34" spans="1:21" ht="14.4" x14ac:dyDescent="0.3">
      <c r="A34" s="21"/>
      <c r="B34" s="21"/>
      <c r="C34" s="21"/>
      <c r="D34" s="21"/>
      <c r="E34" s="21"/>
      <c r="F34" s="21"/>
      <c r="G34" s="21"/>
      <c r="H34" s="21"/>
      <c r="I34" s="21"/>
      <c r="J34" s="21"/>
      <c r="K34" s="21"/>
      <c r="L34" s="21"/>
      <c r="M34" s="21"/>
      <c r="N34" s="21"/>
      <c r="O34" s="21"/>
      <c r="P34" s="21"/>
      <c r="Q34" s="21"/>
      <c r="R34" s="21"/>
      <c r="S34" s="21"/>
      <c r="T34" s="21"/>
      <c r="U34" s="21"/>
    </row>
    <row r="35" spans="1:21" ht="18" x14ac:dyDescent="0.35">
      <c r="A35" s="38" t="s">
        <v>28</v>
      </c>
      <c r="B35" s="39"/>
      <c r="C35" s="39"/>
      <c r="D35" s="39"/>
      <c r="E35" s="39"/>
      <c r="F35" s="39"/>
      <c r="G35" s="39"/>
      <c r="H35" s="39"/>
      <c r="I35" s="39"/>
      <c r="J35" s="39"/>
      <c r="K35" s="39"/>
      <c r="L35" s="39"/>
      <c r="M35" s="39"/>
      <c r="N35" s="39"/>
      <c r="O35" s="39"/>
      <c r="P35" s="39"/>
      <c r="Q35" s="39"/>
      <c r="R35" s="39"/>
      <c r="S35" s="39"/>
      <c r="T35" s="39"/>
      <c r="U35" s="40"/>
    </row>
    <row r="36" spans="1:21" ht="14.4" x14ac:dyDescent="0.3">
      <c r="A36" s="41" t="s">
        <v>29</v>
      </c>
      <c r="B36" s="42"/>
      <c r="C36" s="42"/>
      <c r="D36" s="42"/>
      <c r="E36" s="42"/>
      <c r="F36" s="42"/>
      <c r="G36" s="42"/>
      <c r="H36" s="42"/>
      <c r="I36" s="42"/>
      <c r="J36" s="42"/>
      <c r="K36" s="42"/>
      <c r="L36" s="42"/>
      <c r="M36" s="42"/>
      <c r="N36" s="42"/>
      <c r="O36" s="42"/>
      <c r="P36" s="42"/>
      <c r="Q36" s="42"/>
      <c r="R36" s="42"/>
      <c r="S36" s="42"/>
      <c r="T36" s="42"/>
      <c r="U36" s="43"/>
    </row>
    <row r="37" spans="1:21" x14ac:dyDescent="0.25">
      <c r="A37" s="32" t="s">
        <v>33</v>
      </c>
      <c r="B37" s="33"/>
      <c r="C37" s="33"/>
      <c r="D37" s="33"/>
      <c r="E37" s="33"/>
      <c r="F37" s="33"/>
      <c r="G37" s="33"/>
      <c r="H37" s="33"/>
      <c r="I37" s="33"/>
      <c r="J37" s="33"/>
      <c r="K37" s="33"/>
      <c r="L37" s="33"/>
      <c r="M37" s="33"/>
      <c r="N37" s="33"/>
      <c r="O37" s="33"/>
      <c r="P37" s="33"/>
      <c r="Q37" s="33"/>
      <c r="R37" s="33"/>
      <c r="S37" s="33"/>
      <c r="T37" s="33"/>
      <c r="U37" s="34"/>
    </row>
    <row r="38" spans="1:21" x14ac:dyDescent="0.25">
      <c r="A38" s="35"/>
      <c r="B38" s="36"/>
      <c r="C38" s="36"/>
      <c r="D38" s="36"/>
      <c r="E38" s="36"/>
      <c r="F38" s="36"/>
      <c r="G38" s="36"/>
      <c r="H38" s="36"/>
      <c r="I38" s="36"/>
      <c r="J38" s="36"/>
      <c r="K38" s="36"/>
      <c r="L38" s="36"/>
      <c r="M38" s="36"/>
      <c r="N38" s="36"/>
      <c r="O38" s="36"/>
      <c r="P38" s="36"/>
      <c r="Q38" s="36"/>
      <c r="R38" s="36"/>
      <c r="S38" s="36"/>
      <c r="T38" s="36"/>
      <c r="U38" s="37"/>
    </row>
    <row r="39" spans="1:21" ht="14.4" x14ac:dyDescent="0.3">
      <c r="A39" s="41" t="s">
        <v>30</v>
      </c>
      <c r="B39" s="42"/>
      <c r="C39" s="42"/>
      <c r="D39" s="42"/>
      <c r="E39" s="42"/>
      <c r="F39" s="42"/>
      <c r="G39" s="42"/>
      <c r="H39" s="42"/>
      <c r="I39" s="42"/>
      <c r="J39" s="42"/>
      <c r="K39" s="42"/>
      <c r="L39" s="42"/>
      <c r="M39" s="42"/>
      <c r="N39" s="42"/>
      <c r="O39" s="42"/>
      <c r="P39" s="42"/>
      <c r="Q39" s="42"/>
      <c r="R39" s="42"/>
      <c r="S39" s="42"/>
      <c r="T39" s="42"/>
      <c r="U39" s="43"/>
    </row>
    <row r="40" spans="1:21" x14ac:dyDescent="0.25">
      <c r="A40" s="32" t="s">
        <v>34</v>
      </c>
      <c r="B40" s="33"/>
      <c r="C40" s="33"/>
      <c r="D40" s="33"/>
      <c r="E40" s="33"/>
      <c r="F40" s="33"/>
      <c r="G40" s="33"/>
      <c r="H40" s="33"/>
      <c r="I40" s="33"/>
      <c r="J40" s="33"/>
      <c r="K40" s="33"/>
      <c r="L40" s="33"/>
      <c r="M40" s="33"/>
      <c r="N40" s="33"/>
      <c r="O40" s="33"/>
      <c r="P40" s="33"/>
      <c r="Q40" s="33"/>
      <c r="R40" s="33"/>
      <c r="S40" s="33"/>
      <c r="T40" s="33"/>
      <c r="U40" s="34"/>
    </row>
    <row r="41" spans="1:21" x14ac:dyDescent="0.25">
      <c r="A41" s="35"/>
      <c r="B41" s="36"/>
      <c r="C41" s="36"/>
      <c r="D41" s="36"/>
      <c r="E41" s="36"/>
      <c r="F41" s="36"/>
      <c r="G41" s="36"/>
      <c r="H41" s="36"/>
      <c r="I41" s="36"/>
      <c r="J41" s="36"/>
      <c r="K41" s="36"/>
      <c r="L41" s="36"/>
      <c r="M41" s="36"/>
      <c r="N41" s="36"/>
      <c r="O41" s="36"/>
      <c r="P41" s="36"/>
      <c r="Q41" s="36"/>
      <c r="R41" s="36"/>
      <c r="S41" s="36"/>
      <c r="T41" s="36"/>
      <c r="U41" s="37"/>
    </row>
    <row r="42" spans="1:21" ht="14.4" x14ac:dyDescent="0.3">
      <c r="A42" s="41" t="s">
        <v>31</v>
      </c>
      <c r="B42" s="42"/>
      <c r="C42" s="42"/>
      <c r="D42" s="42"/>
      <c r="E42" s="42"/>
      <c r="F42" s="42"/>
      <c r="G42" s="42"/>
      <c r="H42" s="42"/>
      <c r="I42" s="42"/>
      <c r="J42" s="42"/>
      <c r="K42" s="42"/>
      <c r="L42" s="42"/>
      <c r="M42" s="42"/>
      <c r="N42" s="42"/>
      <c r="O42" s="42"/>
      <c r="P42" s="42"/>
      <c r="Q42" s="42"/>
      <c r="R42" s="42"/>
      <c r="S42" s="42"/>
      <c r="T42" s="42"/>
      <c r="U42" s="43"/>
    </row>
    <row r="43" spans="1:21" x14ac:dyDescent="0.25">
      <c r="A43" s="32" t="s">
        <v>34</v>
      </c>
      <c r="B43" s="33"/>
      <c r="C43" s="33"/>
      <c r="D43" s="33"/>
      <c r="E43" s="33"/>
      <c r="F43" s="33"/>
      <c r="G43" s="33"/>
      <c r="H43" s="33"/>
      <c r="I43" s="33"/>
      <c r="J43" s="33"/>
      <c r="K43" s="33"/>
      <c r="L43" s="33"/>
      <c r="M43" s="33"/>
      <c r="N43" s="33"/>
      <c r="O43" s="33"/>
      <c r="P43" s="33"/>
      <c r="Q43" s="33"/>
      <c r="R43" s="33"/>
      <c r="S43" s="33"/>
      <c r="T43" s="33"/>
      <c r="U43" s="34"/>
    </row>
    <row r="44" spans="1:21" x14ac:dyDescent="0.25">
      <c r="A44" s="35"/>
      <c r="B44" s="36"/>
      <c r="C44" s="36"/>
      <c r="D44" s="36"/>
      <c r="E44" s="36"/>
      <c r="F44" s="36"/>
      <c r="G44" s="36"/>
      <c r="H44" s="36"/>
      <c r="I44" s="36"/>
      <c r="J44" s="36"/>
      <c r="K44" s="36"/>
      <c r="L44" s="36"/>
      <c r="M44" s="36"/>
      <c r="N44" s="36"/>
      <c r="O44" s="36"/>
      <c r="P44" s="36"/>
      <c r="Q44" s="36"/>
      <c r="R44" s="36"/>
      <c r="S44" s="36"/>
      <c r="T44" s="36"/>
      <c r="U44" s="37"/>
    </row>
    <row r="48" spans="1:21" s="30" customFormat="1" x14ac:dyDescent="0.25"/>
    <row r="49" spans="1:21" s="30" customFormat="1" x14ac:dyDescent="0.25">
      <c r="A49" s="24"/>
      <c r="B49" s="24"/>
      <c r="C49" s="24"/>
      <c r="D49" s="24"/>
      <c r="E49" s="24"/>
      <c r="F49" s="24"/>
      <c r="G49" s="24"/>
      <c r="H49" s="24"/>
      <c r="I49" s="24"/>
      <c r="J49" s="24"/>
      <c r="K49" s="24"/>
      <c r="L49" s="24"/>
      <c r="M49" s="24"/>
      <c r="N49" s="24"/>
      <c r="O49" s="24"/>
      <c r="P49" s="24"/>
      <c r="Q49" s="24"/>
      <c r="R49" s="24"/>
      <c r="S49" s="24"/>
      <c r="T49" s="24"/>
      <c r="U49" s="24"/>
    </row>
    <row r="50" spans="1:21" s="30" customFormat="1" x14ac:dyDescent="0.25">
      <c r="A50" s="24"/>
      <c r="B50" s="24"/>
      <c r="C50" s="24"/>
      <c r="D50" s="24"/>
      <c r="E50" s="24"/>
      <c r="F50" s="24"/>
      <c r="G50" s="24"/>
      <c r="H50" s="24"/>
      <c r="I50" s="24"/>
      <c r="J50" s="24"/>
      <c r="K50" s="24"/>
      <c r="L50" s="24"/>
      <c r="M50" s="24"/>
      <c r="N50" s="24"/>
      <c r="O50" s="24"/>
      <c r="P50" s="24"/>
      <c r="Q50" s="24"/>
      <c r="R50" s="24"/>
      <c r="S50" s="24"/>
      <c r="T50" s="24"/>
      <c r="U50" s="24"/>
    </row>
    <row r="51" spans="1:21" s="30" customFormat="1" x14ac:dyDescent="0.25">
      <c r="A51" s="24"/>
      <c r="B51" s="24"/>
      <c r="C51" s="24"/>
      <c r="D51" s="24"/>
      <c r="E51" s="24"/>
      <c r="F51" s="24"/>
      <c r="G51" s="24"/>
      <c r="H51" s="24"/>
      <c r="I51" s="24"/>
      <c r="J51" s="24"/>
      <c r="K51" s="24"/>
      <c r="L51" s="24"/>
      <c r="M51" s="24"/>
      <c r="N51" s="24"/>
      <c r="O51" s="24"/>
      <c r="P51" s="24"/>
      <c r="Q51" s="24"/>
      <c r="R51" s="24"/>
      <c r="S51" s="24"/>
      <c r="T51" s="24"/>
      <c r="U51" s="24"/>
    </row>
    <row r="52" spans="1:21" s="30" customFormat="1" x14ac:dyDescent="0.25">
      <c r="A52" s="24"/>
      <c r="B52" s="24"/>
      <c r="C52" s="24"/>
      <c r="D52" s="24"/>
      <c r="E52" s="24"/>
      <c r="F52" s="24"/>
      <c r="G52" s="24"/>
      <c r="H52" s="24"/>
      <c r="I52" s="24"/>
      <c r="J52" s="24"/>
      <c r="K52" s="24"/>
      <c r="L52" s="24"/>
      <c r="M52" s="24"/>
      <c r="N52" s="24"/>
      <c r="O52" s="24"/>
    </row>
    <row r="53" spans="1:21" s="30" customFormat="1" x14ac:dyDescent="0.25"/>
    <row r="54" spans="1:21" s="30" customFormat="1" x14ac:dyDescent="0.25"/>
    <row r="55" spans="1:21" s="30" customFormat="1" x14ac:dyDescent="0.25">
      <c r="B55" s="31"/>
      <c r="C55" s="31"/>
      <c r="D55" s="31"/>
      <c r="E55" s="31"/>
      <c r="F55" s="31"/>
      <c r="G55" s="31"/>
      <c r="H55" s="31"/>
      <c r="I55" s="31"/>
      <c r="J55" s="31"/>
      <c r="K55" s="31"/>
      <c r="L55" s="31"/>
      <c r="M55" s="31"/>
      <c r="N55" s="31"/>
      <c r="O55" s="31"/>
      <c r="P55" s="31"/>
      <c r="Q55" s="31"/>
      <c r="R55" s="31"/>
      <c r="S55" s="31"/>
      <c r="T55" s="31"/>
      <c r="U55" s="31"/>
    </row>
    <row r="56" spans="1:21" s="30" customFormat="1" x14ac:dyDescent="0.25">
      <c r="B56" s="31"/>
      <c r="C56" s="31"/>
      <c r="D56" s="31"/>
      <c r="E56" s="31"/>
      <c r="F56" s="31"/>
      <c r="G56" s="31"/>
      <c r="H56" s="31"/>
      <c r="I56" s="31"/>
      <c r="J56" s="31"/>
      <c r="K56" s="31"/>
      <c r="L56" s="31"/>
      <c r="M56" s="31"/>
      <c r="N56" s="31"/>
      <c r="O56" s="31"/>
      <c r="P56" s="31"/>
      <c r="Q56" s="31"/>
      <c r="R56" s="31"/>
      <c r="S56" s="31"/>
      <c r="T56" s="31"/>
      <c r="U56" s="31"/>
    </row>
    <row r="57" spans="1:21" x14ac:dyDescent="0.25">
      <c r="B57" s="25"/>
      <c r="C57" s="25"/>
      <c r="D57" s="25"/>
      <c r="E57" s="25"/>
      <c r="F57" s="25"/>
      <c r="G57" s="25"/>
      <c r="H57" s="25"/>
      <c r="I57" s="25"/>
      <c r="J57" s="25"/>
      <c r="K57" s="25"/>
      <c r="L57" s="25"/>
      <c r="M57" s="25"/>
      <c r="N57" s="25"/>
      <c r="O57" s="25"/>
      <c r="P57" s="25"/>
      <c r="Q57" s="25"/>
      <c r="R57" s="25"/>
      <c r="S57" s="25"/>
      <c r="T57" s="25"/>
      <c r="U57" s="25"/>
    </row>
    <row r="58" spans="1:21" x14ac:dyDescent="0.25">
      <c r="B58" s="25"/>
      <c r="C58" s="25"/>
      <c r="D58" s="25"/>
      <c r="E58" s="25"/>
      <c r="F58" s="25"/>
      <c r="G58" s="25"/>
      <c r="H58" s="25"/>
      <c r="I58" s="25"/>
      <c r="J58" s="25"/>
      <c r="K58" s="25"/>
      <c r="L58" s="25"/>
      <c r="M58" s="25"/>
      <c r="N58" s="25"/>
      <c r="O58" s="25"/>
      <c r="P58" s="25"/>
      <c r="Q58" s="25"/>
      <c r="R58" s="25"/>
      <c r="S58" s="25"/>
      <c r="T58" s="25"/>
      <c r="U58" s="25"/>
    </row>
    <row r="59" spans="1:21" x14ac:dyDescent="0.25">
      <c r="B59" s="25"/>
      <c r="C59" s="25"/>
      <c r="D59" s="25"/>
      <c r="E59" s="25"/>
      <c r="F59" s="25"/>
      <c r="G59" s="25"/>
      <c r="H59" s="25"/>
      <c r="I59" s="25"/>
      <c r="J59" s="25"/>
      <c r="K59" s="25"/>
      <c r="L59" s="25"/>
      <c r="M59" s="25"/>
      <c r="N59" s="25"/>
      <c r="O59" s="25"/>
      <c r="P59" s="25"/>
      <c r="Q59" s="25"/>
      <c r="R59" s="25"/>
      <c r="S59" s="25"/>
      <c r="T59" s="25"/>
      <c r="U59" s="25"/>
    </row>
    <row r="60" spans="1:21" x14ac:dyDescent="0.25">
      <c r="B60" s="25"/>
      <c r="C60" s="25"/>
      <c r="D60" s="25"/>
      <c r="E60" s="25"/>
      <c r="F60" s="25"/>
      <c r="G60" s="25"/>
      <c r="H60" s="25"/>
      <c r="I60" s="25"/>
      <c r="J60" s="25"/>
      <c r="K60" s="25"/>
      <c r="L60" s="25"/>
      <c r="M60" s="25"/>
      <c r="N60" s="25"/>
      <c r="O60" s="25"/>
      <c r="P60" s="25"/>
      <c r="Q60" s="25"/>
      <c r="R60" s="25"/>
      <c r="S60" s="25"/>
      <c r="T60" s="25"/>
      <c r="U60" s="25"/>
    </row>
    <row r="61" spans="1:21" x14ac:dyDescent="0.25">
      <c r="B61" s="25"/>
      <c r="C61" s="25"/>
      <c r="D61" s="25"/>
      <c r="E61" s="25"/>
      <c r="F61" s="25"/>
      <c r="G61" s="25"/>
      <c r="H61" s="25"/>
      <c r="I61" s="25"/>
      <c r="J61" s="25"/>
      <c r="K61" s="25"/>
      <c r="L61" s="25"/>
      <c r="M61" s="25"/>
      <c r="N61" s="25"/>
      <c r="O61" s="25"/>
      <c r="P61" s="25"/>
      <c r="Q61" s="25"/>
      <c r="R61" s="25"/>
      <c r="S61" s="25"/>
      <c r="T61" s="25"/>
      <c r="U61" s="25"/>
    </row>
  </sheetData>
  <mergeCells count="23">
    <mergeCell ref="A33:H33"/>
    <mergeCell ref="A9:U9"/>
    <mergeCell ref="A10:U10"/>
    <mergeCell ref="A14:A17"/>
    <mergeCell ref="B14:U14"/>
    <mergeCell ref="B15:D15"/>
    <mergeCell ref="E15:G15"/>
    <mergeCell ref="H15:J15"/>
    <mergeCell ref="K15:M15"/>
    <mergeCell ref="N15:P15"/>
    <mergeCell ref="B17:D17"/>
    <mergeCell ref="E17:G17"/>
    <mergeCell ref="H17:J17"/>
    <mergeCell ref="K17:M17"/>
    <mergeCell ref="N17:P17"/>
    <mergeCell ref="A32:U32"/>
    <mergeCell ref="A43:U44"/>
    <mergeCell ref="A35:U35"/>
    <mergeCell ref="A36:U36"/>
    <mergeCell ref="A37:U38"/>
    <mergeCell ref="A39:U39"/>
    <mergeCell ref="A40:U41"/>
    <mergeCell ref="A42:U42"/>
  </mergeCells>
  <printOptions horizontalCentered="1"/>
  <pageMargins left="0.9055118110236221" right="0.70866141732283472" top="1.6141732283464567" bottom="0.74803149606299213" header="0.31496062992125984" footer="0.31496062992125984"/>
  <pageSetup paperSize="17" scale="76" fitToHeight="0" orientation="landscape" r:id="rId1"/>
  <headerFooter scaleWithDoc="0">
    <oddHeader>&amp;R&amp;7Toronto Hydro-Electric System Limited
EB-2018-0165
Exhibit U
Tab 2
Schedule 2
Appendix B
FILED:  April 30, 2019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5E1A02-6097-4F41-B173-053B2CF6EEB0}">
  <ds:schemaRefs>
    <ds:schemaRef ds:uri="http://purl.org/dc/terms/"/>
    <ds:schemaRef ds:uri="12f68b52-648b-46a0-8463-d3282342a499"/>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schemas.microsoft.com/sharepoint/v3/fields"/>
  </ds:schemaRefs>
</ds:datastoreItem>
</file>

<file path=customXml/itemProps2.xml><?xml version="1.0" encoding="utf-8"?>
<ds:datastoreItem xmlns:ds="http://schemas.openxmlformats.org/officeDocument/2006/customXml" ds:itemID="{BB037375-39D7-422F-80C8-8845641B1CD9}"/>
</file>

<file path=customXml/itemProps3.xml><?xml version="1.0" encoding="utf-8"?>
<ds:datastoreItem xmlns:ds="http://schemas.openxmlformats.org/officeDocument/2006/customXml" ds:itemID="{8FBC4D37-C59C-4E21-B304-6BFCDE8511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2-AB_Capital Expend</vt:lpstr>
      <vt:lpstr>'Appendix 2-AB_Capital Expend'!Print_Area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Lisa Phin</cp:lastModifiedBy>
  <cp:lastPrinted>2019-04-26T18:15:21Z</cp:lastPrinted>
  <dcterms:created xsi:type="dcterms:W3CDTF">2019-04-16T13:23:31Z</dcterms:created>
  <dcterms:modified xsi:type="dcterms:W3CDTF">2019-04-30T14:04:29Z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