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_lphin\Documents\Application Update\To be filed as excels\"/>
    </mc:Choice>
  </mc:AlternateContent>
  <bookViews>
    <workbookView xWindow="0" yWindow="0" windowWidth="23040" windowHeight="9612"/>
  </bookViews>
  <sheets>
    <sheet name="JTC1.2_Appendix 2-AB" sheetId="1" r:id="rId1"/>
  </sheets>
  <externalReferences>
    <externalReference r:id="rId2"/>
  </externalReferences>
  <definedNames>
    <definedName name="_Key1" localSheetId="0" hidden="1">#REF!</definedName>
    <definedName name="_Key1" hidden="1">#REF!</definedName>
    <definedName name="_Order1" hidden="1">0</definedName>
    <definedName name="_Sort" localSheetId="0" hidden="1">#REF!</definedName>
    <definedName name="_Sort" hidden="1">#REF!</definedName>
    <definedName name="_V1" localSheetId="0" hidden="1">{#N/A,#N/A,FALSE,"Aging Summary";#N/A,#N/A,FALSE,"Ratio Analysis";#N/A,#N/A,FALSE,"Test 120 Day Accts";#N/A,#N/A,FALSE,"Tickmarks"}</definedName>
    <definedName name="_V1" hidden="1">{#N/A,#N/A,FALSE,"Aging Summary";#N/A,#N/A,FALSE,"Ratio Analysis";#N/A,#N/A,FALSE,"Test 120 Day Accts";#N/A,#N/A,FALSE,"Tickmarks"}</definedName>
    <definedName name="a" localSheetId="0" hidden="1">{#N/A,#N/A,FALSE,"Aging Summary";#N/A,#N/A,FALSE,"Ratio Analysis";#N/A,#N/A,FALSE,"Test 120 Day Accts";#N/A,#N/A,FALSE,"Tickmarks"}</definedName>
    <definedName name="a" hidden="1">{#N/A,#N/A,FALSE,"Aging Summary";#N/A,#N/A,FALSE,"Ratio Analysis";#N/A,#N/A,FALSE,"Test 120 Day Accts";#N/A,#N/A,FALSE,"Tickmarks"}</definedName>
    <definedName name="aa" hidden="1">{#N/A,#N/A,FALSE,"Aging Summary";#N/A,#N/A,FALSE,"Ratio Analysis";#N/A,#N/A,FALSE,"Test 120 Day Accts";#N/A,#N/A,FALSE,"Tickmarks"}</definedName>
    <definedName name="aaaaaaaa" hidden="1">{#N/A,#N/A,FALSE,"Aging Summary";#N/A,#N/A,FALSE,"Ratio Analysis";#N/A,#N/A,FALSE,"Test 120 Day Accts";#N/A,#N/A,FALSE,"Tickmarks"}</definedName>
    <definedName name="ab" localSheetId="0" hidden="1">{#N/A,#N/A,FALSE,"Aging Summary";#N/A,#N/A,FALSE,"Ratio Analysis";#N/A,#N/A,FALSE,"Test 120 Day Accts";#N/A,#N/A,FALSE,"Tickmarks"}</definedName>
    <definedName name="ab" hidden="1">{#N/A,#N/A,FALSE,"Aging Summary";#N/A,#N/A,FALSE,"Ratio Analysis";#N/A,#N/A,FALSE,"Test 120 Day Accts";#N/A,#N/A,FALSE,"Tickmarks"}</definedName>
    <definedName name="abc" localSheetId="0" hidden="1">{#N/A,#N/A,FALSE,"Aging Summary";#N/A,#N/A,FALSE,"Ratio Analysis";#N/A,#N/A,FALSE,"Test 120 Day Accts";#N/A,#N/A,FALSE,"Tickmarks"}</definedName>
    <definedName name="abc" hidden="1">{#N/A,#N/A,FALSE,"Aging Summary";#N/A,#N/A,FALSE,"Ratio Analysis";#N/A,#N/A,FALSE,"Test 120 Day Accts";#N/A,#N/A,FALSE,"Tickmarks"}</definedName>
    <definedName name="adf" localSheetId="0" hidden="1">{#N/A,#N/A,FALSE,"Aging Summary";#N/A,#N/A,FALSE,"Ratio Analysis";#N/A,#N/A,FALSE,"Test 120 Day Accts";#N/A,#N/A,FALSE,"Tickmarks"}</definedName>
    <definedName name="adf" hidden="1">{#N/A,#N/A,FALSE,"Aging Summary";#N/A,#N/A,FALSE,"Ratio Analysis";#N/A,#N/A,FALSE,"Test 120 Day Accts";#N/A,#N/A,FALSE,"Tickmarks"}</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S2DocOpenMode" hidden="1">"AS2DocumentEdit"</definedName>
    <definedName name="AS2HasNoAutoHeaderFooter" hidden="1">" "</definedName>
    <definedName name="Crystal_1_1_WEBI_DataGrid" localSheetId="0" hidden="1">[1]summary!#REF!</definedName>
    <definedName name="Crystal_1_1_WEBI_DataGrid" hidden="1">[1]summary!#REF!</definedName>
    <definedName name="Crystal_1_1_WEBI_HHeading" localSheetId="0" hidden="1">[1]summary!#REF!</definedName>
    <definedName name="Crystal_1_1_WEBI_HHeading" hidden="1">[1]summary!#REF!</definedName>
    <definedName name="Crystal_1_1_WEBI_Table" localSheetId="0" hidden="1">[1]summary!#REF!</definedName>
    <definedName name="Crystal_1_1_WEBI_Table" hidden="1">[1]summary!#REF!</definedName>
    <definedName name="Crystal_10_1_WEBI_DataGrid" localSheetId="0" hidden="1">#REF!</definedName>
    <definedName name="Crystal_10_1_WEBI_DataGrid" hidden="1">#REF!</definedName>
    <definedName name="Crystal_10_1_WEBI_HHeading" localSheetId="0" hidden="1">#REF!</definedName>
    <definedName name="Crystal_10_1_WEBI_HHeading" hidden="1">#REF!</definedName>
    <definedName name="Crystal_10_1_WEBI_Table" localSheetId="0" hidden="1">#REF!</definedName>
    <definedName name="Crystal_10_1_WEBI_Table" hidden="1">#REF!</definedName>
    <definedName name="Crystal_12_1_WEBI_DataGrid" localSheetId="0" hidden="1">#REF!</definedName>
    <definedName name="Crystal_12_1_WEBI_DataGrid" hidden="1">#REF!</definedName>
    <definedName name="Crystal_12_1_WEBI_HHeading" localSheetId="0" hidden="1">#REF!</definedName>
    <definedName name="Crystal_12_1_WEBI_HHeading" hidden="1">#REF!</definedName>
    <definedName name="Crystal_12_1_WEBI_Table" localSheetId="0" hidden="1">#REF!</definedName>
    <definedName name="Crystal_12_1_WEBI_Table" hidden="1">#REF!</definedName>
    <definedName name="Crystal_14_1_WEBI_DataGrid" localSheetId="0" hidden="1">#REF!</definedName>
    <definedName name="Crystal_14_1_WEBI_DataGrid" hidden="1">#REF!</definedName>
    <definedName name="Crystal_14_1_WEBI_HHeading" localSheetId="0" hidden="1">#REF!</definedName>
    <definedName name="Crystal_14_1_WEBI_HHeading" hidden="1">#REF!</definedName>
    <definedName name="Crystal_14_1_WEBI_Table" localSheetId="0" hidden="1">#REF!</definedName>
    <definedName name="Crystal_14_1_WEBI_Table" hidden="1">#REF!</definedName>
    <definedName name="Crystal_16_1_WEBI_DataGrid" localSheetId="0" hidden="1">#REF!</definedName>
    <definedName name="Crystal_16_1_WEBI_DataGrid" hidden="1">#REF!</definedName>
    <definedName name="Crystal_16_1_WEBI_HHeading" localSheetId="0" hidden="1">#REF!</definedName>
    <definedName name="Crystal_16_1_WEBI_HHeading" hidden="1">#REF!</definedName>
    <definedName name="Crystal_16_1_WEBI_Table" localSheetId="0" hidden="1">#REF!</definedName>
    <definedName name="Crystal_16_1_WEBI_Table" hidden="1">#REF!</definedName>
    <definedName name="Crystal_18_1_WEBI_DataGrid" localSheetId="0" hidden="1">#REF!</definedName>
    <definedName name="Crystal_18_1_WEBI_DataGrid" hidden="1">#REF!</definedName>
    <definedName name="Crystal_18_1_WEBI_HHeading" localSheetId="0" hidden="1">#REF!</definedName>
    <definedName name="Crystal_18_1_WEBI_HHeading" hidden="1">#REF!</definedName>
    <definedName name="Crystal_18_1_WEBI_Table" localSheetId="0" hidden="1">#REF!</definedName>
    <definedName name="Crystal_18_1_WEBI_Table" hidden="1">#REF!</definedName>
    <definedName name="Crystal_2_1_WEBI_DataGrid" localSheetId="0" hidden="1">#REF!</definedName>
    <definedName name="Crystal_2_1_WEBI_DataGrid" hidden="1">#REF!</definedName>
    <definedName name="Crystal_2_1_WEBI_HHeading" localSheetId="0" hidden="1">#REF!</definedName>
    <definedName name="Crystal_2_1_WEBI_HHeading" hidden="1">#REF!</definedName>
    <definedName name="Crystal_2_1_WEBI_Table" localSheetId="0" hidden="1">#REF!</definedName>
    <definedName name="Crystal_2_1_WEBI_Table" hidden="1">#REF!</definedName>
    <definedName name="Crystal_4_1_WEBI_DataGrid" localSheetId="0" hidden="1">#REF!</definedName>
    <definedName name="Crystal_4_1_WEBI_DataGrid" hidden="1">#REF!</definedName>
    <definedName name="Crystal_4_1_WEBI_HHeading" localSheetId="0" hidden="1">#REF!</definedName>
    <definedName name="Crystal_4_1_WEBI_HHeading" hidden="1">#REF!</definedName>
    <definedName name="Crystal_4_1_WEBI_Table" localSheetId="0" hidden="1">#REF!</definedName>
    <definedName name="Crystal_4_1_WEBI_Table" hidden="1">#REF!</definedName>
    <definedName name="Crystal_5_1_WEBI_DataGrid" localSheetId="0" hidden="1">#REF!</definedName>
    <definedName name="Crystal_5_1_WEBI_DataGrid" hidden="1">#REF!</definedName>
    <definedName name="Crystal_5_1_WEBI_HHeading" localSheetId="0" hidden="1">#REF!</definedName>
    <definedName name="Crystal_5_1_WEBI_HHeading" hidden="1">#REF!</definedName>
    <definedName name="Crystal_5_1_WEBI_Table" localSheetId="0" hidden="1">#REF!</definedName>
    <definedName name="Crystal_5_1_WEBI_Table" hidden="1">#REF!</definedName>
    <definedName name="Crystal_6_1_WEBI_DataGrid" localSheetId="0" hidden="1">#REF!</definedName>
    <definedName name="Crystal_6_1_WEBI_DataGrid" hidden="1">#REF!</definedName>
    <definedName name="Crystal_6_1_WEBI_HHeading" localSheetId="0" hidden="1">#REF!</definedName>
    <definedName name="Crystal_6_1_WEBI_HHeading" hidden="1">#REF!</definedName>
    <definedName name="Crystal_6_1_WEBI_Table" localSheetId="0" hidden="1">#REF!</definedName>
    <definedName name="Crystal_6_1_WEBI_Table" hidden="1">#REF!</definedName>
    <definedName name="Crystal_8_1_WEBI_DataGrid" localSheetId="0" hidden="1">#REF!</definedName>
    <definedName name="Crystal_8_1_WEBI_DataGrid" hidden="1">#REF!</definedName>
    <definedName name="Crystal_8_1_WEBI_HHeading" localSheetId="0" hidden="1">#REF!</definedName>
    <definedName name="Crystal_8_1_WEBI_HHeading" hidden="1">#REF!</definedName>
    <definedName name="Crystal_8_1_WEBI_Table" localSheetId="0" hidden="1">#REF!</definedName>
    <definedName name="Crystal_8_1_WEBI_Table" hidden="1">#REF!</definedName>
    <definedName name="Crystal_9_1_WEBI_DataGrid" localSheetId="0" hidden="1">#REF!</definedName>
    <definedName name="Crystal_9_1_WEBI_DataGrid" hidden="1">#REF!</definedName>
    <definedName name="Crystal_9_1_WEBI_HHeading" localSheetId="0" hidden="1">#REF!</definedName>
    <definedName name="Crystal_9_1_WEBI_HHeading" hidden="1">#REF!</definedName>
    <definedName name="Crystal_9_1_WEBI_Table" localSheetId="0" hidden="1">#REF!</definedName>
    <definedName name="Crystal_9_1_WEBI_Table" hidden="1">#REF!</definedName>
    <definedName name="dd" hidden="1">{#N/A,#N/A,FALSE,"Aging Summary";#N/A,#N/A,FALSE,"Ratio Analysis";#N/A,#N/A,FALSE,"Test 120 Day Accts";#N/A,#N/A,FALSE,"Tickmarks"}</definedName>
    <definedName name="e" hidden="1">{#N/A,#N/A,FALSE,"Aging Summary";#N/A,#N/A,FALSE,"Ratio Analysis";#N/A,#N/A,FALSE,"Test 120 Day Accts";#N/A,#N/A,FALSE,"Tickmarks"}</definedName>
    <definedName name="etet" localSheetId="0" hidden="1">#REF!</definedName>
    <definedName name="etet" hidden="1">#REF!</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gggggg" localSheetId="0" hidden="1">{#N/A,#N/A,FALSE,"Aging Summary";#N/A,#N/A,FALSE,"Ratio Analysis";#N/A,#N/A,FALSE,"Test 120 Day Accts";#N/A,#N/A,FALSE,"Tickmarks"}</definedName>
    <definedName name="ggggggg" hidden="1">{#N/A,#N/A,FALSE,"Aging Summary";#N/A,#N/A,FALSE,"Ratio Analysis";#N/A,#N/A,FALSE,"Test 120 Day Accts";#N/A,#N/A,FALSE,"Tickmarks"}</definedName>
    <definedName name="gggj" hidden="1">{#N/A,#N/A,FALSE,"Aging Summary";#N/A,#N/A,FALSE,"Ratio Analysis";#N/A,#N/A,FALSE,"Test 120 Day Accts";#N/A,#N/A,FALSE,"Tickmarks"}</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hidden="1">{#N/A,#N/A,FALSE,"Aging Summary";#N/A,#N/A,FALSE,"Ratio Analysis";#N/A,#N/A,FALSE,"Test 120 Day Accts";#N/A,#N/A,FALSE,"Tickmarks"}</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ERT" hidden="1">"c2536"</definedName>
    <definedName name="IQ_CONVERT_PCT" hidden="1">"c2537"</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40161.860162037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39778.4359375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j" hidden="1">{#N/A,#N/A,FALSE,"Aging Summary";#N/A,#N/A,FALSE,"Ratio Analysis";#N/A,#N/A,FALSE,"Test 120 Day Accts";#N/A,#N/A,FALSE,"Tickmarks"}</definedName>
    <definedName name="jgg" hidden="1">{#N/A,#N/A,FALSE,"Aging Summary";#N/A,#N/A,FALSE,"Ratio Analysis";#N/A,#N/A,FALSE,"Test 120 Day Accts";#N/A,#N/A,FALSE,"Tickmarks"}</definedName>
    <definedName name="jgjgjgj" hidden="1">{#N/A,#N/A,FALSE,"Aging Summary";#N/A,#N/A,FALSE,"Ratio Analysis";#N/A,#N/A,FALSE,"Test 120 Day Accts";#N/A,#N/A,FALSE,"Tickmarks"}</definedName>
    <definedName name="jgjhgj" hidden="1">{#N/A,#N/A,FALSE,"Aging Summary";#N/A,#N/A,FALSE,"Ratio Analysis";#N/A,#N/A,FALSE,"Test 120 Day Accts";#N/A,#N/A,FALSE,"Tickmarks"}</definedName>
    <definedName name="jhgjhgjhgj" hidden="1">{#N/A,#N/A,FALSE,"Aging Summary";#N/A,#N/A,FALSE,"Ratio Analysis";#N/A,#N/A,FALSE,"Test 120 Day Accts";#N/A,#N/A,FALSE,"Tickmarks"}</definedName>
    <definedName name="jj" hidden="1">{#N/A,#N/A,FALSE,"Aging Summary";#N/A,#N/A,FALSE,"Ratio Analysis";#N/A,#N/A,FALSE,"Test 120 Day Accts";#N/A,#N/A,FALSE,"Tickmarks"}</definedName>
    <definedName name="jjj" hidden="1">{#N/A,#N/A,FALSE,"Aging Summary";#N/A,#N/A,FALSE,"Ratio Analysis";#N/A,#N/A,FALSE,"Test 120 Day Accts";#N/A,#N/A,FALSE,"Tickmarks"}</definedName>
    <definedName name="K" localSheetId="0" hidden="1">{#N/A,#N/A,FALSE,"Aging Summary";#N/A,#N/A,FALSE,"Ratio Analysis";#N/A,#N/A,FALSE,"Test 120 Day Accts";#N/A,#N/A,FALSE,"Tickmarks"}</definedName>
    <definedName name="K" hidden="1">{#N/A,#N/A,FALSE,"Aging Summary";#N/A,#N/A,FALSE,"Ratio Analysis";#N/A,#N/A,FALSE,"Test 120 Day Accts";#N/A,#N/A,FALSE,"Tickmarks"}</definedName>
    <definedName name="l" localSheetId="0" hidden="1">{#N/A,#N/A,FALSE,"Aging Summary";#N/A,#N/A,FALSE,"Ratio Analysis";#N/A,#N/A,FALSE,"Test 120 Day Accts";#N/A,#N/A,FALSE,"Tickmarks"}</definedName>
    <definedName name="l" hidden="1">{#N/A,#N/A,FALSE,"Aging Summary";#N/A,#N/A,FALSE,"Ratio Analysis";#N/A,#N/A,FALSE,"Test 120 Day Accts";#N/A,#N/A,FALSE,"Tickmarks"}</definedName>
    <definedName name="LastSheet" hidden="1">"Fixed Asset Amort and  UCC 2"</definedName>
    <definedName name="m" hidden="1">{#N/A,#N/A,FALSE,"Aging Summary";#N/A,#N/A,FALSE,"Ratio Analysis";#N/A,#N/A,FALSE,"Test 120 Day Accts";#N/A,#N/A,FALSE,"Tickmarks"}</definedName>
    <definedName name="MMM" localSheetId="0" hidden="1">{#N/A,#N/A,FALSE,"Aging Summary";#N/A,#N/A,FALSE,"Ratio Analysis";#N/A,#N/A,FALSE,"Test 120 Day Accts";#N/A,#N/A,FALSE,"Tickmarks"}</definedName>
    <definedName name="MMM" hidden="1">{#N/A,#N/A,FALSE,"Aging Summary";#N/A,#N/A,FALSE,"Ratio Analysis";#N/A,#N/A,FALSE,"Test 120 Day Accts";#N/A,#N/A,FALSE,"Tickmarks"}</definedName>
    <definedName name="n" hidden="1">{#N/A,#N/A,FALSE,"Aging Summary";#N/A,#N/A,FALSE,"Ratio Analysis";#N/A,#N/A,FALSE,"Test 120 Day Accts";#N/A,#N/A,FALSE,"Tickmarks"}</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o" hidden="1">{#N/A,#N/A,FALSE,"Aging Summary";#N/A,#N/A,FALSE,"Ratio Analysis";#N/A,#N/A,FALSE,"Test 120 Day Accts";#N/A,#N/A,FALSE,"Tickmarks"}</definedName>
    <definedName name="p" hidden="1">{#N/A,#N/A,FALSE,"Aging Summary";#N/A,#N/A,FALSE,"Ratio Analysis";#N/A,#N/A,FALSE,"Test 120 Day Accts";#N/A,#N/A,FALSE,"Tickmarks"}</definedName>
    <definedName name="pp" hidden="1">{#N/A,#N/A,FALSE,"Aging Summary";#N/A,#N/A,FALSE,"Ratio Analysis";#N/A,#N/A,FALSE,"Test 120 Day Accts";#N/A,#N/A,FALSE,"Tickmarks"}</definedName>
    <definedName name="_xlnm.Print_Area" localSheetId="0">'JTC1.2_Appendix 2-AB'!$A$9:$U$43</definedName>
    <definedName name="rr" hidden="1">{#N/A,#N/A,FALSE,"Aging Summary";#N/A,#N/A,FALSE,"Ratio Analysis";#N/A,#N/A,FALSE,"Test 120 Day Accts";#N/A,#N/A,FALSE,"Tickmarks"}</definedName>
    <definedName name="rtyr" hidden="1">{#N/A,#N/A,FALSE,"Aging Summary";#N/A,#N/A,FALSE,"Ratio Analysis";#N/A,#N/A,FALSE,"Test 120 Day Accts";#N/A,#N/A,FALSE,"Tickmarks"}</definedName>
    <definedName name="tretert" localSheetId="0" hidden="1">#REF!</definedName>
    <definedName name="tretert" hidden="1">#REF!</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hidden="1">{#N/A,#N/A,FALSE,"Aging Summary";#N/A,#N/A,FALSE,"Ratio Analysis";#N/A,#N/A,FALSE,"Test 120 Day Accts";#N/A,#N/A,FALSE,"Tickmarks"}</definedName>
    <definedName name="tutu" localSheetId="0" hidden="1">#REF!</definedName>
    <definedName name="tutu" hidden="1">#REF!</definedName>
    <definedName name="uu" hidden="1">{#N/A,#N/A,FALSE,"Aging Summary";#N/A,#N/A,FALSE,"Ratio Analysis";#N/A,#N/A,FALSE,"Test 120 Day Accts";#N/A,#N/A,FALSE,"Tickmarks"}</definedName>
    <definedName name="uuu" localSheetId="0" hidden="1">#REF!</definedName>
    <definedName name="uuu" hidden="1">#REF!</definedName>
    <definedName name="uuuu" hidden="1">{#N/A,#N/A,FALSE,"Aging Summary";#N/A,#N/A,FALSE,"Ratio Analysis";#N/A,#N/A,FALSE,"Test 120 Day Accts";#N/A,#N/A,FALSE,"Tickmarks"}</definedName>
    <definedName name="v" localSheetId="0" hidden="1">{#N/A,#N/A,FALSE,"Aging Summary";#N/A,#N/A,FALSE,"Ratio Analysis";#N/A,#N/A,FALSE,"Test 120 Day Accts";#N/A,#N/A,FALSE,"Tickmarks"}</definedName>
    <definedName name="v" hidden="1">{#N/A,#N/A,FALSE,"Aging Summary";#N/A,#N/A,FALSE,"Ratio Analysis";#N/A,#N/A,FALSE,"Test 120 Day Accts";#N/A,#N/A,FALSE,"Tickmarks"}</definedName>
    <definedName name="vbbbbbbbbb" localSheetId="0" hidden="1">{#N/A,#N/A,FALSE,"Aging Summary";#N/A,#N/A,FALSE,"Ratio Analysis";#N/A,#N/A,FALSE,"Test 120 Day Accts";#N/A,#N/A,FALSE,"Tickmarks"}</definedName>
    <definedName name="vbbbbbbbbb" hidden="1">{#N/A,#N/A,FALSE,"Aging Summary";#N/A,#N/A,FALSE,"Ratio Analysis";#N/A,#N/A,FALSE,"Test 120 Day Accts";#N/A,#N/A,FALSE,"Tickmarks"}</definedName>
    <definedName name="w" hidden="1">{#N/A,#N/A,FALSE,"Aging Summary";#N/A,#N/A,FALSE,"Ratio Analysis";#N/A,#N/A,FALSE,"Test 120 Day Accts";#N/A,#N/A,FALSE,"Tickmarks"}</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ppendixes._.for._.OEB."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hidden="1">{"year1",#N/A,FALSE,"compare";"year2",#N/A,FALSE,"compare";"year3",#N/A,FALSE,"compare";"year4",#N/A,FALSE,"compare";"year5",#N/A,FALSE,"compare"}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hidden="1">{"datatable",#N/A,FALSE,"Cust.Adds_Volumes"}</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hidden="1">{"income",#N/A,FALSE,"income_statement"}</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hidden="1">{"OM_data",#N/A,FALSE,"O&amp;M Data Table";"OM_regulatory_adjustments",#N/A,FALSE,"O&amp;M Data Table";"OM_select_data",#N/A,FALSE,"O&amp;M Data 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ytrytry" hidden="1">{#N/A,#N/A,FALSE,"Aging Summary";#N/A,#N/A,FALSE,"Ratio Analysis";#N/A,#N/A,FALSE,"Test 120 Day Accts";#N/A,#N/A,FALSE,"Tickmarks"}</definedName>
    <definedName name="yy" hidden="1">{#N/A,#N/A,FALSE,"Aging Summary";#N/A,#N/A,FALSE,"Ratio Analysis";#N/A,#N/A,FALSE,"Test 120 Day Accts";#N/A,#N/A,FALSE,"Tickmarks"}</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5" i="1" l="1"/>
  <c r="P24" i="1"/>
  <c r="P23" i="1"/>
  <c r="P22" i="1"/>
  <c r="P21" i="1"/>
  <c r="P20" i="1"/>
  <c r="P19" i="1"/>
  <c r="P18" i="1"/>
  <c r="J25" i="1"/>
  <c r="J24" i="1"/>
  <c r="J23" i="1"/>
  <c r="J22" i="1"/>
  <c r="J21" i="1"/>
  <c r="J20" i="1"/>
  <c r="J19" i="1"/>
  <c r="J18" i="1"/>
  <c r="G25" i="1"/>
  <c r="G24" i="1"/>
  <c r="G23" i="1"/>
  <c r="G22" i="1"/>
  <c r="G21" i="1"/>
  <c r="G20" i="1"/>
  <c r="G19" i="1"/>
  <c r="G18" i="1"/>
  <c r="D26" i="1"/>
  <c r="D25" i="1"/>
  <c r="D24" i="1"/>
  <c r="D23" i="1"/>
  <c r="D22" i="1"/>
  <c r="D21" i="1"/>
  <c r="D20" i="1"/>
  <c r="D19" i="1"/>
  <c r="D18" i="1"/>
</calcChain>
</file>

<file path=xl/sharedStrings.xml><?xml version="1.0" encoding="utf-8"?>
<sst xmlns="http://schemas.openxmlformats.org/spreadsheetml/2006/main" count="63" uniqueCount="38">
  <si>
    <t>File Number:</t>
  </si>
  <si>
    <t>Exhibit:</t>
  </si>
  <si>
    <t>Tab:</t>
  </si>
  <si>
    <t>Schedule:</t>
  </si>
  <si>
    <t>Page:</t>
  </si>
  <si>
    <t>Date:</t>
  </si>
  <si>
    <t>Table 2 - Capital Expenditure Summary from Chapter 5 Consolidated
Distribution System Plan Filing Requirements</t>
  </si>
  <si>
    <t>First year of Forecast Period:</t>
  </si>
  <si>
    <t>CATEGORY</t>
  </si>
  <si>
    <t>CIR Filing Plan</t>
  </si>
  <si>
    <t>Actual</t>
  </si>
  <si>
    <t>Var</t>
  </si>
  <si>
    <t>Bridge</t>
  </si>
  <si>
    <t>Forecast</t>
  </si>
  <si>
    <t>$ M</t>
  </si>
  <si>
    <t>System Access</t>
  </si>
  <si>
    <t>System Renewal</t>
  </si>
  <si>
    <t>System Service</t>
  </si>
  <si>
    <t>General Plant</t>
  </si>
  <si>
    <t>Other</t>
  </si>
  <si>
    <t>GROSS TOTAL EXPENDITURE</t>
  </si>
  <si>
    <t>Capital Contributions Received</t>
  </si>
  <si>
    <t>NET TOTAL EXPENDITURE</t>
  </si>
  <si>
    <t>System O&amp;M</t>
  </si>
  <si>
    <t>Note:  Variances due to rounding may exist</t>
  </si>
  <si>
    <t>Notes to the Table:</t>
  </si>
  <si>
    <t>1. Historical “previous plan” data is not required unless a plan has previously been filed. However, use the last Board-approved, at least on a Total (Capital) Expenditure basis for the last cost of service rebasing year, and the applicant should include their planned budget in each subsequent historical year up to and including the Bridge Year.</t>
  </si>
  <si>
    <t>2. Indicate the number of months of 'actual' data included in the last year of the Historical Period (normally a 'bridge' year):</t>
  </si>
  <si>
    <t>Explanatory Notes on Variances (complete only if applicable)</t>
  </si>
  <si>
    <t>Notes on shifts in forecast vs. historical budgets by category</t>
  </si>
  <si>
    <t>Notes on year over year Plan vs. Actual variances for Total Expenditures</t>
  </si>
  <si>
    <t>Notes on Plan vs. Actual variance trends for individual expenditure categories</t>
  </si>
  <si>
    <t>EB-2018-065</t>
  </si>
  <si>
    <t>2A</t>
  </si>
  <si>
    <t>1 of 1</t>
  </si>
  <si>
    <t xml:space="preserve">Refer to respective category sections for discussion on historical vs forecast shifts. Section E5 for System Access, Section E6 for System Renewal, Section E7 for System Service and Section E8 for General Plant. For variance explanations as a result of updated financial information, refer to Exhibit U, Tab 2, Schedule 2.  </t>
  </si>
  <si>
    <t xml:space="preserve">Refer to Section E4 on Variance analysis for between Plan vs Actuals. For variance explanations as a result of updated financial information, refer to Exhibit U, Tab 2, Schedule 2.  </t>
  </si>
  <si>
    <t>OEB Appendix 2-AB</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</si>
</sst>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0.0,,_);_(\(##,##0.0,,\);_(&quot;-&quot;_);_(@_)"/>
    <numFmt numFmtId="165" formatCode="#,##0.0_);\(#,##0.0\)"/>
    <numFmt numFmtId="166" formatCode="0.0%"/>
  </numFmts>
  <fonts count="12" x14ac:knownFonts="1">
    <font>
      <sz val="11"/>
      <color theme="1"/>
      <name val="Calibri"/>
      <family val="2"/>
      <scheme val="minor"/>
    </font>
    <font>
      <b/>
      <sz val="11"/>
      <color theme="1"/>
      <name val="Calibri"/>
      <family val="2"/>
      <scheme val="minor"/>
    </font>
    <font>
      <sz val="10"/>
      <name val="Arial"/>
      <family val="2"/>
    </font>
    <font>
      <b/>
      <sz val="10"/>
      <name val="Arial"/>
      <family val="2"/>
    </font>
    <font>
      <sz val="8"/>
      <name val="Arial"/>
      <family val="2"/>
    </font>
    <font>
      <b/>
      <sz val="14"/>
      <name val="Arial"/>
      <family val="2"/>
    </font>
    <font>
      <b/>
      <sz val="9"/>
      <name val="Arial"/>
      <family val="2"/>
    </font>
    <font>
      <i/>
      <sz val="10"/>
      <name val="Arial"/>
      <family val="2"/>
    </font>
    <font>
      <b/>
      <sz val="12"/>
      <name val="Arial"/>
      <family val="2"/>
    </font>
    <font>
      <b/>
      <sz val="14"/>
      <color theme="1"/>
      <name val="Calibri"/>
      <family val="2"/>
      <scheme val="minor"/>
    </font>
    <font>
      <sz val="10"/>
      <color theme="3" tint="0.39997558519241921"/>
      <name val="Arial"/>
      <family val="2"/>
    </font>
    <font>
      <sz val="11"/>
      <color theme="1"/>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darkTrellis"/>
    </fill>
  </fills>
  <borders count="19">
    <border>
      <left/>
      <right/>
      <top/>
      <bottom/>
      <diagonal/>
    </border>
    <border>
      <left/>
      <right/>
      <top/>
      <bottom style="thin">
        <color theme="0"/>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bottom/>
      <diagonal/>
    </border>
    <border>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0"/>
    <xf numFmtId="0" fontId="2" fillId="0" borderId="0"/>
    <xf numFmtId="9" fontId="11" fillId="0" borderId="0" applyFont="0" applyFill="0" applyBorder="0" applyAlignment="0" applyProtection="0"/>
  </cellStyleXfs>
  <cellXfs count="53">
    <xf numFmtId="0" fontId="0" fillId="0" borderId="0" xfId="0"/>
    <xf numFmtId="0" fontId="2" fillId="0" borderId="0" xfId="1"/>
    <xf numFmtId="0" fontId="3" fillId="0" borderId="0" xfId="1" applyFont="1"/>
    <xf numFmtId="0" fontId="4" fillId="0" borderId="0" xfId="1" applyFont="1" applyAlignment="1">
      <alignment horizontal="right" vertical="top"/>
    </xf>
    <xf numFmtId="0" fontId="4" fillId="2" borderId="1" xfId="1" applyFont="1" applyFill="1" applyBorder="1" applyAlignment="1">
      <alignment horizontal="right" vertical="top"/>
    </xf>
    <xf numFmtId="0" fontId="4" fillId="2" borderId="0" xfId="1" applyFont="1" applyFill="1" applyAlignment="1">
      <alignment horizontal="right" vertical="top"/>
    </xf>
    <xf numFmtId="0" fontId="3" fillId="0" borderId="0" xfId="1" applyFont="1" applyAlignment="1">
      <alignment horizontal="left" vertical="center"/>
    </xf>
    <xf numFmtId="0" fontId="2" fillId="0" borderId="0" xfId="1" applyFont="1" applyFill="1"/>
    <xf numFmtId="0" fontId="6" fillId="0" borderId="2"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7" fillId="0" borderId="8" xfId="1" applyFont="1" applyFill="1" applyBorder="1" applyAlignment="1">
      <alignment horizontal="center" vertical="center"/>
    </xf>
    <xf numFmtId="0" fontId="8" fillId="0" borderId="9" xfId="1" applyFont="1" applyFill="1" applyBorder="1" applyAlignment="1">
      <alignment horizontal="right" vertical="center" wrapText="1" indent="1"/>
    </xf>
    <xf numFmtId="164" fontId="2" fillId="3" borderId="7" xfId="2" applyNumberFormat="1" applyFont="1" applyFill="1" applyBorder="1" applyAlignment="1">
      <alignment horizontal="center" vertical="center" wrapText="1"/>
    </xf>
    <xf numFmtId="164" fontId="2" fillId="0" borderId="7" xfId="2" applyNumberFormat="1" applyFont="1" applyFill="1" applyBorder="1" applyAlignment="1">
      <alignment horizontal="center" vertical="center" wrapText="1"/>
    </xf>
    <xf numFmtId="0" fontId="3" fillId="0" borderId="0" xfId="1" applyFont="1" applyFill="1"/>
    <xf numFmtId="0" fontId="8" fillId="0" borderId="8" xfId="1" applyFont="1" applyFill="1" applyBorder="1" applyAlignment="1">
      <alignment horizontal="right" vertical="center" wrapText="1" indent="1"/>
    </xf>
    <xf numFmtId="164" fontId="2" fillId="3" borderId="5" xfId="2" applyNumberFormat="1" applyFont="1" applyFill="1" applyBorder="1" applyAlignment="1">
      <alignment horizontal="center" vertical="center" wrapText="1"/>
    </xf>
    <xf numFmtId="164" fontId="2" fillId="4" borderId="5" xfId="2" applyNumberFormat="1" applyFont="1" applyFill="1" applyBorder="1" applyAlignment="1">
      <alignment horizontal="center" vertical="center" wrapText="1"/>
    </xf>
    <xf numFmtId="0" fontId="2" fillId="0" borderId="0" xfId="1" applyFont="1"/>
    <xf numFmtId="0" fontId="1" fillId="0" borderId="0" xfId="0" applyFont="1" applyProtection="1">
      <protection locked="0"/>
    </xf>
    <xf numFmtId="0" fontId="0" fillId="0" borderId="0" xfId="0" applyProtection="1">
      <protection locked="0"/>
    </xf>
    <xf numFmtId="0" fontId="0" fillId="2" borderId="8" xfId="0" applyFill="1" applyBorder="1" applyProtection="1">
      <protection locked="0"/>
    </xf>
    <xf numFmtId="0" fontId="0" fillId="0" borderId="0" xfId="0" applyFill="1" applyBorder="1" applyProtection="1">
      <protection locked="0"/>
    </xf>
    <xf numFmtId="0" fontId="2" fillId="0" borderId="0" xfId="1" applyBorder="1"/>
    <xf numFmtId="165" fontId="2" fillId="0" borderId="0" xfId="1" applyNumberFormat="1"/>
    <xf numFmtId="166" fontId="2" fillId="0" borderId="7" xfId="3" applyNumberFormat="1" applyFont="1" applyFill="1" applyBorder="1" applyAlignment="1">
      <alignment horizontal="center" vertical="center" wrapText="1"/>
    </xf>
    <xf numFmtId="15" fontId="4" fillId="2" borderId="0" xfId="1" applyNumberFormat="1" applyFont="1" applyFill="1" applyAlignment="1">
      <alignment horizontal="right" vertical="top"/>
    </xf>
    <xf numFmtId="0" fontId="10" fillId="2" borderId="13" xfId="0" applyFont="1" applyFill="1" applyBorder="1" applyAlignment="1" applyProtection="1">
      <alignment horizontal="left" vertical="top"/>
      <protection locked="0"/>
    </xf>
    <xf numFmtId="0" fontId="10" fillId="2" borderId="14" xfId="0" applyFont="1" applyFill="1" applyBorder="1" applyAlignment="1" applyProtection="1">
      <alignment horizontal="left" vertical="top"/>
      <protection locked="0"/>
    </xf>
    <xf numFmtId="0" fontId="10" fillId="2" borderId="15" xfId="0" applyFont="1" applyFill="1" applyBorder="1" applyAlignment="1" applyProtection="1">
      <alignment horizontal="left" vertical="top"/>
      <protection locked="0"/>
    </xf>
    <xf numFmtId="0" fontId="10" fillId="2" borderId="16" xfId="0" applyFont="1" applyFill="1" applyBorder="1" applyAlignment="1" applyProtection="1">
      <alignment horizontal="left" vertical="top"/>
      <protection locked="0"/>
    </xf>
    <xf numFmtId="0" fontId="10" fillId="2" borderId="17" xfId="0" applyFont="1" applyFill="1" applyBorder="1" applyAlignment="1" applyProtection="1">
      <alignment horizontal="left" vertical="top"/>
      <protection locked="0"/>
    </xf>
    <xf numFmtId="0" fontId="10" fillId="2" borderId="18" xfId="0" applyFont="1" applyFill="1" applyBorder="1" applyAlignment="1" applyProtection="1">
      <alignment horizontal="left" vertical="top"/>
      <protection locked="0"/>
    </xf>
    <xf numFmtId="0" fontId="9" fillId="0" borderId="10" xfId="0" applyFont="1" applyBorder="1" applyProtection="1">
      <protection locked="0"/>
    </xf>
    <xf numFmtId="0" fontId="9" fillId="0" borderId="11" xfId="0" applyFont="1" applyBorder="1" applyProtection="1">
      <protection locked="0"/>
    </xf>
    <xf numFmtId="0" fontId="9" fillId="0" borderId="12" xfId="0" applyFont="1" applyBorder="1" applyProtection="1">
      <protection locked="0"/>
    </xf>
    <xf numFmtId="0" fontId="1" fillId="0" borderId="10" xfId="0" applyFont="1" applyBorder="1" applyProtection="1">
      <protection locked="0"/>
    </xf>
    <xf numFmtId="0" fontId="1" fillId="0" borderId="11" xfId="0" applyFont="1" applyBorder="1" applyProtection="1">
      <protection locked="0"/>
    </xf>
    <xf numFmtId="0" fontId="1" fillId="0" borderId="12" xfId="0" applyFont="1" applyBorder="1" applyProtection="1">
      <protection locked="0"/>
    </xf>
    <xf numFmtId="0" fontId="2" fillId="0" borderId="0" xfId="0" applyFont="1" applyAlignment="1" applyProtection="1">
      <alignment horizontal="left" vertical="center"/>
      <protection locked="0"/>
    </xf>
    <xf numFmtId="0" fontId="5" fillId="0" borderId="0" xfId="0" applyFont="1" applyAlignment="1" applyProtection="1">
      <alignment horizontal="center" vertical="top"/>
      <protection locked="0"/>
    </xf>
    <xf numFmtId="0" fontId="5" fillId="0" borderId="0" xfId="0" applyFont="1" applyAlignment="1" applyProtection="1">
      <alignment horizontal="center" vertical="center" wrapText="1"/>
      <protection locked="0"/>
    </xf>
    <xf numFmtId="0" fontId="5" fillId="0" borderId="2"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2" fillId="0" borderId="9" xfId="1" applyFont="1" applyFill="1" applyBorder="1" applyAlignment="1">
      <alignment vertical="center" wrapText="1"/>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0" fillId="0" borderId="5" xfId="0" applyBorder="1" applyAlignment="1">
      <alignment horizontal="center" vertical="center" wrapText="1"/>
    </xf>
    <xf numFmtId="0" fontId="2" fillId="0" borderId="0" xfId="0" applyFont="1" applyAlignment="1" applyProtection="1">
      <alignment horizontal="left" vertical="top" wrapText="1"/>
      <protection locked="0"/>
    </xf>
  </cellXfs>
  <cellStyles count="4">
    <cellStyle name="Normal" xfId="0" builtinId="0"/>
    <cellStyle name="Normal 122 2" xfId="2"/>
    <cellStyle name="Normal 2" xfId="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h\YDrive\THESL\Finance\Internal\Team\Capital%20Services\Month%20End%20Reporting\2014\05.May\Reporting\FA%20Continuity%20Schedule\FA%20Data\Project%20mismatch%20201404%20WD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summary"/>
      <sheetName val="Dist1 opex in capex"/>
      <sheetName val="Dist1 capex opex"/>
      <sheetName val="Dist2 capex in opex"/>
      <sheetName val="Dist2 opex in capex"/>
      <sheetName val="Dist8  capex in opex"/>
      <sheetName val="Dist 8 opex in capex"/>
      <sheetName val="DatesDropDown"/>
      <sheetName val="Drop-Down List"/>
      <sheetName val="Drop-Down Lists"/>
      <sheetName val="EWP RC LIST"/>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4"/>
  <sheetViews>
    <sheetView showGridLines="0" tabSelected="1" view="pageBreakPreview" topLeftCell="A11" zoomScale="80" zoomScaleNormal="100" zoomScaleSheetLayoutView="80" workbookViewId="0">
      <selection activeCell="A35" sqref="A35:U35"/>
    </sheetView>
  </sheetViews>
  <sheetFormatPr defaultColWidth="9.109375" defaultRowHeight="13.2" x14ac:dyDescent="0.25"/>
  <cols>
    <col min="1" max="1" width="37.6640625" style="1" bestFit="1" customWidth="1"/>
    <col min="2" max="2" width="11.88671875" style="1" customWidth="1"/>
    <col min="3" max="3" width="11.6640625" style="1" bestFit="1" customWidth="1"/>
    <col min="4" max="4" width="9" style="1" customWidth="1"/>
    <col min="5" max="5" width="9.5546875" style="1" customWidth="1"/>
    <col min="6" max="6" width="11.6640625" style="1" bestFit="1" customWidth="1"/>
    <col min="7" max="7" width="9.33203125" style="1" customWidth="1"/>
    <col min="8" max="8" width="10.33203125" style="1" customWidth="1"/>
    <col min="9" max="9" width="11.6640625" style="1" bestFit="1" customWidth="1"/>
    <col min="10" max="10" width="10" style="1" customWidth="1"/>
    <col min="11" max="11" width="8.88671875" style="1" customWidth="1"/>
    <col min="12" max="12" width="11.6640625" style="1" bestFit="1" customWidth="1"/>
    <col min="13" max="14" width="8.88671875" style="1" customWidth="1"/>
    <col min="15" max="16" width="11.6640625" style="1" bestFit="1" customWidth="1"/>
    <col min="17" max="21" width="12.6640625" style="1" customWidth="1"/>
    <col min="22" max="16384" width="9.109375" style="1"/>
  </cols>
  <sheetData>
    <row r="1" spans="1:21" x14ac:dyDescent="0.25">
      <c r="R1" s="2" t="s">
        <v>0</v>
      </c>
      <c r="T1" s="3" t="s">
        <v>32</v>
      </c>
    </row>
    <row r="2" spans="1:21" x14ac:dyDescent="0.25">
      <c r="R2" s="2" t="s">
        <v>1</v>
      </c>
      <c r="T2" s="4" t="s">
        <v>33</v>
      </c>
    </row>
    <row r="3" spans="1:21" x14ac:dyDescent="0.25">
      <c r="R3" s="2" t="s">
        <v>2</v>
      </c>
      <c r="T3" s="4">
        <v>4</v>
      </c>
    </row>
    <row r="4" spans="1:21" x14ac:dyDescent="0.25">
      <c r="R4" s="2" t="s">
        <v>3</v>
      </c>
      <c r="T4" s="4">
        <v>3</v>
      </c>
    </row>
    <row r="5" spans="1:21" x14ac:dyDescent="0.25">
      <c r="R5" s="2" t="s">
        <v>4</v>
      </c>
      <c r="T5" s="5" t="s">
        <v>34</v>
      </c>
    </row>
    <row r="6" spans="1:21" x14ac:dyDescent="0.25">
      <c r="R6" s="2"/>
      <c r="T6" s="3"/>
    </row>
    <row r="7" spans="1:21" x14ac:dyDescent="0.25">
      <c r="R7" s="2" t="s">
        <v>5</v>
      </c>
      <c r="T7" s="27">
        <v>43585</v>
      </c>
    </row>
    <row r="9" spans="1:21" ht="17.399999999999999" x14ac:dyDescent="0.25">
      <c r="A9" s="41" t="s">
        <v>37</v>
      </c>
      <c r="B9" s="41"/>
      <c r="C9" s="41"/>
      <c r="D9" s="41"/>
      <c r="E9" s="41"/>
      <c r="F9" s="41"/>
      <c r="G9" s="41"/>
      <c r="H9" s="41"/>
      <c r="I9" s="41"/>
      <c r="J9" s="41"/>
      <c r="K9" s="41"/>
      <c r="L9" s="41"/>
      <c r="M9" s="41"/>
      <c r="N9" s="41"/>
      <c r="O9" s="41"/>
      <c r="P9" s="41"/>
      <c r="Q9" s="41"/>
      <c r="R9" s="41"/>
      <c r="S9" s="41"/>
      <c r="T9" s="41"/>
      <c r="U9" s="41"/>
    </row>
    <row r="10" spans="1:21" ht="55.5" customHeight="1" x14ac:dyDescent="0.25">
      <c r="A10" s="42" t="s">
        <v>6</v>
      </c>
      <c r="B10" s="42"/>
      <c r="C10" s="42"/>
      <c r="D10" s="42"/>
      <c r="E10" s="42"/>
      <c r="F10" s="42"/>
      <c r="G10" s="42"/>
      <c r="H10" s="42"/>
      <c r="I10" s="42"/>
      <c r="J10" s="42"/>
      <c r="K10" s="42"/>
      <c r="L10" s="42"/>
      <c r="M10" s="42"/>
      <c r="N10" s="42"/>
      <c r="O10" s="42"/>
      <c r="P10" s="42"/>
      <c r="Q10" s="42"/>
      <c r="R10" s="42"/>
      <c r="S10" s="42"/>
      <c r="T10" s="42"/>
      <c r="U10" s="42"/>
    </row>
    <row r="13" spans="1:21" ht="13.8" thickBot="1" x14ac:dyDescent="0.3">
      <c r="A13" s="6" t="s">
        <v>7</v>
      </c>
      <c r="B13" s="1">
        <v>2020</v>
      </c>
    </row>
    <row r="14" spans="1:21" s="7" customFormat="1" ht="14.25" customHeight="1" thickBot="1" x14ac:dyDescent="0.3">
      <c r="A14" s="43" t="s">
        <v>8</v>
      </c>
      <c r="B14" s="46"/>
      <c r="C14" s="47"/>
      <c r="D14" s="47"/>
      <c r="E14" s="47"/>
      <c r="F14" s="47"/>
      <c r="G14" s="47"/>
      <c r="H14" s="47"/>
      <c r="I14" s="47"/>
      <c r="J14" s="47"/>
      <c r="K14" s="47"/>
      <c r="L14" s="47"/>
      <c r="M14" s="47"/>
      <c r="N14" s="47"/>
      <c r="O14" s="47"/>
      <c r="P14" s="47"/>
      <c r="Q14" s="47"/>
      <c r="R14" s="47"/>
      <c r="S14" s="47"/>
      <c r="T14" s="47"/>
      <c r="U14" s="48"/>
    </row>
    <row r="15" spans="1:21" s="7" customFormat="1" ht="13.8" thickBot="1" x14ac:dyDescent="0.3">
      <c r="A15" s="44"/>
      <c r="B15" s="46">
        <v>2015</v>
      </c>
      <c r="C15" s="47"/>
      <c r="D15" s="48"/>
      <c r="E15" s="46">
        <v>2016</v>
      </c>
      <c r="F15" s="47"/>
      <c r="G15" s="48"/>
      <c r="H15" s="46">
        <v>2017</v>
      </c>
      <c r="I15" s="47"/>
      <c r="J15" s="48"/>
      <c r="K15" s="46">
        <v>2018</v>
      </c>
      <c r="L15" s="47"/>
      <c r="M15" s="48"/>
      <c r="N15" s="46">
        <v>2019</v>
      </c>
      <c r="O15" s="47"/>
      <c r="P15" s="48"/>
      <c r="Q15" s="8">
        <v>2020</v>
      </c>
      <c r="R15" s="8">
        <v>2021</v>
      </c>
      <c r="S15" s="8">
        <v>2022</v>
      </c>
      <c r="T15" s="8">
        <v>2023</v>
      </c>
      <c r="U15" s="8">
        <v>2024</v>
      </c>
    </row>
    <row r="16" spans="1:21" s="7" customFormat="1" ht="48.75" customHeight="1" thickBot="1" x14ac:dyDescent="0.3">
      <c r="A16" s="44"/>
      <c r="B16" s="9" t="s">
        <v>9</v>
      </c>
      <c r="C16" s="10" t="s">
        <v>10</v>
      </c>
      <c r="D16" s="9" t="s">
        <v>11</v>
      </c>
      <c r="E16" s="9" t="s">
        <v>9</v>
      </c>
      <c r="F16" s="10" t="s">
        <v>10</v>
      </c>
      <c r="G16" s="9" t="s">
        <v>11</v>
      </c>
      <c r="H16" s="9" t="s">
        <v>9</v>
      </c>
      <c r="I16" s="9" t="s">
        <v>10</v>
      </c>
      <c r="J16" s="9" t="s">
        <v>11</v>
      </c>
      <c r="K16" s="9" t="s">
        <v>9</v>
      </c>
      <c r="L16" s="10" t="s">
        <v>10</v>
      </c>
      <c r="M16" s="9" t="s">
        <v>11</v>
      </c>
      <c r="N16" s="9" t="s">
        <v>9</v>
      </c>
      <c r="O16" s="10" t="s">
        <v>12</v>
      </c>
      <c r="P16" s="9" t="s">
        <v>11</v>
      </c>
      <c r="Q16" s="10" t="s">
        <v>13</v>
      </c>
      <c r="R16" s="10" t="s">
        <v>13</v>
      </c>
      <c r="S16" s="10" t="s">
        <v>13</v>
      </c>
      <c r="T16" s="10" t="s">
        <v>13</v>
      </c>
      <c r="U16" s="10" t="s">
        <v>13</v>
      </c>
    </row>
    <row r="17" spans="1:21" s="7" customFormat="1" ht="15" thickBot="1" x14ac:dyDescent="0.3">
      <c r="A17" s="45"/>
      <c r="B17" s="49" t="s">
        <v>14</v>
      </c>
      <c r="C17" s="50"/>
      <c r="D17" s="51"/>
      <c r="E17" s="49" t="s">
        <v>14</v>
      </c>
      <c r="F17" s="50"/>
      <c r="G17" s="51"/>
      <c r="H17" s="49" t="s">
        <v>14</v>
      </c>
      <c r="I17" s="50"/>
      <c r="J17" s="51"/>
      <c r="K17" s="49" t="s">
        <v>14</v>
      </c>
      <c r="L17" s="50"/>
      <c r="M17" s="51"/>
      <c r="N17" s="49" t="s">
        <v>14</v>
      </c>
      <c r="O17" s="50"/>
      <c r="P17" s="51"/>
      <c r="Q17" s="11" t="s">
        <v>14</v>
      </c>
      <c r="R17" s="11" t="s">
        <v>14</v>
      </c>
      <c r="S17" s="11" t="s">
        <v>14</v>
      </c>
      <c r="T17" s="11" t="s">
        <v>14</v>
      </c>
      <c r="U17" s="11" t="s">
        <v>14</v>
      </c>
    </row>
    <row r="18" spans="1:21" s="7" customFormat="1" ht="16.2" thickBot="1" x14ac:dyDescent="0.3">
      <c r="A18" s="12" t="s">
        <v>15</v>
      </c>
      <c r="B18" s="13">
        <v>103319608.79263356</v>
      </c>
      <c r="C18" s="13">
        <v>97354474.361730516</v>
      </c>
      <c r="D18" s="26">
        <f>(C18-B18)/B18</f>
        <v>-5.773477562110501E-2</v>
      </c>
      <c r="E18" s="13">
        <v>112751316.93373182</v>
      </c>
      <c r="F18" s="13">
        <v>112956678.59394598</v>
      </c>
      <c r="G18" s="26">
        <f>(F18-E18)/E18</f>
        <v>1.8213681737735681E-3</v>
      </c>
      <c r="H18" s="13">
        <v>122009346.79449219</v>
      </c>
      <c r="I18" s="13">
        <v>112958879.58910605</v>
      </c>
      <c r="J18" s="26">
        <f>(I18-H18)/H18</f>
        <v>-7.4178474380576662E-2</v>
      </c>
      <c r="K18" s="13">
        <v>113799877.21165277</v>
      </c>
      <c r="L18" s="13">
        <v>152982703.29414827</v>
      </c>
      <c r="M18" s="26">
        <v>0.34431343022998701</v>
      </c>
      <c r="N18" s="13">
        <v>111900054.79668313</v>
      </c>
      <c r="O18" s="13">
        <v>236028104.7395348</v>
      </c>
      <c r="P18" s="26">
        <f>(O18-N18)/N18</f>
        <v>1.109276042521929</v>
      </c>
      <c r="Q18" s="13">
        <v>160441055.91148466</v>
      </c>
      <c r="R18" s="13">
        <v>189579941.0599519</v>
      </c>
      <c r="S18" s="13">
        <v>181317613.01824555</v>
      </c>
      <c r="T18" s="13">
        <v>193824361.96882018</v>
      </c>
      <c r="U18" s="13">
        <v>207227422.16874242</v>
      </c>
    </row>
    <row r="19" spans="1:21" s="7" customFormat="1" ht="16.2" thickBot="1" x14ac:dyDescent="0.3">
      <c r="A19" s="12" t="s">
        <v>16</v>
      </c>
      <c r="B19" s="13">
        <v>251740122.68765926</v>
      </c>
      <c r="C19" s="13">
        <v>304125236.24298483</v>
      </c>
      <c r="D19" s="26">
        <f t="shared" ref="D19:D26" si="0">(C19-B19)/B19</f>
        <v>0.20809203156034523</v>
      </c>
      <c r="E19" s="13">
        <v>239640343.63427654</v>
      </c>
      <c r="F19" s="13">
        <v>266097407.20623952</v>
      </c>
      <c r="G19" s="26">
        <f t="shared" ref="G19:G25" si="1">(F19-E19)/E19</f>
        <v>0.11040321162424982</v>
      </c>
      <c r="H19" s="13">
        <v>256244232.09621391</v>
      </c>
      <c r="I19" s="13">
        <v>250265299.24784589</v>
      </c>
      <c r="J19" s="26">
        <f t="shared" ref="J19:J25" si="2">(I19-H19)/H19</f>
        <v>-2.3332946070462438E-2</v>
      </c>
      <c r="K19" s="13">
        <v>275907509.3208797</v>
      </c>
      <c r="L19" s="13">
        <v>245473627.6862835</v>
      </c>
      <c r="M19" s="26">
        <v>-0.11030465140113919</v>
      </c>
      <c r="N19" s="13">
        <v>287274173.04644829</v>
      </c>
      <c r="O19" s="13">
        <v>244220307.73571727</v>
      </c>
      <c r="P19" s="26">
        <f t="shared" ref="P19:P25" si="3">(O19-N19)/N19</f>
        <v>-0.14987029587156728</v>
      </c>
      <c r="Q19" s="13">
        <v>306565761.19100165</v>
      </c>
      <c r="R19" s="13">
        <v>325696968.51823735</v>
      </c>
      <c r="S19" s="13">
        <v>323148393.07524949</v>
      </c>
      <c r="T19" s="13">
        <v>338954230.83421934</v>
      </c>
      <c r="U19" s="13">
        <v>325530649.16542429</v>
      </c>
    </row>
    <row r="20" spans="1:21" s="7" customFormat="1" ht="16.2" thickBot="1" x14ac:dyDescent="0.3">
      <c r="A20" s="12" t="s">
        <v>17</v>
      </c>
      <c r="B20" s="13">
        <v>76451078.345619172</v>
      </c>
      <c r="C20" s="13">
        <v>37918017.749512963</v>
      </c>
      <c r="D20" s="26">
        <f t="shared" si="0"/>
        <v>-0.50402246024452901</v>
      </c>
      <c r="E20" s="13">
        <v>70740174.645681232</v>
      </c>
      <c r="F20" s="13">
        <v>53302993.539612383</v>
      </c>
      <c r="G20" s="26">
        <f t="shared" si="1"/>
        <v>-0.24649615573338721</v>
      </c>
      <c r="H20" s="13">
        <v>65075074.102369919</v>
      </c>
      <c r="I20" s="13">
        <v>72434896.279122293</v>
      </c>
      <c r="J20" s="26">
        <f t="shared" si="2"/>
        <v>0.11309740754462455</v>
      </c>
      <c r="K20" s="13">
        <v>52609367.638186373</v>
      </c>
      <c r="L20" s="13">
        <v>31035164.429568291</v>
      </c>
      <c r="M20" s="26">
        <v>-0.41008292205661301</v>
      </c>
      <c r="N20" s="13">
        <v>80158251.305490404</v>
      </c>
      <c r="O20" s="13">
        <v>41545528.341262676</v>
      </c>
      <c r="P20" s="26">
        <f t="shared" si="3"/>
        <v>-0.48170615420577378</v>
      </c>
      <c r="Q20" s="13">
        <v>58544033.795472287</v>
      </c>
      <c r="R20" s="13">
        <v>72226728.738750368</v>
      </c>
      <c r="S20" s="13">
        <v>77105494.482373282</v>
      </c>
      <c r="T20" s="13">
        <v>33586716.826210313</v>
      </c>
      <c r="U20" s="13">
        <v>38524677.438369647</v>
      </c>
    </row>
    <row r="21" spans="1:21" s="7" customFormat="1" ht="16.2" thickBot="1" x14ac:dyDescent="0.3">
      <c r="A21" s="12" t="s">
        <v>18</v>
      </c>
      <c r="B21" s="13">
        <v>104626071.23520514</v>
      </c>
      <c r="C21" s="13">
        <v>79434269.349999994</v>
      </c>
      <c r="D21" s="26">
        <f t="shared" si="0"/>
        <v>-0.24077939262932466</v>
      </c>
      <c r="E21" s="13">
        <v>101501568.65181296</v>
      </c>
      <c r="F21" s="13">
        <v>109543242.44</v>
      </c>
      <c r="G21" s="26">
        <f t="shared" si="1"/>
        <v>7.9227088753405256E-2</v>
      </c>
      <c r="H21" s="13">
        <v>30304688.324220009</v>
      </c>
      <c r="I21" s="13">
        <v>98911028.760000005</v>
      </c>
      <c r="J21" s="26">
        <f t="shared" si="2"/>
        <v>2.2638853665737479</v>
      </c>
      <c r="K21" s="13">
        <v>34212203.089958444</v>
      </c>
      <c r="L21" s="13">
        <v>58380356.18999999</v>
      </c>
      <c r="M21" s="26">
        <v>0.70641908200103876</v>
      </c>
      <c r="N21" s="13">
        <v>30303328.19209611</v>
      </c>
      <c r="O21" s="13">
        <v>46425000</v>
      </c>
      <c r="P21" s="26">
        <f t="shared" si="3"/>
        <v>0.53200993982267719</v>
      </c>
      <c r="Q21" s="13">
        <v>78831042.388877302</v>
      </c>
      <c r="R21" s="13">
        <v>93705904.022337198</v>
      </c>
      <c r="S21" s="13">
        <v>88968506.351382568</v>
      </c>
      <c r="T21" s="13">
        <v>77668265.331943497</v>
      </c>
      <c r="U21" s="13">
        <v>85221535.247798577</v>
      </c>
    </row>
    <row r="22" spans="1:21" s="7" customFormat="1" ht="16.2" thickBot="1" x14ac:dyDescent="0.3">
      <c r="A22" s="12" t="s">
        <v>19</v>
      </c>
      <c r="B22" s="13">
        <v>12182594.336599998</v>
      </c>
      <c r="C22" s="13">
        <v>13506435.599999936</v>
      </c>
      <c r="D22" s="26">
        <f t="shared" si="0"/>
        <v>0.10866661294160804</v>
      </c>
      <c r="E22" s="13">
        <v>11561958.861757096</v>
      </c>
      <c r="F22" s="13">
        <v>3716079.0724000596</v>
      </c>
      <c r="G22" s="26">
        <f t="shared" si="1"/>
        <v>-0.67859433536893599</v>
      </c>
      <c r="H22" s="13">
        <v>10849394.876682188</v>
      </c>
      <c r="I22" s="13">
        <v>10702693.550800003</v>
      </c>
      <c r="J22" s="26">
        <f t="shared" si="2"/>
        <v>-1.3521613652156738E-2</v>
      </c>
      <c r="K22" s="13">
        <v>11520004.83748108</v>
      </c>
      <c r="L22" s="13">
        <v>13036091.450000007</v>
      </c>
      <c r="M22" s="26">
        <v>0.13160468540657563</v>
      </c>
      <c r="N22" s="13">
        <v>12098164.72447497</v>
      </c>
      <c r="O22" s="13">
        <v>-1340116.0367994625</v>
      </c>
      <c r="P22" s="26">
        <f t="shared" si="3"/>
        <v>-1.1107701926134603</v>
      </c>
      <c r="Q22" s="13">
        <v>6962887.6346001653</v>
      </c>
      <c r="R22" s="13">
        <v>9037037.9117133394</v>
      </c>
      <c r="S22" s="13">
        <v>9823794.8632032555</v>
      </c>
      <c r="T22" s="13">
        <v>9526717.7063413709</v>
      </c>
      <c r="U22" s="13">
        <v>8730933.3946053162</v>
      </c>
    </row>
    <row r="23" spans="1:21" s="15" customFormat="1" ht="16.2" thickBot="1" x14ac:dyDescent="0.3">
      <c r="A23" s="12" t="s">
        <v>20</v>
      </c>
      <c r="B23" s="14">
        <v>548319475.39771712</v>
      </c>
      <c r="C23" s="14">
        <v>532338433.30422825</v>
      </c>
      <c r="D23" s="26">
        <f t="shared" si="0"/>
        <v>-2.9145494206451832E-2</v>
      </c>
      <c r="E23" s="14">
        <v>536195362.72725964</v>
      </c>
      <c r="F23" s="14">
        <v>545616400.85219789</v>
      </c>
      <c r="G23" s="26">
        <f t="shared" si="1"/>
        <v>1.7570159646700154E-2</v>
      </c>
      <c r="H23" s="14">
        <v>484482736.19397813</v>
      </c>
      <c r="I23" s="14">
        <v>545272797.42687428</v>
      </c>
      <c r="J23" s="26">
        <f t="shared" si="2"/>
        <v>0.12547415354869715</v>
      </c>
      <c r="K23" s="14">
        <v>488048962.09815836</v>
      </c>
      <c r="L23" s="14">
        <v>500907943.05000007</v>
      </c>
      <c r="M23" s="26">
        <v>2.6347727278345206E-2</v>
      </c>
      <c r="N23" s="14">
        <v>521733972.06519288</v>
      </c>
      <c r="O23" s="14">
        <v>566878824.7797153</v>
      </c>
      <c r="P23" s="26">
        <f t="shared" si="3"/>
        <v>8.6528489865868613E-2</v>
      </c>
      <c r="Q23" s="14">
        <v>611344780.92143607</v>
      </c>
      <c r="R23" s="14">
        <v>690246580.25099015</v>
      </c>
      <c r="S23" s="14">
        <v>680363801.79045415</v>
      </c>
      <c r="T23" s="14">
        <v>653560292.66753471</v>
      </c>
      <c r="U23" s="14">
        <v>665235217.41494024</v>
      </c>
    </row>
    <row r="24" spans="1:21" s="15" customFormat="1" ht="16.2" thickBot="1" x14ac:dyDescent="0.3">
      <c r="A24" s="12" t="s">
        <v>21</v>
      </c>
      <c r="B24" s="13">
        <v>-17187902.032390185</v>
      </c>
      <c r="C24" s="13">
        <v>-40918725.0442283</v>
      </c>
      <c r="D24" s="26">
        <f t="shared" si="0"/>
        <v>1.3806701345584793</v>
      </c>
      <c r="E24" s="13">
        <v>-17406611.150545899</v>
      </c>
      <c r="F24" s="13">
        <v>-33997417.889797874</v>
      </c>
      <c r="G24" s="26">
        <f t="shared" si="1"/>
        <v>0.95313249636944186</v>
      </c>
      <c r="H24" s="13">
        <v>-17125676.484515019</v>
      </c>
      <c r="I24" s="13">
        <v>-47462373.176074222</v>
      </c>
      <c r="J24" s="26">
        <f t="shared" si="2"/>
        <v>1.7714159623994734</v>
      </c>
      <c r="K24" s="13">
        <v>-18001946.701038182</v>
      </c>
      <c r="L24" s="13">
        <v>-65296926.359999985</v>
      </c>
      <c r="M24" s="26">
        <v>2.6272147365170389</v>
      </c>
      <c r="N24" s="13">
        <v>-19574037.886292223</v>
      </c>
      <c r="O24" s="13">
        <v>-123899502.57733105</v>
      </c>
      <c r="P24" s="26">
        <f t="shared" si="3"/>
        <v>5.3297876144450695</v>
      </c>
      <c r="Q24" s="13">
        <v>-92937204.738227904</v>
      </c>
      <c r="R24" s="13">
        <v>-108419065.8614459</v>
      </c>
      <c r="S24" s="13">
        <v>-93247594.790651232</v>
      </c>
      <c r="T24" s="13">
        <v>-87840105.621382371</v>
      </c>
      <c r="U24" s="13">
        <v>-90869651.453565419</v>
      </c>
    </row>
    <row r="25" spans="1:21" s="15" customFormat="1" ht="16.2" thickBot="1" x14ac:dyDescent="0.3">
      <c r="A25" s="12" t="s">
        <v>22</v>
      </c>
      <c r="B25" s="14">
        <v>531131573.36532694</v>
      </c>
      <c r="C25" s="14">
        <v>491419708.25999993</v>
      </c>
      <c r="D25" s="26">
        <f t="shared" si="0"/>
        <v>-7.4768413509494175E-2</v>
      </c>
      <c r="E25" s="14">
        <v>518788751.57671374</v>
      </c>
      <c r="F25" s="14">
        <v>511618982.96240002</v>
      </c>
      <c r="G25" s="26">
        <f t="shared" si="1"/>
        <v>-1.3820208307375997E-2</v>
      </c>
      <c r="H25" s="14">
        <v>467357059.70946312</v>
      </c>
      <c r="I25" s="14">
        <v>497810424.25080007</v>
      </c>
      <c r="J25" s="26">
        <f t="shared" si="2"/>
        <v>6.516080993891174E-2</v>
      </c>
      <c r="K25" s="14">
        <v>470047015.39712018</v>
      </c>
      <c r="L25" s="14">
        <v>435611016.69000006</v>
      </c>
      <c r="M25" s="26">
        <v>-7.3260753880176846E-2</v>
      </c>
      <c r="N25" s="14">
        <v>502159934.17890066</v>
      </c>
      <c r="O25" s="14">
        <v>442979322.20238423</v>
      </c>
      <c r="P25" s="26">
        <f t="shared" si="3"/>
        <v>-0.11785211831621877</v>
      </c>
      <c r="Q25" s="14">
        <v>518407576.18320817</v>
      </c>
      <c r="R25" s="14">
        <v>581827514.38954425</v>
      </c>
      <c r="S25" s="14">
        <v>587116206.99980295</v>
      </c>
      <c r="T25" s="14">
        <v>565720187.04615235</v>
      </c>
      <c r="U25" s="14">
        <v>574365565.96137476</v>
      </c>
    </row>
    <row r="26" spans="1:21" s="15" customFormat="1" ht="16.2" thickBot="1" x14ac:dyDescent="0.3">
      <c r="A26" s="16" t="s">
        <v>23</v>
      </c>
      <c r="B26" s="17">
        <v>128800000</v>
      </c>
      <c r="C26" s="17">
        <v>116100000</v>
      </c>
      <c r="D26" s="26">
        <f t="shared" si="0"/>
        <v>-9.8602484472049695E-2</v>
      </c>
      <c r="E26" s="18"/>
      <c r="F26" s="17">
        <v>126500000</v>
      </c>
      <c r="G26" s="18"/>
      <c r="H26" s="18"/>
      <c r="I26" s="17">
        <v>126300000</v>
      </c>
      <c r="J26" s="18"/>
      <c r="K26" s="18"/>
      <c r="L26" s="17">
        <v>139600000</v>
      </c>
      <c r="M26" s="18"/>
      <c r="N26" s="18"/>
      <c r="O26" s="17">
        <v>131000000</v>
      </c>
      <c r="P26" s="18"/>
      <c r="Q26" s="17">
        <v>130400000</v>
      </c>
      <c r="R26" s="18"/>
      <c r="S26" s="18"/>
      <c r="T26" s="18"/>
      <c r="U26" s="18"/>
    </row>
    <row r="27" spans="1:21" s="19" customFormat="1" x14ac:dyDescent="0.25">
      <c r="A27" s="7" t="s">
        <v>24</v>
      </c>
    </row>
    <row r="28" spans="1:21" ht="14.4" x14ac:dyDescent="0.3">
      <c r="A28"/>
      <c r="B28"/>
      <c r="C28"/>
      <c r="D28"/>
      <c r="E28"/>
      <c r="F28"/>
      <c r="G28"/>
      <c r="H28"/>
      <c r="I28"/>
      <c r="J28"/>
      <c r="K28"/>
      <c r="L28"/>
      <c r="M28"/>
      <c r="N28"/>
      <c r="O28"/>
      <c r="P28"/>
      <c r="Q28"/>
      <c r="R28"/>
      <c r="S28"/>
      <c r="T28"/>
      <c r="U28"/>
    </row>
    <row r="29" spans="1:21" ht="14.4" x14ac:dyDescent="0.3">
      <c r="A29"/>
    </row>
    <row r="30" spans="1:21" ht="14.4" x14ac:dyDescent="0.3">
      <c r="A30" s="20" t="s">
        <v>25</v>
      </c>
      <c r="B30" s="21"/>
      <c r="C30" s="21"/>
      <c r="D30" s="21"/>
      <c r="E30" s="21"/>
      <c r="F30" s="21"/>
      <c r="G30" s="21"/>
      <c r="H30" s="21"/>
      <c r="I30" s="21"/>
      <c r="J30" s="21"/>
      <c r="K30" s="21"/>
      <c r="L30" s="21"/>
      <c r="M30" s="21"/>
      <c r="N30" s="21"/>
      <c r="O30" s="21"/>
      <c r="P30" s="21"/>
      <c r="Q30" s="21"/>
      <c r="R30" s="21"/>
      <c r="S30" s="21"/>
      <c r="T30" s="21"/>
      <c r="U30" s="21"/>
    </row>
    <row r="31" spans="1:21" ht="13.8" thickBot="1" x14ac:dyDescent="0.3">
      <c r="A31" s="52" t="s">
        <v>26</v>
      </c>
      <c r="B31" s="52"/>
      <c r="C31" s="52"/>
      <c r="D31" s="52"/>
      <c r="E31" s="52"/>
      <c r="F31" s="52"/>
      <c r="G31" s="52"/>
      <c r="H31" s="52"/>
      <c r="I31" s="52"/>
      <c r="J31" s="52"/>
      <c r="K31" s="52"/>
      <c r="L31" s="52"/>
      <c r="M31" s="52"/>
      <c r="N31" s="52"/>
      <c r="O31" s="52"/>
      <c r="P31" s="52"/>
      <c r="Q31" s="52"/>
      <c r="R31" s="52"/>
      <c r="S31" s="52"/>
      <c r="T31" s="52"/>
      <c r="U31" s="52"/>
    </row>
    <row r="32" spans="1:21" ht="15" thickBot="1" x14ac:dyDescent="0.35">
      <c r="A32" s="40" t="s">
        <v>27</v>
      </c>
      <c r="B32" s="40"/>
      <c r="C32" s="40"/>
      <c r="D32" s="40"/>
      <c r="E32" s="40"/>
      <c r="F32" s="40"/>
      <c r="G32" s="40"/>
      <c r="H32" s="40"/>
      <c r="I32" s="21"/>
      <c r="J32" s="22">
        <v>12</v>
      </c>
      <c r="K32" s="21"/>
      <c r="L32" s="21"/>
      <c r="M32" s="21"/>
      <c r="N32" s="23"/>
      <c r="O32" s="21"/>
      <c r="P32" s="21"/>
      <c r="Q32" s="21"/>
      <c r="R32" s="21"/>
      <c r="S32" s="21"/>
      <c r="T32" s="21"/>
      <c r="U32" s="21"/>
    </row>
    <row r="33" spans="1:21" ht="14.4" x14ac:dyDescent="0.3">
      <c r="A33" s="21"/>
      <c r="B33" s="21"/>
      <c r="C33" s="21"/>
      <c r="D33" s="21"/>
      <c r="E33" s="21"/>
      <c r="F33" s="21"/>
      <c r="G33" s="21"/>
      <c r="H33" s="21"/>
      <c r="I33" s="21"/>
      <c r="J33" s="21"/>
      <c r="K33" s="21"/>
      <c r="L33" s="21"/>
      <c r="M33" s="21"/>
      <c r="N33" s="21"/>
      <c r="O33" s="21"/>
      <c r="P33" s="21"/>
      <c r="Q33" s="21"/>
      <c r="R33" s="21"/>
      <c r="S33" s="21"/>
      <c r="T33" s="21"/>
      <c r="U33" s="21"/>
    </row>
    <row r="34" spans="1:21" ht="18" x14ac:dyDescent="0.35">
      <c r="A34" s="34" t="s">
        <v>28</v>
      </c>
      <c r="B34" s="35"/>
      <c r="C34" s="35"/>
      <c r="D34" s="35"/>
      <c r="E34" s="35"/>
      <c r="F34" s="35"/>
      <c r="G34" s="35"/>
      <c r="H34" s="35"/>
      <c r="I34" s="35"/>
      <c r="J34" s="35"/>
      <c r="K34" s="35"/>
      <c r="L34" s="35"/>
      <c r="M34" s="35"/>
      <c r="N34" s="35"/>
      <c r="O34" s="35"/>
      <c r="P34" s="35"/>
      <c r="Q34" s="35"/>
      <c r="R34" s="35"/>
      <c r="S34" s="35"/>
      <c r="T34" s="35"/>
      <c r="U34" s="36"/>
    </row>
    <row r="35" spans="1:21" ht="14.4" x14ac:dyDescent="0.3">
      <c r="A35" s="37" t="s">
        <v>29</v>
      </c>
      <c r="B35" s="38"/>
      <c r="C35" s="38"/>
      <c r="D35" s="38"/>
      <c r="E35" s="38"/>
      <c r="F35" s="38"/>
      <c r="G35" s="38"/>
      <c r="H35" s="38"/>
      <c r="I35" s="38"/>
      <c r="J35" s="38"/>
      <c r="K35" s="38"/>
      <c r="L35" s="38"/>
      <c r="M35" s="38"/>
      <c r="N35" s="38"/>
      <c r="O35" s="38"/>
      <c r="P35" s="38"/>
      <c r="Q35" s="38"/>
      <c r="R35" s="38"/>
      <c r="S35" s="38"/>
      <c r="T35" s="38"/>
      <c r="U35" s="39"/>
    </row>
    <row r="36" spans="1:21" x14ac:dyDescent="0.25">
      <c r="A36" s="28" t="s">
        <v>35</v>
      </c>
      <c r="B36" s="29"/>
      <c r="C36" s="29"/>
      <c r="D36" s="29"/>
      <c r="E36" s="29"/>
      <c r="F36" s="29"/>
      <c r="G36" s="29"/>
      <c r="H36" s="29"/>
      <c r="I36" s="29"/>
      <c r="J36" s="29"/>
      <c r="K36" s="29"/>
      <c r="L36" s="29"/>
      <c r="M36" s="29"/>
      <c r="N36" s="29"/>
      <c r="O36" s="29"/>
      <c r="P36" s="29"/>
      <c r="Q36" s="29"/>
      <c r="R36" s="29"/>
      <c r="S36" s="29"/>
      <c r="T36" s="29"/>
      <c r="U36" s="30"/>
    </row>
    <row r="37" spans="1:21" x14ac:dyDescent="0.25">
      <c r="A37" s="31"/>
      <c r="B37" s="32"/>
      <c r="C37" s="32"/>
      <c r="D37" s="32"/>
      <c r="E37" s="32"/>
      <c r="F37" s="32"/>
      <c r="G37" s="32"/>
      <c r="H37" s="32"/>
      <c r="I37" s="32"/>
      <c r="J37" s="32"/>
      <c r="K37" s="32"/>
      <c r="L37" s="32"/>
      <c r="M37" s="32"/>
      <c r="N37" s="32"/>
      <c r="O37" s="32"/>
      <c r="P37" s="32"/>
      <c r="Q37" s="32"/>
      <c r="R37" s="32"/>
      <c r="S37" s="32"/>
      <c r="T37" s="32"/>
      <c r="U37" s="33"/>
    </row>
    <row r="38" spans="1:21" ht="14.4" x14ac:dyDescent="0.3">
      <c r="A38" s="37" t="s">
        <v>30</v>
      </c>
      <c r="B38" s="38"/>
      <c r="C38" s="38"/>
      <c r="D38" s="38"/>
      <c r="E38" s="38"/>
      <c r="F38" s="38"/>
      <c r="G38" s="38"/>
      <c r="H38" s="38"/>
      <c r="I38" s="38"/>
      <c r="J38" s="38"/>
      <c r="K38" s="38"/>
      <c r="L38" s="38"/>
      <c r="M38" s="38"/>
      <c r="N38" s="38"/>
      <c r="O38" s="38"/>
      <c r="P38" s="38"/>
      <c r="Q38" s="38"/>
      <c r="R38" s="38"/>
      <c r="S38" s="38"/>
      <c r="T38" s="38"/>
      <c r="U38" s="39"/>
    </row>
    <row r="39" spans="1:21" x14ac:dyDescent="0.25">
      <c r="A39" s="28" t="s">
        <v>36</v>
      </c>
      <c r="B39" s="29"/>
      <c r="C39" s="29"/>
      <c r="D39" s="29"/>
      <c r="E39" s="29"/>
      <c r="F39" s="29"/>
      <c r="G39" s="29"/>
      <c r="H39" s="29"/>
      <c r="I39" s="29"/>
      <c r="J39" s="29"/>
      <c r="K39" s="29"/>
      <c r="L39" s="29"/>
      <c r="M39" s="29"/>
      <c r="N39" s="29"/>
      <c r="O39" s="29"/>
      <c r="P39" s="29"/>
      <c r="Q39" s="29"/>
      <c r="R39" s="29"/>
      <c r="S39" s="29"/>
      <c r="T39" s="29"/>
      <c r="U39" s="30"/>
    </row>
    <row r="40" spans="1:21" x14ac:dyDescent="0.25">
      <c r="A40" s="31"/>
      <c r="B40" s="32"/>
      <c r="C40" s="32"/>
      <c r="D40" s="32"/>
      <c r="E40" s="32"/>
      <c r="F40" s="32"/>
      <c r="G40" s="32"/>
      <c r="H40" s="32"/>
      <c r="I40" s="32"/>
      <c r="J40" s="32"/>
      <c r="K40" s="32"/>
      <c r="L40" s="32"/>
      <c r="M40" s="32"/>
      <c r="N40" s="32"/>
      <c r="O40" s="32"/>
      <c r="P40" s="32"/>
      <c r="Q40" s="32"/>
      <c r="R40" s="32"/>
      <c r="S40" s="32"/>
      <c r="T40" s="32"/>
      <c r="U40" s="33"/>
    </row>
    <row r="41" spans="1:21" ht="14.4" x14ac:dyDescent="0.3">
      <c r="A41" s="37" t="s">
        <v>31</v>
      </c>
      <c r="B41" s="38"/>
      <c r="C41" s="38"/>
      <c r="D41" s="38"/>
      <c r="E41" s="38"/>
      <c r="F41" s="38"/>
      <c r="G41" s="38"/>
      <c r="H41" s="38"/>
      <c r="I41" s="38"/>
      <c r="J41" s="38"/>
      <c r="K41" s="38"/>
      <c r="L41" s="38"/>
      <c r="M41" s="38"/>
      <c r="N41" s="38"/>
      <c r="O41" s="38"/>
      <c r="P41" s="38"/>
      <c r="Q41" s="38"/>
      <c r="R41" s="38"/>
      <c r="S41" s="38"/>
      <c r="T41" s="38"/>
      <c r="U41" s="39"/>
    </row>
    <row r="42" spans="1:21" x14ac:dyDescent="0.25">
      <c r="A42" s="28" t="s">
        <v>36</v>
      </c>
      <c r="B42" s="29"/>
      <c r="C42" s="29"/>
      <c r="D42" s="29"/>
      <c r="E42" s="29"/>
      <c r="F42" s="29"/>
      <c r="G42" s="29"/>
      <c r="H42" s="29"/>
      <c r="I42" s="29"/>
      <c r="J42" s="29"/>
      <c r="K42" s="29"/>
      <c r="L42" s="29"/>
      <c r="M42" s="29"/>
      <c r="N42" s="29"/>
      <c r="O42" s="29"/>
      <c r="P42" s="29"/>
      <c r="Q42" s="29"/>
      <c r="R42" s="29"/>
      <c r="S42" s="29"/>
      <c r="T42" s="29"/>
      <c r="U42" s="30"/>
    </row>
    <row r="43" spans="1:21" x14ac:dyDescent="0.25">
      <c r="A43" s="31"/>
      <c r="B43" s="32"/>
      <c r="C43" s="32"/>
      <c r="D43" s="32"/>
      <c r="E43" s="32"/>
      <c r="F43" s="32"/>
      <c r="G43" s="32"/>
      <c r="H43" s="32"/>
      <c r="I43" s="32"/>
      <c r="J43" s="32"/>
      <c r="K43" s="32"/>
      <c r="L43" s="32"/>
      <c r="M43" s="32"/>
      <c r="N43" s="32"/>
      <c r="O43" s="32"/>
      <c r="P43" s="32"/>
      <c r="Q43" s="32"/>
      <c r="R43" s="32"/>
      <c r="S43" s="32"/>
      <c r="T43" s="32"/>
      <c r="U43" s="33"/>
    </row>
    <row r="46" spans="1:21" s="24" customFormat="1" x14ac:dyDescent="0.25"/>
    <row r="48" spans="1:21" x14ac:dyDescent="0.25">
      <c r="B48" s="25"/>
      <c r="C48" s="25"/>
      <c r="D48" s="25"/>
      <c r="E48" s="25"/>
      <c r="F48" s="25"/>
      <c r="G48" s="25"/>
      <c r="H48" s="25"/>
      <c r="I48" s="25"/>
      <c r="J48" s="25"/>
      <c r="K48" s="25"/>
      <c r="L48" s="25"/>
      <c r="M48" s="25"/>
      <c r="N48" s="25"/>
      <c r="O48" s="25"/>
      <c r="P48" s="25"/>
      <c r="Q48" s="25"/>
      <c r="R48" s="25"/>
      <c r="S48" s="25"/>
      <c r="T48" s="25"/>
      <c r="U48" s="25"/>
    </row>
    <row r="49" spans="2:21" x14ac:dyDescent="0.25">
      <c r="B49" s="25"/>
      <c r="C49" s="25"/>
      <c r="D49" s="25"/>
      <c r="E49" s="25"/>
      <c r="F49" s="25"/>
      <c r="G49" s="25"/>
      <c r="H49" s="25"/>
      <c r="I49" s="25"/>
      <c r="J49" s="25"/>
      <c r="K49" s="25"/>
      <c r="L49" s="25"/>
      <c r="M49" s="25"/>
      <c r="N49" s="25"/>
      <c r="O49" s="25"/>
      <c r="P49" s="25"/>
      <c r="Q49" s="25"/>
      <c r="R49" s="25"/>
      <c r="S49" s="25"/>
      <c r="T49" s="25"/>
      <c r="U49" s="25"/>
    </row>
    <row r="50" spans="2:21" x14ac:dyDescent="0.25">
      <c r="B50" s="25"/>
      <c r="C50" s="25"/>
      <c r="D50" s="25"/>
      <c r="E50" s="25"/>
      <c r="F50" s="25"/>
      <c r="G50" s="25"/>
      <c r="H50" s="25"/>
      <c r="I50" s="25"/>
      <c r="J50" s="25"/>
      <c r="K50" s="25"/>
      <c r="L50" s="25"/>
      <c r="M50" s="25"/>
      <c r="N50" s="25"/>
      <c r="O50" s="25"/>
      <c r="P50" s="25"/>
      <c r="Q50" s="25"/>
      <c r="R50" s="25"/>
      <c r="S50" s="25"/>
      <c r="T50" s="25"/>
      <c r="U50" s="25"/>
    </row>
    <row r="51" spans="2:21" x14ac:dyDescent="0.25">
      <c r="B51" s="25"/>
      <c r="C51" s="25"/>
      <c r="D51" s="25"/>
      <c r="E51" s="25"/>
      <c r="F51" s="25"/>
      <c r="G51" s="25"/>
      <c r="H51" s="25"/>
      <c r="I51" s="25"/>
      <c r="J51" s="25"/>
      <c r="K51" s="25"/>
      <c r="L51" s="25"/>
      <c r="M51" s="25"/>
      <c r="N51" s="25"/>
      <c r="O51" s="25"/>
      <c r="P51" s="25"/>
      <c r="Q51" s="25"/>
      <c r="R51" s="25"/>
      <c r="S51" s="25"/>
      <c r="T51" s="25"/>
      <c r="U51" s="25"/>
    </row>
    <row r="52" spans="2:21" x14ac:dyDescent="0.25">
      <c r="B52" s="25"/>
      <c r="C52" s="25"/>
      <c r="D52" s="25"/>
      <c r="E52" s="25"/>
      <c r="F52" s="25"/>
      <c r="G52" s="25"/>
      <c r="H52" s="25"/>
      <c r="I52" s="25"/>
      <c r="J52" s="25"/>
      <c r="K52" s="25"/>
      <c r="L52" s="25"/>
      <c r="M52" s="25"/>
      <c r="N52" s="25"/>
      <c r="O52" s="25"/>
      <c r="P52" s="25"/>
      <c r="Q52" s="25"/>
      <c r="R52" s="25"/>
      <c r="S52" s="25"/>
      <c r="T52" s="25"/>
      <c r="U52" s="25"/>
    </row>
    <row r="53" spans="2:21" x14ac:dyDescent="0.25">
      <c r="B53" s="25"/>
      <c r="C53" s="25"/>
      <c r="D53" s="25"/>
      <c r="E53" s="25"/>
      <c r="F53" s="25"/>
      <c r="G53" s="25"/>
      <c r="H53" s="25"/>
      <c r="I53" s="25"/>
      <c r="J53" s="25"/>
      <c r="K53" s="25"/>
      <c r="L53" s="25"/>
      <c r="M53" s="25"/>
      <c r="N53" s="25"/>
      <c r="O53" s="25"/>
      <c r="P53" s="25"/>
      <c r="Q53" s="25"/>
      <c r="R53" s="25"/>
      <c r="S53" s="25"/>
      <c r="T53" s="25"/>
      <c r="U53" s="25"/>
    </row>
    <row r="54" spans="2:21" x14ac:dyDescent="0.25">
      <c r="B54" s="25"/>
      <c r="C54" s="25"/>
      <c r="D54" s="25"/>
      <c r="E54" s="25"/>
      <c r="F54" s="25"/>
      <c r="G54" s="25"/>
      <c r="H54" s="25"/>
      <c r="I54" s="25"/>
      <c r="J54" s="25"/>
      <c r="K54" s="25"/>
      <c r="L54" s="25"/>
      <c r="M54" s="25"/>
      <c r="N54" s="25"/>
      <c r="O54" s="25"/>
      <c r="P54" s="25"/>
      <c r="Q54" s="25"/>
      <c r="R54" s="25"/>
      <c r="S54" s="25"/>
      <c r="T54" s="25"/>
      <c r="U54" s="25"/>
    </row>
  </sheetData>
  <mergeCells count="23">
    <mergeCell ref="A32:H32"/>
    <mergeCell ref="A9:U9"/>
    <mergeCell ref="A10:U10"/>
    <mergeCell ref="A14:A17"/>
    <mergeCell ref="B14:U14"/>
    <mergeCell ref="B15:D15"/>
    <mergeCell ref="E15:G15"/>
    <mergeCell ref="H15:J15"/>
    <mergeCell ref="K15:M15"/>
    <mergeCell ref="N15:P15"/>
    <mergeCell ref="B17:D17"/>
    <mergeCell ref="E17:G17"/>
    <mergeCell ref="H17:J17"/>
    <mergeCell ref="K17:M17"/>
    <mergeCell ref="N17:P17"/>
    <mergeCell ref="A31:U31"/>
    <mergeCell ref="A42:U43"/>
    <mergeCell ref="A34:U34"/>
    <mergeCell ref="A35:U35"/>
    <mergeCell ref="A36:U37"/>
    <mergeCell ref="A38:U38"/>
    <mergeCell ref="A39:U40"/>
    <mergeCell ref="A41:U41"/>
  </mergeCells>
  <printOptions horizontalCentered="1"/>
  <pageMargins left="0.9055118110236221" right="0.70866141732283472" top="1.6141732283464567" bottom="0.6692913385826772" header="0.31496062992125984" footer="0.31496062992125984"/>
  <pageSetup paperSize="17" scale="76" fitToHeight="0" orientation="landscape" r:id="rId1"/>
  <headerFooter scaleWithDoc="0">
    <oddHeader>&amp;R&amp;7Toronto Hydro-Electric System Limited
EB-2018-0165
Exhibit U
Tab 2
Schedule 2
Appendix C
FILED:  April 30, 2019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3665A7-B9CA-4686-9772-2F4CD38BDD63}">
  <ds:schemaRefs>
    <ds:schemaRef ds:uri="http://schemas.microsoft.com/sharepoint/v3/contenttype/forms"/>
  </ds:schemaRefs>
</ds:datastoreItem>
</file>

<file path=customXml/itemProps2.xml><?xml version="1.0" encoding="utf-8"?>
<ds:datastoreItem xmlns:ds="http://schemas.openxmlformats.org/officeDocument/2006/customXml" ds:itemID="{A052F8B4-47AB-43B3-9C60-6B5069C570CF}"/>
</file>

<file path=customXml/itemProps3.xml><?xml version="1.0" encoding="utf-8"?>
<ds:datastoreItem xmlns:ds="http://schemas.openxmlformats.org/officeDocument/2006/customXml" ds:itemID="{9BBF2B8A-F41A-40D6-BBB6-41A5273E82EE}">
  <ds:schemaRef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12f68b52-648b-46a0-8463-d3282342a499"/>
    <ds:schemaRef ds:uri="http://purl.org/dc/terms/"/>
    <ds:schemaRef ds:uri="http://schemas.microsoft.com/sharepoint/v3/field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JTC1.2_Appendix 2-AB</vt:lpstr>
      <vt:lpstr>'JTC1.2_Appendix 2-AB'!Print_Area</vt:lpstr>
    </vt:vector>
  </TitlesOfParts>
  <Company>Toronto Hydro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Danny Ko</dc:creator>
  <cp:lastModifiedBy>Lisa Phin</cp:lastModifiedBy>
  <cp:lastPrinted>2019-04-29T20:10:35Z</cp:lastPrinted>
  <dcterms:created xsi:type="dcterms:W3CDTF">2019-04-11T21:18:49Z</dcterms:created>
  <dcterms:modified xsi:type="dcterms:W3CDTF">2019-04-30T14:05:19Z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0x01010025A9BE3F8399684E98F75AD82101D2E8</vt:lpwstr>
  </property>
</Properties>
</file>