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FE39CF2F-EB81-49A1-A938-9F783FAE148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6" i="1"/>
</calcChain>
</file>

<file path=xl/sharedStrings.xml><?xml version="1.0" encoding="utf-8"?>
<sst xmlns="http://schemas.openxmlformats.org/spreadsheetml/2006/main" count="22" uniqueCount="20">
  <si>
    <t>Date</t>
  </si>
  <si>
    <t>HPS 70</t>
  </si>
  <si>
    <t>HPS 100</t>
  </si>
  <si>
    <t>HPS 150</t>
  </si>
  <si>
    <t>HPS 175</t>
  </si>
  <si>
    <t>HPS 200</t>
  </si>
  <si>
    <t>HPS 250</t>
  </si>
  <si>
    <t>HPS 400</t>
  </si>
  <si>
    <t>NXT24</t>
  </si>
  <si>
    <t>NXT36</t>
  </si>
  <si>
    <t>NXT48</t>
  </si>
  <si>
    <t>NXT60</t>
  </si>
  <si>
    <t>NXT72</t>
  </si>
  <si>
    <t>Notes: New lights installed (green) have been calculated using 85% demand to accommodate the dimming factor applied during installation.</t>
  </si>
  <si>
    <t>Demand (kW)</t>
  </si>
  <si>
    <t>Demand per Light (kW)</t>
  </si>
  <si>
    <t>Light Type</t>
  </si>
  <si>
    <t>PUC Distribution - Street Light Count</t>
  </si>
  <si>
    <t>Count of HPS Removal by Type</t>
  </si>
  <si>
    <t>Count of LED Installations by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</si>
</sst>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17" fontId="0" fillId="4" borderId="1" xfId="0" applyNumberFormat="1" applyFill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zoomScaleNormal="100" workbookViewId="0">
      <selection activeCell="I14" sqref="I14"/>
    </sheetView>
  </sheetViews>
  <sheetFormatPr defaultRowHeight="14.4" x14ac:dyDescent="0.3"/>
  <cols>
    <col min="1" max="1" width="14.6640625" customWidth="1"/>
    <col min="2" max="2" width="15.44140625" customWidth="1"/>
    <col min="10" max="10" width="9.5546875" bestFit="1" customWidth="1"/>
    <col min="11" max="11" width="9.33203125" bestFit="1" customWidth="1"/>
    <col min="12" max="12" width="9.5546875" bestFit="1" customWidth="1"/>
    <col min="13" max="13" width="9.33203125" bestFit="1" customWidth="1"/>
    <col min="14" max="14" width="9.5546875" bestFit="1" customWidth="1"/>
    <col min="15" max="16" width="9.33203125" customWidth="1"/>
  </cols>
  <sheetData>
    <row r="1" spans="1:17" x14ac:dyDescent="0.3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7" x14ac:dyDescent="0.3">
      <c r="C3" s="15" t="s">
        <v>18</v>
      </c>
      <c r="D3" s="15"/>
      <c r="E3" s="15"/>
      <c r="F3" s="15"/>
      <c r="G3" s="15"/>
      <c r="H3" s="15"/>
      <c r="I3" s="15"/>
      <c r="J3" s="16" t="s">
        <v>19</v>
      </c>
      <c r="K3" s="16"/>
      <c r="L3" s="16"/>
      <c r="M3" s="16"/>
      <c r="N3" s="16"/>
      <c r="O3" s="16"/>
      <c r="P3" s="16"/>
    </row>
    <row r="4" spans="1:17" s="11" customFormat="1" x14ac:dyDescent="0.3">
      <c r="A4" s="7" t="s">
        <v>0</v>
      </c>
      <c r="B4" s="8" t="s">
        <v>14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10" t="s">
        <v>8</v>
      </c>
      <c r="K4" s="10" t="s">
        <v>9</v>
      </c>
      <c r="L4" s="10" t="s">
        <v>9</v>
      </c>
      <c r="M4" s="10" t="s">
        <v>10</v>
      </c>
      <c r="N4" s="10" t="s">
        <v>10</v>
      </c>
      <c r="O4" s="10" t="s">
        <v>11</v>
      </c>
      <c r="P4" s="10" t="s">
        <v>12</v>
      </c>
      <c r="Q4" s="11" t="s">
        <v>16</v>
      </c>
    </row>
    <row r="5" spans="1:17" x14ac:dyDescent="0.3">
      <c r="A5" s="3"/>
      <c r="B5" s="4"/>
      <c r="C5" s="1">
        <v>9.5000000000000001E-2</v>
      </c>
      <c r="D5" s="1">
        <v>0.13</v>
      </c>
      <c r="E5" s="1">
        <v>0.19</v>
      </c>
      <c r="F5" s="1">
        <v>0.2</v>
      </c>
      <c r="G5" s="1">
        <v>0.2</v>
      </c>
      <c r="H5" s="1">
        <v>0.30499999999999999</v>
      </c>
      <c r="I5" s="1">
        <v>0.45</v>
      </c>
      <c r="J5" s="2">
        <v>5.3999999999999999E-2</v>
      </c>
      <c r="K5" s="2">
        <v>6.9000000000000006E-2</v>
      </c>
      <c r="L5" s="2">
        <v>0.08</v>
      </c>
      <c r="M5" s="2">
        <v>0.1</v>
      </c>
      <c r="N5" s="2">
        <v>0.108</v>
      </c>
      <c r="O5" s="2">
        <v>0.113</v>
      </c>
      <c r="P5" s="2">
        <v>0.158</v>
      </c>
      <c r="Q5" t="s">
        <v>15</v>
      </c>
    </row>
    <row r="6" spans="1:17" x14ac:dyDescent="0.3">
      <c r="A6" s="5">
        <v>42309</v>
      </c>
      <c r="B6" s="12">
        <f>($C$5*C6)+($D$5*D6)+($E$5*E6)+($F$5*F6)+($G$5*G6)+($H$5*H6)+($I$5*I6)+(($J$5*J6)+($K$5*K6)+($L$5*L6)+($M$5*M6)+($N$5*N6)+($O$5*O6)+($P$5*P6))*0.85</f>
        <v>1782.0449999999998</v>
      </c>
      <c r="C6" s="3">
        <v>29</v>
      </c>
      <c r="D6" s="3">
        <v>5100</v>
      </c>
      <c r="E6" s="3">
        <v>627</v>
      </c>
      <c r="F6" s="3">
        <v>9</v>
      </c>
      <c r="G6" s="3">
        <v>0</v>
      </c>
      <c r="H6" s="3">
        <v>2362</v>
      </c>
      <c r="I6" s="3">
        <v>611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</row>
    <row r="7" spans="1:17" x14ac:dyDescent="0.3">
      <c r="A7" s="5">
        <v>42339</v>
      </c>
      <c r="B7" s="12">
        <f t="shared" ref="B7:B19" si="0">($C$5*C7)+($D$5*D7)+($E$5*E7)+($F$5*F7)+($G$5*G7)+($H$5*H7)+($I$5*I7)+(($J$5*J7)+($K$5*K7)+($L$5*L7)+($M$5*M7)+($N$5*N7)+($O$5*O7)+($P$5*P7))*0.85</f>
        <v>1688.6427000000001</v>
      </c>
      <c r="C7" s="3">
        <v>29</v>
      </c>
      <c r="D7" s="3">
        <v>4007</v>
      </c>
      <c r="E7" s="3">
        <v>621</v>
      </c>
      <c r="F7" s="3">
        <v>5</v>
      </c>
      <c r="G7" s="3">
        <v>0</v>
      </c>
      <c r="H7" s="3">
        <v>2362</v>
      </c>
      <c r="I7" s="3">
        <v>611</v>
      </c>
      <c r="J7" s="3">
        <v>1103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7" x14ac:dyDescent="0.3">
      <c r="A8" s="5">
        <v>42370</v>
      </c>
      <c r="B8" s="12">
        <f t="shared" si="0"/>
        <v>1469.2973</v>
      </c>
      <c r="C8" s="3">
        <v>29</v>
      </c>
      <c r="D8" s="3">
        <v>3323</v>
      </c>
      <c r="E8" s="3">
        <v>620</v>
      </c>
      <c r="F8" s="3">
        <v>5</v>
      </c>
      <c r="G8" s="3">
        <v>0</v>
      </c>
      <c r="H8" s="3">
        <v>2359</v>
      </c>
      <c r="I8" s="3">
        <v>165</v>
      </c>
      <c r="J8" s="3">
        <v>1791</v>
      </c>
      <c r="K8" s="3">
        <v>0</v>
      </c>
      <c r="L8" s="3">
        <v>0</v>
      </c>
      <c r="M8" s="3">
        <v>168</v>
      </c>
      <c r="N8" s="3">
        <v>278</v>
      </c>
      <c r="O8" s="3">
        <v>0</v>
      </c>
      <c r="P8" s="3">
        <v>0</v>
      </c>
    </row>
    <row r="9" spans="1:17" x14ac:dyDescent="0.3">
      <c r="A9" s="5">
        <v>42401</v>
      </c>
      <c r="B9" s="12">
        <f t="shared" si="0"/>
        <v>1448.4998000000001</v>
      </c>
      <c r="C9" s="3">
        <v>29</v>
      </c>
      <c r="D9" s="3">
        <v>3301</v>
      </c>
      <c r="E9" s="3">
        <v>620</v>
      </c>
      <c r="F9" s="3">
        <v>5</v>
      </c>
      <c r="G9" s="3">
        <v>0</v>
      </c>
      <c r="H9" s="3">
        <v>2339</v>
      </c>
      <c r="I9" s="3">
        <v>125</v>
      </c>
      <c r="J9" s="3">
        <v>1812</v>
      </c>
      <c r="K9" s="3">
        <v>0</v>
      </c>
      <c r="L9" s="3">
        <v>0</v>
      </c>
      <c r="M9" s="3">
        <v>227</v>
      </c>
      <c r="N9" s="3">
        <v>280</v>
      </c>
      <c r="O9" s="3">
        <v>0</v>
      </c>
      <c r="P9" s="3">
        <v>0</v>
      </c>
    </row>
    <row r="10" spans="1:17" x14ac:dyDescent="0.3">
      <c r="A10" s="5">
        <v>42430</v>
      </c>
      <c r="B10" s="12">
        <f t="shared" si="0"/>
        <v>1447.5747000000001</v>
      </c>
      <c r="C10" s="3">
        <v>29</v>
      </c>
      <c r="D10" s="3">
        <v>3290</v>
      </c>
      <c r="E10" s="3">
        <v>620</v>
      </c>
      <c r="F10" s="3">
        <v>5</v>
      </c>
      <c r="G10" s="3">
        <v>0</v>
      </c>
      <c r="H10" s="3">
        <v>2339</v>
      </c>
      <c r="I10" s="3">
        <v>125</v>
      </c>
      <c r="J10" s="3">
        <v>1823</v>
      </c>
      <c r="K10" s="3">
        <v>0</v>
      </c>
      <c r="L10" s="3">
        <v>0</v>
      </c>
      <c r="M10" s="3">
        <v>227</v>
      </c>
      <c r="N10" s="3">
        <v>280</v>
      </c>
      <c r="O10" s="3">
        <v>0</v>
      </c>
      <c r="P10" s="3">
        <v>0</v>
      </c>
    </row>
    <row r="11" spans="1:17" x14ac:dyDescent="0.3">
      <c r="A11" s="5">
        <v>42461</v>
      </c>
      <c r="B11" s="12">
        <f t="shared" si="0"/>
        <v>1446.7337</v>
      </c>
      <c r="C11" s="3">
        <v>29</v>
      </c>
      <c r="D11" s="3">
        <v>3280</v>
      </c>
      <c r="E11" s="3">
        <v>620</v>
      </c>
      <c r="F11" s="3">
        <v>5</v>
      </c>
      <c r="G11" s="3">
        <v>0</v>
      </c>
      <c r="H11" s="3">
        <v>2339</v>
      </c>
      <c r="I11" s="3">
        <v>125</v>
      </c>
      <c r="J11" s="3">
        <v>1833</v>
      </c>
      <c r="K11" s="3">
        <v>0</v>
      </c>
      <c r="L11" s="3">
        <v>0</v>
      </c>
      <c r="M11" s="3">
        <v>227</v>
      </c>
      <c r="N11" s="3">
        <v>280</v>
      </c>
      <c r="O11" s="3">
        <v>0</v>
      </c>
      <c r="P11" s="3">
        <v>0</v>
      </c>
    </row>
    <row r="12" spans="1:17" x14ac:dyDescent="0.3">
      <c r="A12" s="5">
        <v>42491</v>
      </c>
      <c r="B12" s="12">
        <f t="shared" si="0"/>
        <v>1437.6053999999999</v>
      </c>
      <c r="C12" s="3">
        <v>29</v>
      </c>
      <c r="D12" s="3">
        <v>3265</v>
      </c>
      <c r="E12" s="3">
        <v>620</v>
      </c>
      <c r="F12" s="3">
        <v>5</v>
      </c>
      <c r="G12" s="3">
        <v>0</v>
      </c>
      <c r="H12" s="3">
        <v>2339</v>
      </c>
      <c r="I12" s="3">
        <v>103</v>
      </c>
      <c r="J12" s="3">
        <v>1848</v>
      </c>
      <c r="K12" s="3">
        <v>0</v>
      </c>
      <c r="L12" s="3">
        <v>0</v>
      </c>
      <c r="M12" s="3">
        <v>230</v>
      </c>
      <c r="N12" s="3">
        <v>291</v>
      </c>
      <c r="O12" s="3">
        <v>8</v>
      </c>
      <c r="P12" s="3">
        <v>0</v>
      </c>
    </row>
    <row r="13" spans="1:17" x14ac:dyDescent="0.3">
      <c r="A13" s="6">
        <v>42522</v>
      </c>
      <c r="B13" s="12">
        <f t="shared" si="0"/>
        <v>1345.1290499999998</v>
      </c>
      <c r="C13" s="3">
        <v>29</v>
      </c>
      <c r="D13" s="3">
        <v>2299</v>
      </c>
      <c r="E13" s="3">
        <v>544</v>
      </c>
      <c r="F13" s="3">
        <v>5</v>
      </c>
      <c r="G13" s="3">
        <v>0</v>
      </c>
      <c r="H13" s="3">
        <v>2335</v>
      </c>
      <c r="I13" s="3">
        <v>103</v>
      </c>
      <c r="J13" s="3">
        <v>2835</v>
      </c>
      <c r="K13" s="3">
        <v>59</v>
      </c>
      <c r="L13" s="3">
        <v>0</v>
      </c>
      <c r="M13" s="3">
        <v>230</v>
      </c>
      <c r="N13" s="3">
        <v>291</v>
      </c>
      <c r="O13" s="3">
        <v>8</v>
      </c>
      <c r="P13" s="3">
        <v>0</v>
      </c>
    </row>
    <row r="14" spans="1:17" x14ac:dyDescent="0.3">
      <c r="A14" s="5">
        <v>42552</v>
      </c>
      <c r="B14" s="12">
        <f t="shared" si="0"/>
        <v>1260.4030499999999</v>
      </c>
      <c r="C14" s="3">
        <v>29</v>
      </c>
      <c r="D14" s="3">
        <v>1550</v>
      </c>
      <c r="E14" s="3">
        <v>480</v>
      </c>
      <c r="F14" s="3">
        <v>5</v>
      </c>
      <c r="G14" s="3">
        <v>0</v>
      </c>
      <c r="H14" s="3">
        <v>2275</v>
      </c>
      <c r="I14" s="3">
        <v>102</v>
      </c>
      <c r="J14" s="3">
        <v>3585</v>
      </c>
      <c r="K14" s="3">
        <v>127</v>
      </c>
      <c r="L14" s="3">
        <v>0</v>
      </c>
      <c r="M14" s="3">
        <v>230</v>
      </c>
      <c r="N14" s="3">
        <v>347</v>
      </c>
      <c r="O14" s="3">
        <v>8</v>
      </c>
      <c r="P14" s="3">
        <v>0</v>
      </c>
    </row>
    <row r="15" spans="1:17" x14ac:dyDescent="0.3">
      <c r="A15" s="5">
        <v>42583</v>
      </c>
      <c r="B15" s="12">
        <f t="shared" si="0"/>
        <v>1260.4030499999999</v>
      </c>
      <c r="C15" s="3">
        <v>29</v>
      </c>
      <c r="D15" s="3">
        <v>1550</v>
      </c>
      <c r="E15" s="3">
        <v>480</v>
      </c>
      <c r="F15" s="3">
        <v>5</v>
      </c>
      <c r="G15" s="3">
        <v>0</v>
      </c>
      <c r="H15" s="3">
        <v>2275</v>
      </c>
      <c r="I15" s="3">
        <v>102</v>
      </c>
      <c r="J15" s="3">
        <v>3585</v>
      </c>
      <c r="K15" s="3">
        <v>127</v>
      </c>
      <c r="L15" s="3">
        <v>0</v>
      </c>
      <c r="M15" s="3">
        <v>230</v>
      </c>
      <c r="N15" s="3">
        <v>347</v>
      </c>
      <c r="O15" s="3">
        <v>8</v>
      </c>
      <c r="P15" s="3">
        <v>0</v>
      </c>
    </row>
    <row r="16" spans="1:17" x14ac:dyDescent="0.3">
      <c r="A16" s="5">
        <v>42614</v>
      </c>
      <c r="B16" s="12">
        <f t="shared" si="0"/>
        <v>1260.4030499999999</v>
      </c>
      <c r="C16" s="3">
        <v>29</v>
      </c>
      <c r="D16" s="3">
        <v>1550</v>
      </c>
      <c r="E16" s="3">
        <v>480</v>
      </c>
      <c r="F16" s="3">
        <v>5</v>
      </c>
      <c r="G16" s="3">
        <v>0</v>
      </c>
      <c r="H16" s="3">
        <v>2275</v>
      </c>
      <c r="I16" s="3">
        <v>102</v>
      </c>
      <c r="J16" s="3">
        <v>3585</v>
      </c>
      <c r="K16" s="3">
        <v>127</v>
      </c>
      <c r="L16" s="3">
        <v>0</v>
      </c>
      <c r="M16" s="3">
        <v>230</v>
      </c>
      <c r="N16" s="3">
        <v>347</v>
      </c>
      <c r="O16" s="3">
        <v>8</v>
      </c>
      <c r="P16" s="3">
        <v>0</v>
      </c>
    </row>
    <row r="17" spans="1:16" x14ac:dyDescent="0.3">
      <c r="A17" s="5">
        <v>42644</v>
      </c>
      <c r="B17" s="12">
        <f t="shared" si="0"/>
        <v>1260.4030499999999</v>
      </c>
      <c r="C17" s="3">
        <v>29</v>
      </c>
      <c r="D17" s="3">
        <v>1550</v>
      </c>
      <c r="E17" s="3">
        <v>480</v>
      </c>
      <c r="F17" s="3">
        <v>5</v>
      </c>
      <c r="G17" s="3">
        <v>0</v>
      </c>
      <c r="H17" s="3">
        <v>2275</v>
      </c>
      <c r="I17" s="3">
        <v>102</v>
      </c>
      <c r="J17" s="3">
        <v>3585</v>
      </c>
      <c r="K17" s="3">
        <v>127</v>
      </c>
      <c r="L17" s="3">
        <v>0</v>
      </c>
      <c r="M17" s="3">
        <v>230</v>
      </c>
      <c r="N17" s="3">
        <v>347</v>
      </c>
      <c r="O17" s="3">
        <v>8</v>
      </c>
      <c r="P17" s="3">
        <v>0</v>
      </c>
    </row>
    <row r="18" spans="1:16" x14ac:dyDescent="0.3">
      <c r="A18" s="5">
        <v>42675</v>
      </c>
      <c r="B18" s="12">
        <f t="shared" si="0"/>
        <v>1260.4030499999999</v>
      </c>
      <c r="C18" s="3">
        <v>29</v>
      </c>
      <c r="D18" s="3">
        <v>1550</v>
      </c>
      <c r="E18" s="3">
        <v>480</v>
      </c>
      <c r="F18" s="3">
        <v>5</v>
      </c>
      <c r="G18" s="3">
        <v>0</v>
      </c>
      <c r="H18" s="3">
        <v>2275</v>
      </c>
      <c r="I18" s="3">
        <v>102</v>
      </c>
      <c r="J18" s="3">
        <v>3585</v>
      </c>
      <c r="K18" s="3">
        <v>127</v>
      </c>
      <c r="L18" s="3">
        <v>0</v>
      </c>
      <c r="M18" s="3">
        <v>230</v>
      </c>
      <c r="N18" s="3">
        <v>347</v>
      </c>
      <c r="O18" s="3">
        <v>8</v>
      </c>
      <c r="P18" s="3">
        <v>0</v>
      </c>
    </row>
    <row r="19" spans="1:16" x14ac:dyDescent="0.3">
      <c r="A19" s="5">
        <v>42705</v>
      </c>
      <c r="B19" s="12">
        <f t="shared" si="0"/>
        <v>1260.4030499999999</v>
      </c>
      <c r="C19" s="3">
        <v>29</v>
      </c>
      <c r="D19" s="3">
        <v>1550</v>
      </c>
      <c r="E19" s="3">
        <v>480</v>
      </c>
      <c r="F19" s="3">
        <v>5</v>
      </c>
      <c r="G19" s="3">
        <v>0</v>
      </c>
      <c r="H19" s="3">
        <v>2275</v>
      </c>
      <c r="I19" s="3">
        <v>102</v>
      </c>
      <c r="J19" s="3">
        <v>3585</v>
      </c>
      <c r="K19" s="3">
        <v>127</v>
      </c>
      <c r="L19" s="3">
        <v>0</v>
      </c>
      <c r="M19" s="3">
        <v>230</v>
      </c>
      <c r="N19" s="3">
        <v>347</v>
      </c>
      <c r="O19" s="3">
        <v>8</v>
      </c>
      <c r="P19" s="3">
        <v>0</v>
      </c>
    </row>
    <row r="21" spans="1:16" x14ac:dyDescent="0.3">
      <c r="A21" t="s">
        <v>13</v>
      </c>
    </row>
  </sheetData>
  <mergeCells count="3">
    <mergeCell ref="A1:P1"/>
    <mergeCell ref="C3:I3"/>
    <mergeCell ref="J3:P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2019-05-17T19:11:12Z</dcterms:modified>
</cp:coreProperties>
</file>