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T:\5. TESI UTILITIES\CPUC\CPUC 2019 CoS\Settlement Agreement\Final Settlement Agreement\"/>
    </mc:Choice>
  </mc:AlternateContent>
  <xr:revisionPtr revIDLastSave="0" documentId="8_{C4D22E4A-AEBD-49A2-A339-D7DDA292DDC1}" xr6:coauthVersionLast="43" xr6:coauthVersionMax="43" xr10:uidLastSave="{00000000-0000-0000-0000-000000000000}"/>
  <bookViews>
    <workbookView xWindow="57480" yWindow="-120" windowWidth="29040" windowHeight="15840" xr2:uid="{00000000-000D-0000-FFFF-FFFF00000000}"/>
  </bookViews>
  <sheets>
    <sheet name="Sheet1" sheetId="1" r:id="rId1"/>
  </sheets>
  <externalReferences>
    <externalReference r:id="rId2"/>
    <externalReference r:id="rId3"/>
    <externalReference r:id="rId4"/>
    <externalReference r:id="rId5"/>
    <externalReference r:id="rId6"/>
    <externalReference r:id="rId7"/>
    <externalReference r:id="rId8"/>
  </externalReferences>
  <definedNames>
    <definedName name="BI_LDCLIST">#REF!</definedName>
    <definedName name="BridgeYear">'[1]LDC Info'!$E$26</definedName>
    <definedName name="contactf">#REF!</definedName>
    <definedName name="Cust3a">'[2]6. Class A Consumption Data'!$C$25</definedName>
    <definedName name="CustomerAdministration">[2]lists!#REF!</definedName>
    <definedName name="EBNUMBER">'[1]LDC Info'!$E$16</definedName>
    <definedName name="G1LD">'[2]6. Class A Consumption Data'!$C$14</definedName>
    <definedName name="G1LDCBR">#REF!</definedName>
    <definedName name="Group1Desposing">'[2]4. Billing Det. for Def-Var'!#REF!</definedName>
    <definedName name="histdate">[3]Financials!$E$76</definedName>
    <definedName name="Incr2000">#REF!</definedName>
    <definedName name="Lakeland_SA">'[2]2016 List'!$C$13:$C$14</definedName>
    <definedName name="LDCList">OFFSET('[2]2016 List'!$A$1,0,0,COUNTA('[2]2016 List'!$A:$A),1)</definedName>
    <definedName name="LIMIT">#REF!</definedName>
    <definedName name="listdata">'[2]4. Billing Det. for Def-Var'!#REF!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idPeak">'[2]17. Regulatory Charges'!$D$24</definedName>
    <definedName name="OffPeak">'[2]17. Regulatory Charges'!$D$23</definedName>
    <definedName name="OnPeak">'[2]17. Regulatory Charges'!$D$25</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asswordlist">#REF!</definedName>
    <definedName name="_xlnm.Print_Area" localSheetId="0">Sheet1!$A$1:$D$283</definedName>
    <definedName name="print_end">#REF!</definedName>
    <definedName name="_xlnm.Print_Titles" localSheetId="0">Sheet1!$1:$6</definedName>
    <definedName name="RATE_CLASSES">[4]lists!$A$1:$A$104</definedName>
    <definedName name="ratebase">'[2]8. STS - Tax Change'!$N$19</definedName>
    <definedName name="ratedescription">[5]hidden1!$D$1:$D$122</definedName>
    <definedName name="RebaseYear">'[1]LDC Info'!$E$28</definedName>
    <definedName name="SALBENF">#REF!</definedName>
    <definedName name="salreg">#REF!</definedName>
    <definedName name="SALREGF">#REF!</definedName>
    <definedName name="SME">'[2]17. Regulatory Charges'!$D$33</definedName>
    <definedName name="ss">#REF!</definedName>
    <definedName name="StartEnd">#REF!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[2]lists!#REF!</definedName>
    <definedName name="Units2">[2]lists!#REF!</definedName>
    <definedName name="Utility">[3]Financials!$A$1</definedName>
    <definedName name="utitliy1">[6]Financials!$A$1</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3" i="1" l="1"/>
  <c r="D56" i="1"/>
</calcChain>
</file>

<file path=xl/sharedStrings.xml><?xml version="1.0" encoding="utf-8"?>
<sst xmlns="http://schemas.openxmlformats.org/spreadsheetml/2006/main" count="298" uniqueCount="90">
  <si>
    <t>Chapleau Public Utilities Corporation</t>
  </si>
  <si>
    <t>TARIFF OF RATES AND CHARGES</t>
  </si>
  <si>
    <t>This schedule supersedes and replaces all previously</t>
  </si>
  <si>
    <t>approved schedules of Rates, Charges and Loss Factors</t>
  </si>
  <si>
    <t>EB-2018-0087</t>
  </si>
  <si>
    <t>RESIDENTIAL SERVICE CLASSIFICATION</t>
  </si>
  <si>
    <t>This classification refers to an account taking electricity at 750 volts or less where the electricity is used exclusively by a single family unit, non-commercial. This can be a separately metered living accommodation, town-house, apartment, semi-detached, duplex, triplex or quadruplex with residential zoning. Further servicing details are available in the distributor's Conditions of Service.</t>
  </si>
  <si>
    <t>APPLICATION</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</si>
  <si>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 </t>
  </si>
  <si>
    <t>MONTHLY RATES AND CHARGES - Delivery Component</t>
  </si>
  <si>
    <t>Service Charge</t>
  </si>
  <si>
    <t>$</t>
  </si>
  <si>
    <t>Smart Metering Entity Charge - effective until December 31, 2022</t>
  </si>
  <si>
    <t>Distribution Volumetric Rate</t>
  </si>
  <si>
    <t>$/kWh</t>
  </si>
  <si>
    <t>Low Voltage Service Rate</t>
  </si>
  <si>
    <t>Retail Transmission Rate - Network Service Rate</t>
  </si>
  <si>
    <t>Retail Transmission Rate - Line and Transformation Connection Service Rate</t>
  </si>
  <si>
    <t>MONTHLY RATES AND CHARGES - Regulatory Component</t>
  </si>
  <si>
    <t>Rural or Remote Electricity Rate Protection Charge (RRRP)</t>
  </si>
  <si>
    <t>Standard Supply Service - Administrative Charge (if applicable)</t>
  </si>
  <si>
    <t>GENERAL SERVICE LESS THAN 50 KW SERVICE CLASSIFICATION</t>
  </si>
  <si>
    <t>This classification refers to a non residential account taking electricity at 750 volts or less whose average monthly average peak demand is less than, or is forecast to be less than, 50 kW. Further servicing details are available in the distributor's Conditions of Service.</t>
  </si>
  <si>
    <t>GENERAL SERVICE 50 TO 4,999 KW SERVICE CLASSIFICATION</t>
  </si>
  <si>
    <t>This classification refers to a non-residential account whose monthly average peak demand is equal to or greater than, or is forecast to be equal to or greater than, 50 kW but less than 5,000 kW. Further servicing details are available in the distributor's Conditions of Service.</t>
  </si>
  <si>
    <t>$/kW</t>
  </si>
  <si>
    <t>UNMETERED SCATTERED LOAD SERVICE CLASSIFICATION</t>
  </si>
  <si>
    <t>This classification refers to an account taking electricity at 750 volts or less whose monthly average peak demand is less than, or is forecast to be less than, 50 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Further servicing details are available in the distributor's Conditions of Service.</t>
  </si>
  <si>
    <t>SENTINEL LIGHTING SERVICE CLASSIFICATION</t>
  </si>
  <si>
    <t>This classification refers to accounts that are an unmetered lighting load supplied to a sentinel light. Further servicing details are available in the distributor's Conditions of Service.</t>
  </si>
  <si>
    <t>STREET LIGHTING SERVICE CLASSIFICATION</t>
  </si>
  <si>
    <t>microFIT SERVICE CLASSIFICATION</t>
  </si>
  <si>
    <t>ALLOWANCES</t>
  </si>
  <si>
    <t>Transformer Allowance for Ownership - per kW of billing demand/month</t>
  </si>
  <si>
    <t>Primary Metering Allowance for Transformer Losses - applied to measured demand &amp; energy</t>
  </si>
  <si>
    <t>%</t>
  </si>
  <si>
    <t>SPECIFIC SERVICE CHARGES</t>
  </si>
  <si>
    <t>Customer Administration</t>
  </si>
  <si>
    <t>Arrears certificate</t>
  </si>
  <si>
    <t>Credit reference/credit check (plus credit agency costs)</t>
  </si>
  <si>
    <t>Returned Cheque (plus bank charges)</t>
  </si>
  <si>
    <t>Account set up charge/change of occupancy charge (plus credit agency costs if applicable)</t>
  </si>
  <si>
    <t>Special meter reads</t>
  </si>
  <si>
    <t>Meter dispute charge plus Measurement Canada fees (if meter found correct)</t>
  </si>
  <si>
    <t>Other</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</si>
  <si>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</si>
  <si>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</si>
  <si>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</si>
  <si>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</si>
  <si>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</si>
  <si>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</si>
  <si>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</si>
  <si>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</si>
  <si>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</si>
  <si>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</si>
  <si>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</si>
  <si>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</si>
  <si>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</si>
  <si>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</si>
  <si>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</si>
  <si>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</si>
  <si>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</si>
  <si>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</si>
  <si>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</si>
  <si>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</si>
  <si>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</si>
  <si>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</si>
  <si>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</si>
  <si>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Global Adjustment and the HST.</t>
  </si>
  <si>
    <t>Wholesale Market Service Rate (WMS) - not including CBR</t>
  </si>
  <si>
    <t>Capacity Based Recovery (CBR) - Applicable for Class B Customers</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</si>
  <si>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</si>
  <si>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</si>
  <si>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This classification refers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Ontario Energy Board street lighting load shape template.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</si>
  <si>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</si>
  <si>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</si>
  <si>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Specific charge for access to the power poles - $/pole/year (with the exception of wireless attachments)</t>
  </si>
  <si>
    <t>Notice of switch letter charge, per letter (unless the distributor has opted out of applying the charge as per the Ontario Energy Board's Decision and Order EB-2015-0304, issued on February 14, 2019)</t>
  </si>
  <si>
    <t>Effective and Implementation Date June 1, 2019</t>
  </si>
  <si>
    <t>Rate Rider for Disposition of CGAAP to IFRS Transition Variance Account (2019) - effective until May 31, 2021</t>
  </si>
  <si>
    <t>Rate Rider for Disposition of Group 2 Deferral/Variance Accounts (2019) - effective until May 31, 2021</t>
  </si>
  <si>
    <t>Rate Rider for Disposition of Group 1 Deferral/Variance Accounts (2019) excluding Global Adjustment - effective until May 31, 2021  - Approved on an Interim Basis</t>
  </si>
  <si>
    <t>Late Payment - per annum</t>
  </si>
  <si>
    <t>Collection of account charge - no disconnection</t>
  </si>
  <si>
    <t>Install/Remove Load Control Device - during regular hours</t>
  </si>
  <si>
    <t xml:space="preserve">Late Payment - per month </t>
  </si>
  <si>
    <t>Disconnect/Reconnect at Meter - during regular hours</t>
  </si>
  <si>
    <t>Non-Payment of Account (see Note below)</t>
  </si>
  <si>
    <t>NOTE: Ontario Energy Board Rate Order EB-2017-0183, issued on March 14, 2019, identifies changes to the Non-Payment of Account Service Charges effective July 1, 2019</t>
  </si>
  <si>
    <t>Rate Rider for Disposition of Lost Revenue Adjustment Mechanism Variance Account (LRAMVA) (2019) - effective until May 31,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</si>
</sst>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00;[Red]\(#,##0.0000\)"/>
    <numFmt numFmtId="166" formatCode="0.00;\ \(0.00\)"/>
  </numFmts>
  <fonts count="11" x14ac:knownFonts="1">
    <font>
      <sz val="11"/>
      <color theme="1"/>
      <name val="Calibri"/>
      <family val="2"/>
      <scheme val="minor"/>
    </font>
    <font>
      <b/>
      <sz val="18"/>
      <color theme="1"/>
      <name val="Arial"/>
      <family val="2"/>
    </font>
    <font>
      <b/>
      <sz val="14"/>
      <color theme="1"/>
      <name val="Arial"/>
      <family val="2"/>
    </font>
    <font>
      <sz val="14"/>
      <color theme="1"/>
      <name val="Arial"/>
      <family val="2"/>
    </font>
    <font>
      <b/>
      <sz val="12"/>
      <color theme="1"/>
      <name val="Arial"/>
      <family val="2"/>
    </font>
    <font>
      <b/>
      <sz val="10"/>
      <color theme="1"/>
      <name val="Arial"/>
      <family val="2"/>
    </font>
    <font>
      <sz val="10"/>
      <color theme="1"/>
      <name val="Arial"/>
      <family val="2"/>
    </font>
    <font>
      <b/>
      <sz val="8"/>
      <color theme="1"/>
      <name val="Arial"/>
      <family val="2"/>
    </font>
    <font>
      <sz val="8"/>
      <color theme="1"/>
      <name val="Arial"/>
      <family val="2"/>
    </font>
    <font>
      <sz val="9"/>
      <color theme="1"/>
      <name val="Arial"/>
      <family val="2"/>
    </font>
    <font>
      <sz val="14"/>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70">
    <xf numFmtId="0" fontId="0" fillId="0" borderId="0" xfId="0"/>
    <xf numFmtId="0" fontId="0" fillId="2" borderId="0" xfId="0" applyFill="1" applyProtection="1">
      <protection locked="0"/>
    </xf>
    <xf numFmtId="0" fontId="0" fillId="2" borderId="0" xfId="0" applyFill="1"/>
    <xf numFmtId="0" fontId="2" fillId="2" borderId="0" xfId="0" applyFont="1" applyFill="1" applyAlignment="1">
      <alignment horizontal="left" vertical="top"/>
    </xf>
    <xf numFmtId="0" fontId="9" fillId="2" borderId="0" xfId="0" applyFont="1" applyFill="1" applyAlignment="1">
      <alignment horizontal="left" vertical="top" wrapText="1"/>
    </xf>
    <xf numFmtId="0" fontId="5" fillId="2" borderId="0" xfId="0" applyFont="1" applyFill="1" applyAlignment="1">
      <alignment horizontal="left" vertical="top"/>
    </xf>
    <xf numFmtId="0" fontId="9" fillId="2" borderId="0" xfId="0" applyFont="1" applyFill="1" applyAlignment="1">
      <alignment horizontal="left" vertical="top"/>
    </xf>
    <xf numFmtId="0" fontId="5" fillId="2" borderId="0" xfId="0" applyFont="1" applyFill="1" applyAlignment="1">
      <alignment horizontal="left"/>
    </xf>
    <xf numFmtId="0" fontId="9" fillId="2" borderId="0" xfId="0" applyFont="1" applyFill="1" applyAlignment="1">
      <alignment horizontal="left"/>
    </xf>
    <xf numFmtId="0" fontId="8" fillId="2" borderId="0" xfId="0" applyFont="1" applyFill="1" applyAlignment="1">
      <alignment horizontal="left"/>
    </xf>
    <xf numFmtId="164" fontId="8" fillId="2" borderId="0" xfId="0" applyNumberFormat="1" applyFont="1" applyFill="1" applyAlignment="1">
      <alignment horizontal="right"/>
    </xf>
    <xf numFmtId="165" fontId="8" fillId="2" borderId="0" xfId="0" applyNumberFormat="1" applyFont="1" applyFill="1" applyAlignment="1">
      <alignment horizontal="right"/>
    </xf>
    <xf numFmtId="0" fontId="8" fillId="2" borderId="0" xfId="0" applyFont="1" applyFill="1" applyAlignment="1">
      <alignment horizontal="left" wrapText="1"/>
    </xf>
    <xf numFmtId="0" fontId="5" fillId="2" borderId="0" xfId="0" applyFont="1" applyFill="1" applyAlignment="1">
      <alignment horizontal="left" wrapText="1"/>
    </xf>
    <xf numFmtId="0" fontId="3" fillId="2" borderId="0" xfId="0" applyFont="1" applyFill="1" applyAlignment="1">
      <alignment horizontal="left" vertical="top"/>
    </xf>
    <xf numFmtId="0" fontId="10" fillId="2" borderId="0" xfId="0" applyFont="1" applyFill="1"/>
    <xf numFmtId="0" fontId="6" fillId="2" borderId="0" xfId="0" applyFont="1" applyFill="1" applyAlignment="1">
      <alignment horizontal="left" wrapText="1"/>
    </xf>
    <xf numFmtId="0" fontId="2" fillId="2" borderId="0" xfId="0" applyFont="1" applyFill="1" applyAlignment="1">
      <alignment horizontal="left"/>
    </xf>
    <xf numFmtId="0" fontId="8" fillId="2" borderId="0" xfId="0" applyFont="1" applyFill="1" applyAlignment="1">
      <alignment horizontal="left" wrapText="1" indent="2"/>
    </xf>
    <xf numFmtId="0" fontId="8" fillId="2" borderId="0" xfId="0" applyFont="1" applyFill="1" applyAlignment="1">
      <alignment horizontal="left" indent="2"/>
    </xf>
    <xf numFmtId="0" fontId="8" fillId="2" borderId="0" xfId="0" applyFont="1" applyFill="1"/>
    <xf numFmtId="164" fontId="8" fillId="2" borderId="0" xfId="0" applyNumberFormat="1" applyFont="1" applyFill="1"/>
    <xf numFmtId="166" fontId="8" fillId="2" borderId="0" xfId="0" applyNumberFormat="1" applyFont="1" applyFill="1" applyAlignment="1">
      <alignment horizontal="right"/>
    </xf>
    <xf numFmtId="0" fontId="8" fillId="2" borderId="0" xfId="0" applyFont="1" applyFill="1" applyAlignment="1">
      <alignment horizontal="left" wrapText="1" indent="6"/>
    </xf>
    <xf numFmtId="0" fontId="0" fillId="2" borderId="0" xfId="0" applyFill="1" applyAlignment="1">
      <alignment vertical="center"/>
    </xf>
    <xf numFmtId="0" fontId="5"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vertical="center" wrapText="1"/>
    </xf>
    <xf numFmtId="0" fontId="8" fillId="2" borderId="0" xfId="0" applyFont="1" applyFill="1" applyAlignment="1">
      <alignment horizontal="left" vertical="center"/>
    </xf>
    <xf numFmtId="164" fontId="8" fillId="2" borderId="0" xfId="0" applyNumberFormat="1" applyFont="1" applyFill="1" applyAlignment="1">
      <alignment horizontal="right" vertical="center"/>
    </xf>
    <xf numFmtId="165" fontId="8" fillId="2" borderId="0" xfId="0" applyNumberFormat="1" applyFont="1" applyFill="1" applyAlignment="1">
      <alignment horizontal="right" vertical="center"/>
    </xf>
    <xf numFmtId="0" fontId="8" fillId="2" borderId="0" xfId="0" applyFont="1" applyFill="1" applyAlignment="1">
      <alignment horizontal="left" vertical="center" wrapText="1"/>
    </xf>
    <xf numFmtId="0" fontId="5" fillId="2" borderId="0" xfId="0" applyFont="1" applyFill="1" applyAlignment="1">
      <alignment horizontal="left" vertical="center" wrapText="1"/>
    </xf>
    <xf numFmtId="0" fontId="10" fillId="2" borderId="0" xfId="0" applyFont="1" applyFill="1" applyAlignment="1">
      <alignmen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9" fillId="2" borderId="0" xfId="0" applyFont="1" applyFill="1" applyAlignment="1">
      <alignment horizontal="left" vertical="top"/>
    </xf>
    <xf numFmtId="0" fontId="9" fillId="2" borderId="0" xfId="0" applyFont="1" applyFill="1" applyAlignment="1">
      <alignment horizontal="left" vertical="top" wrapText="1"/>
    </xf>
    <xf numFmtId="0" fontId="5" fillId="2" borderId="0" xfId="0" applyFont="1" applyFill="1" applyAlignment="1">
      <alignment horizontal="left" vertical="top" wrapText="1"/>
    </xf>
    <xf numFmtId="0" fontId="8" fillId="0" borderId="0" xfId="0" applyFont="1" applyFill="1" applyAlignment="1">
      <alignment horizontal="left"/>
    </xf>
    <xf numFmtId="164" fontId="8" fillId="0" borderId="0" xfId="0" applyNumberFormat="1" applyFont="1" applyFill="1" applyAlignment="1">
      <alignment horizontal="right"/>
    </xf>
    <xf numFmtId="164" fontId="8" fillId="0" borderId="0" xfId="0" applyNumberFormat="1" applyFont="1" applyFill="1" applyAlignment="1">
      <alignment horizontal="right" vertical="center"/>
    </xf>
    <xf numFmtId="165" fontId="8" fillId="0" borderId="0" xfId="0" applyNumberFormat="1" applyFont="1" applyFill="1" applyAlignment="1">
      <alignment horizontal="right" vertical="center"/>
    </xf>
    <xf numFmtId="165" fontId="8" fillId="0" borderId="0" xfId="0" applyNumberFormat="1" applyFont="1" applyFill="1" applyAlignment="1">
      <alignment horizontal="right"/>
    </xf>
    <xf numFmtId="0" fontId="8" fillId="2" borderId="0" xfId="0" applyFont="1" applyFill="1" applyAlignment="1">
      <alignment horizontal="left" vertical="center" wrapText="1"/>
    </xf>
    <xf numFmtId="0" fontId="8" fillId="2" borderId="0" xfId="0" applyFont="1" applyFill="1" applyAlignment="1">
      <alignment horizontal="left" wrapText="1"/>
    </xf>
    <xf numFmtId="0" fontId="8" fillId="2" borderId="0" xfId="0" applyFont="1" applyFill="1" applyAlignment="1">
      <alignment horizontal="left" wrapText="1" indent="6"/>
    </xf>
    <xf numFmtId="0" fontId="8" fillId="2" borderId="0" xfId="0" applyFont="1" applyFill="1" applyAlignment="1">
      <alignment horizontal="left" vertical="top" wrapText="1"/>
    </xf>
    <xf numFmtId="0" fontId="9" fillId="2" borderId="0" xfId="0" applyFont="1" applyFill="1" applyAlignment="1">
      <alignment horizontal="left" vertical="center" wrapText="1"/>
    </xf>
    <xf numFmtId="0" fontId="9" fillId="2" borderId="0" xfId="0" applyFont="1" applyFill="1" applyAlignment="1">
      <alignment horizontal="left" vertical="top" wrapText="1"/>
    </xf>
    <xf numFmtId="0" fontId="8" fillId="0" borderId="0" xfId="0" applyFont="1" applyFill="1" applyAlignment="1">
      <alignment horizontal="left" wrapText="1" indent="2"/>
    </xf>
    <xf numFmtId="0" fontId="8" fillId="2" borderId="0" xfId="0" applyFont="1" applyFill="1" applyAlignment="1">
      <alignment horizontal="left" wrapText="1" indent="2"/>
    </xf>
    <xf numFmtId="0" fontId="7" fillId="2" borderId="0" xfId="0" applyFont="1" applyFill="1" applyAlignment="1">
      <alignment horizontal="left" wrapText="1"/>
    </xf>
    <xf numFmtId="0" fontId="5" fillId="2" borderId="0" xfId="0" applyFont="1" applyFill="1" applyAlignment="1">
      <alignment horizontal="left" vertical="center"/>
    </xf>
    <xf numFmtId="0" fontId="9" fillId="2" borderId="0" xfId="0" applyFont="1" applyFill="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5" fillId="2" borderId="0" xfId="0" applyFont="1" applyFill="1" applyAlignment="1">
      <alignment horizontal="left" wrapText="1"/>
    </xf>
    <xf numFmtId="0" fontId="5" fillId="2" borderId="0" xfId="0" applyFont="1" applyFill="1" applyAlignment="1">
      <alignment horizontal="left" vertical="top"/>
    </xf>
    <xf numFmtId="0" fontId="9" fillId="2" borderId="0" xfId="0" applyFont="1" applyFill="1" applyAlignment="1">
      <alignment horizontal="left" vertical="top"/>
    </xf>
    <xf numFmtId="0" fontId="2" fillId="2" borderId="0" xfId="0" applyFont="1" applyFill="1" applyAlignment="1">
      <alignment horizontal="left" vertical="top"/>
    </xf>
    <xf numFmtId="0" fontId="3" fillId="2" borderId="0" xfId="0" applyFont="1" applyFill="1" applyAlignment="1">
      <alignment horizontal="left" vertical="top"/>
    </xf>
    <xf numFmtId="0" fontId="5" fillId="2" borderId="0" xfId="0" applyFont="1" applyFill="1" applyAlignment="1">
      <alignment horizontal="left"/>
    </xf>
    <xf numFmtId="0" fontId="9" fillId="2" borderId="0" xfId="0" applyFont="1" applyFill="1" applyAlignment="1">
      <alignment horizontal="left"/>
    </xf>
    <xf numFmtId="0" fontId="5" fillId="2" borderId="0" xfId="0" applyFont="1" applyFill="1" applyAlignment="1">
      <alignment horizontal="left" vertical="center" wrapText="1"/>
    </xf>
    <xf numFmtId="0" fontId="1" fillId="2" borderId="0" xfId="0" applyFont="1" applyFill="1" applyAlignment="1">
      <alignment horizontal="center" vertical="top" wrapText="1"/>
    </xf>
    <xf numFmtId="0" fontId="2" fillId="2" borderId="0" xfId="0" applyFont="1" applyFill="1" applyAlignment="1">
      <alignment horizontal="center" vertical="top" wrapText="1"/>
    </xf>
    <xf numFmtId="0" fontId="4" fillId="0" borderId="0" xfId="0" applyFont="1" applyFill="1" applyAlignment="1">
      <alignment horizontal="center" vertical="top" wrapText="1"/>
    </xf>
    <xf numFmtId="0" fontId="5" fillId="2" borderId="0" xfId="0" applyFont="1" applyFill="1" applyAlignment="1">
      <alignment horizontal="center" vertical="top" wrapText="1"/>
    </xf>
    <xf numFmtId="0" fontId="7" fillId="2" borderId="0" xfId="0" applyFont="1" applyFill="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5.%20TESI%20UTILITIES/CPUC/CPUC%202019%20CoS/Incomplete/CPUC%202019_Tariff_Schedule_and_Bill_Impact_Model%2020190107.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5.%20TESI%20UTILITIES/CPUC/CPUC%202019%20CoS/Models/CPUC%202019%20CoS%20Data%20Vault%202018083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2016 List"/>
      <sheetName val="Database"/>
      <sheetName val="Sheet1"/>
      <sheetName val="2. Current Tariff Schedule"/>
      <sheetName val="3. Continuity Schedule"/>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lists"/>
      <sheetName val="Sheet2"/>
      <sheetName val="Sheet3"/>
    </sheetNames>
    <sheetDataSet>
      <sheetData sheetId="0"/>
      <sheetData sheetId="1"/>
      <sheetData sheetId="2">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E.L.K. Energy Inc.</v>
          </cell>
        </row>
        <row r="12">
          <cell r="A12" t="str">
            <v>Energy+ Inc.</v>
          </cell>
        </row>
        <row r="13">
          <cell r="A13" t="str">
            <v>Entegrus Powerlines Inc.</v>
          </cell>
          <cell r="C13" t="str">
            <v>For Former Parry Sound Power Service Area</v>
          </cell>
        </row>
        <row r="14">
          <cell r="A14" t="str">
            <v>EnWin Utilities Ltd.</v>
          </cell>
          <cell r="C14" t="str">
            <v>Except for the Former Parry Sound Power Service Area</v>
          </cell>
        </row>
        <row r="15">
          <cell r="A15" t="str">
            <v>Erie Thames Powerlines Corporation</v>
          </cell>
        </row>
        <row r="16">
          <cell r="A16" t="str">
            <v>Espanola Regional Hydro Distribution Corporation</v>
          </cell>
        </row>
        <row r="17">
          <cell r="A17" t="str">
            <v>Essex Powerlines Corporation</v>
          </cell>
        </row>
        <row r="18">
          <cell r="A18" t="str">
            <v>Festival Hydro Inc.</v>
          </cell>
        </row>
        <row r="19">
          <cell r="A19" t="str">
            <v>Fort Frances Power Corporation</v>
          </cell>
        </row>
        <row r="20">
          <cell r="A20" t="str">
            <v>Greater Sudbury Hydro Inc.</v>
          </cell>
        </row>
        <row r="21">
          <cell r="A21" t="str">
            <v>Grimsby Power Incorporated</v>
          </cell>
        </row>
        <row r="22">
          <cell r="A22" t="str">
            <v>Guelph Hydro Electric Systems Inc.</v>
          </cell>
        </row>
        <row r="23">
          <cell r="A23" t="str">
            <v>Halton Hills Hydro Inc.</v>
          </cell>
        </row>
        <row r="24">
          <cell r="A24" t="str">
            <v>Hearst Power Distribution Company Ltd.</v>
          </cell>
        </row>
        <row r="25">
          <cell r="A25" t="str">
            <v>Hydro 2000 Inc.</v>
          </cell>
        </row>
        <row r="26">
          <cell r="A26" t="str">
            <v>Hydro Hawkesbury Inc.</v>
          </cell>
        </row>
        <row r="27">
          <cell r="A27" t="str">
            <v>Hydro One Networks Inc.</v>
          </cell>
        </row>
        <row r="28">
          <cell r="A28" t="str">
            <v>Hydro Ottawa Limited</v>
          </cell>
        </row>
        <row r="29">
          <cell r="A29" t="str">
            <v>InnPower Corporation</v>
          </cell>
        </row>
        <row r="30">
          <cell r="A30" t="str">
            <v>Kenora Hydro Electric Corporation Ltd.</v>
          </cell>
        </row>
        <row r="31">
          <cell r="A31" t="str">
            <v>Kingston Hydro Corporation</v>
          </cell>
        </row>
        <row r="32">
          <cell r="A32" t="str">
            <v>Kitchener-Wilmot Hydro Inc.</v>
          </cell>
        </row>
        <row r="33">
          <cell r="A33" t="str">
            <v>Lakefront Utilities Inc.</v>
          </cell>
        </row>
        <row r="34">
          <cell r="A34" t="str">
            <v>Lakeland Power Distribution Ltd.</v>
          </cell>
        </row>
        <row r="35">
          <cell r="A35" t="str">
            <v>London Hydro Inc.</v>
          </cell>
        </row>
        <row r="36">
          <cell r="A36" t="str">
            <v>Midland Power Utility Corporation</v>
          </cell>
        </row>
        <row r="37">
          <cell r="A37" t="str">
            <v>Milton Hydro Distribution Inc.</v>
          </cell>
        </row>
        <row r="38">
          <cell r="A38" t="str">
            <v>Newmarket - Tay Power Distribution Ltd.</v>
          </cell>
        </row>
        <row r="39">
          <cell r="A39" t="str">
            <v>Niagara Peninsula Energy Inc.</v>
          </cell>
        </row>
        <row r="40">
          <cell r="A40" t="str">
            <v>Niagara-on-the-Lake Hydro Inc.</v>
          </cell>
        </row>
        <row r="41">
          <cell r="A41" t="str">
            <v>North Bay Hydro Distribution Limited</v>
          </cell>
        </row>
        <row r="42">
          <cell r="A42" t="str">
            <v>Northern Ontario Wires Inc.</v>
          </cell>
        </row>
        <row r="43">
          <cell r="A43" t="str">
            <v>Oakville Hydro Electricity Distribution Inc.</v>
          </cell>
        </row>
        <row r="44">
          <cell r="A44" t="str">
            <v>Orangeville Hydro Limited</v>
          </cell>
        </row>
        <row r="45">
          <cell r="A45" t="str">
            <v>Orillia Power Distribution Corporation</v>
          </cell>
        </row>
        <row r="46">
          <cell r="A46" t="str">
            <v>Oshawa PUC Networks Inc.</v>
          </cell>
        </row>
        <row r="47">
          <cell r="A47" t="str">
            <v>Ottawa River Power Corporation</v>
          </cell>
        </row>
        <row r="48">
          <cell r="A48" t="str">
            <v>Peterborough Distribution Incorporated</v>
          </cell>
        </row>
        <row r="49">
          <cell r="A49" t="str">
            <v>PUC Distribution Inc.</v>
          </cell>
        </row>
        <row r="50">
          <cell r="A50" t="str">
            <v>Renfrew Hydro Inc.</v>
          </cell>
        </row>
        <row r="51">
          <cell r="A51" t="str">
            <v>Rideau St. Lawrence Distribution Inc.</v>
          </cell>
        </row>
        <row r="52">
          <cell r="A52" t="str">
            <v>Sioux Lookout Hydro Inc.</v>
          </cell>
        </row>
        <row r="53">
          <cell r="A53" t="str">
            <v>St. Thomas Energy Inc.</v>
          </cell>
        </row>
        <row r="54">
          <cell r="A54" t="str">
            <v>Thunder Bay Hydro Electricity Distribution Inc.</v>
          </cell>
        </row>
        <row r="55">
          <cell r="A55" t="str">
            <v>Tillsonburg Hydro Inc.</v>
          </cell>
        </row>
        <row r="56">
          <cell r="A56" t="str">
            <v>Toronto Hydro-Electric System Limited</v>
          </cell>
        </row>
        <row r="57">
          <cell r="A57" t="str">
            <v>Veridian Connections Inc.</v>
          </cell>
        </row>
        <row r="58">
          <cell r="A58" t="str">
            <v>Wasaga Distribution Inc.</v>
          </cell>
        </row>
        <row r="59">
          <cell r="A59" t="str">
            <v>Waterloo North Hydro Inc.</v>
          </cell>
        </row>
        <row r="60">
          <cell r="A60" t="str">
            <v>Welland Hydro-Electric System Corp.</v>
          </cell>
        </row>
        <row r="61">
          <cell r="A61" t="str">
            <v>Wellington North Power Inc.</v>
          </cell>
        </row>
        <row r="62">
          <cell r="A62" t="str">
            <v>West Coast Huron Energy Inc.</v>
          </cell>
        </row>
        <row r="63">
          <cell r="A63" t="str">
            <v>Westario Power Inc.</v>
          </cell>
        </row>
        <row r="64">
          <cell r="A64" t="str">
            <v>Whitby Hydro Electric Corporation</v>
          </cell>
        </row>
      </sheetData>
      <sheetData sheetId="3"/>
      <sheetData sheetId="4"/>
      <sheetData sheetId="5"/>
      <sheetData sheetId="6"/>
      <sheetData sheetId="7"/>
      <sheetData sheetId="8"/>
      <sheetData sheetId="9"/>
      <sheetData sheetId="10"/>
      <sheetData sheetId="11"/>
      <sheetData sheetId="12"/>
      <sheetData sheetId="13"/>
      <sheetData sheetId="14"/>
      <sheetData sheetId="15">
        <row r="19">
          <cell r="N19">
            <v>0</v>
          </cell>
        </row>
      </sheetData>
      <sheetData sheetId="16"/>
      <sheetData sheetId="17"/>
      <sheetData sheetId="18"/>
      <sheetData sheetId="19"/>
      <sheetData sheetId="20"/>
      <sheetData sheetId="21"/>
      <sheetData sheetId="22"/>
      <sheetData sheetId="23"/>
      <sheetData sheetId="24">
        <row r="23">
          <cell r="D23">
            <v>6.5000000000000002E-2</v>
          </cell>
        </row>
        <row r="24">
          <cell r="D24">
            <v>9.4E-2</v>
          </cell>
        </row>
        <row r="25">
          <cell r="D25">
            <v>0.13200000000000001</v>
          </cell>
        </row>
        <row r="33">
          <cell r="D33">
            <v>0.56999999999999995</v>
          </cell>
        </row>
      </sheetData>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Exhibit 2 -&g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2.1. Rate Base Trend "/>
      <sheetName val="2.2 RateBase VarAnalysis"/>
      <sheetName val="2.3 Summary of Capital Projects"/>
      <sheetName val="2.5 DSP Input Tables"/>
      <sheetName val="2.4 Table 5-A DSP"/>
      <sheetName val="4.1 OM&amp;A_Detailed_Analysis"/>
      <sheetName val="FIXED ASSET CONTINUITY STMT -&gt;"/>
      <sheetName val="2.5 Service Life Comp"/>
      <sheetName val="2.6 Fixed Asset Cont Stmt"/>
      <sheetName val="2.7 Overhead"/>
      <sheetName val="Reconciliation Sheet"/>
      <sheetName val="2.6 Capex Vs RRR"/>
      <sheetName val="Balance of 1576"/>
      <sheetName val="2.9 Depreciation Expenses"/>
      <sheetName val="2.10 DeprExp Bridge NewGAAP"/>
      <sheetName val="2.11 DeprExp Test NewGAAP"/>
      <sheetName val="2.12 Proposed REG Invest."/>
      <sheetName val="Exhibit 3 -&gt;"/>
      <sheetName val="DEPRECIATION EXPENSES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row r="46">
          <cell r="B46">
            <v>50.87</v>
          </cell>
        </row>
        <row r="47">
          <cell r="B47">
            <v>35.18</v>
          </cell>
        </row>
        <row r="48">
          <cell r="B48">
            <v>193.66</v>
          </cell>
        </row>
      </sheetData>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21"/>
  <sheetViews>
    <sheetView tabSelected="1" view="pageLayout" topLeftCell="A82" zoomScaleNormal="100" zoomScaleSheetLayoutView="150" workbookViewId="0">
      <selection activeCell="D32" sqref="D32"/>
    </sheetView>
  </sheetViews>
  <sheetFormatPr defaultColWidth="9.140625" defaultRowHeight="15" x14ac:dyDescent="0.25"/>
  <cols>
    <col min="1" max="1" width="54" style="1" customWidth="1"/>
    <col min="2" max="2" width="16.42578125" style="1" customWidth="1"/>
    <col min="3" max="3" width="10.28515625" style="1" customWidth="1"/>
    <col min="4" max="4" width="9.28515625" style="1" customWidth="1"/>
    <col min="5" max="5" width="9.140625" style="1" customWidth="1"/>
    <col min="6" max="459" width="9.140625" style="1"/>
    <col min="460" max="460" width="74" style="1" customWidth="1"/>
    <col min="461" max="16384" width="9.140625" style="1"/>
  </cols>
  <sheetData>
    <row r="1" spans="1:4" s="2" customFormat="1" ht="23.25" customHeight="1" x14ac:dyDescent="0.25">
      <c r="A1" s="65" t="s">
        <v>0</v>
      </c>
      <c r="B1" s="65"/>
      <c r="C1" s="65"/>
      <c r="D1" s="65"/>
    </row>
    <row r="2" spans="1:4" s="2" customFormat="1" ht="18" customHeight="1" x14ac:dyDescent="0.25">
      <c r="A2" s="66" t="s">
        <v>1</v>
      </c>
      <c r="B2" s="66"/>
      <c r="C2" s="66"/>
      <c r="D2" s="66"/>
    </row>
    <row r="3" spans="1:4" s="2" customFormat="1" ht="15.75" customHeight="1" x14ac:dyDescent="0.25">
      <c r="A3" s="67" t="s">
        <v>78</v>
      </c>
      <c r="B3" s="67"/>
      <c r="C3" s="67"/>
      <c r="D3" s="67"/>
    </row>
    <row r="4" spans="1:4" s="2" customFormat="1" ht="11.25" customHeight="1" x14ac:dyDescent="0.25">
      <c r="A4" s="68" t="s">
        <v>2</v>
      </c>
      <c r="B4" s="68"/>
      <c r="C4" s="68"/>
      <c r="D4" s="68"/>
    </row>
    <row r="5" spans="1:4" s="2" customFormat="1" ht="11.25" customHeight="1" x14ac:dyDescent="0.25">
      <c r="A5" s="68" t="s">
        <v>3</v>
      </c>
      <c r="B5" s="68"/>
      <c r="C5" s="68"/>
      <c r="D5" s="68"/>
    </row>
    <row r="6" spans="1:4" s="2" customFormat="1" ht="11.25" customHeight="1" x14ac:dyDescent="0.25">
      <c r="A6" s="69" t="s">
        <v>4</v>
      </c>
      <c r="B6" s="69"/>
      <c r="C6" s="69"/>
      <c r="D6" s="69"/>
    </row>
    <row r="7" spans="1:4" s="2" customFormat="1" ht="14.1" customHeight="1" x14ac:dyDescent="0.25">
      <c r="A7" s="60" t="s">
        <v>5</v>
      </c>
      <c r="B7" s="59"/>
      <c r="C7" s="59"/>
      <c r="D7" s="59"/>
    </row>
    <row r="8" spans="1:4" s="2" customFormat="1" ht="7.15" customHeight="1" x14ac:dyDescent="0.25">
      <c r="A8" s="3"/>
      <c r="B8" s="6"/>
      <c r="C8" s="6"/>
      <c r="D8" s="6"/>
    </row>
    <row r="9" spans="1:4" s="2" customFormat="1" ht="48" customHeight="1" x14ac:dyDescent="0.25">
      <c r="A9" s="49" t="s">
        <v>6</v>
      </c>
      <c r="B9" s="49"/>
      <c r="C9" s="49"/>
      <c r="D9" s="49"/>
    </row>
    <row r="10" spans="1:4" s="2" customFormat="1" ht="6.75" customHeight="1" x14ac:dyDescent="0.25">
      <c r="A10" s="4"/>
      <c r="B10" s="4"/>
      <c r="C10" s="4"/>
      <c r="D10" s="4"/>
    </row>
    <row r="11" spans="1:4" s="24" customFormat="1" ht="11.25" customHeight="1" x14ac:dyDescent="0.25">
      <c r="A11" s="53" t="s">
        <v>7</v>
      </c>
      <c r="B11" s="54"/>
      <c r="C11" s="54"/>
      <c r="D11" s="54"/>
    </row>
    <row r="12" spans="1:4" s="24" customFormat="1" ht="6.75" customHeight="1" x14ac:dyDescent="0.25">
      <c r="A12" s="25"/>
      <c r="B12" s="26"/>
      <c r="C12" s="26"/>
      <c r="D12" s="26"/>
    </row>
    <row r="13" spans="1:4" s="24" customFormat="1" ht="36" customHeight="1" x14ac:dyDescent="0.25">
      <c r="A13" s="48" t="s">
        <v>66</v>
      </c>
      <c r="B13" s="48"/>
      <c r="C13" s="48"/>
      <c r="D13" s="48"/>
    </row>
    <row r="14" spans="1:4" s="24" customFormat="1" ht="6.75" customHeight="1" x14ac:dyDescent="0.25">
      <c r="A14" s="27"/>
      <c r="B14" s="27"/>
      <c r="C14" s="27"/>
      <c r="D14" s="27"/>
    </row>
    <row r="15" spans="1:4" s="24" customFormat="1" ht="48" customHeight="1" x14ac:dyDescent="0.25">
      <c r="A15" s="48" t="s">
        <v>67</v>
      </c>
      <c r="B15" s="48"/>
      <c r="C15" s="48"/>
      <c r="D15" s="48"/>
    </row>
    <row r="16" spans="1:4" s="24" customFormat="1" ht="6.75" customHeight="1" x14ac:dyDescent="0.25">
      <c r="A16" s="27"/>
      <c r="B16" s="27"/>
      <c r="C16" s="27"/>
      <c r="D16" s="27"/>
    </row>
    <row r="17" spans="1:4" s="24" customFormat="1" ht="48" customHeight="1" x14ac:dyDescent="0.25">
      <c r="A17" s="48" t="s">
        <v>8</v>
      </c>
      <c r="B17" s="48"/>
      <c r="C17" s="48"/>
      <c r="D17" s="48"/>
    </row>
    <row r="18" spans="1:4" s="24" customFormat="1" ht="6.75" customHeight="1" x14ac:dyDescent="0.25">
      <c r="A18" s="27"/>
      <c r="B18" s="27"/>
      <c r="C18" s="27"/>
      <c r="D18" s="27"/>
    </row>
    <row r="19" spans="1:4" s="24" customFormat="1" ht="36" customHeight="1" x14ac:dyDescent="0.25">
      <c r="A19" s="48" t="s">
        <v>68</v>
      </c>
      <c r="B19" s="48"/>
      <c r="C19" s="48"/>
      <c r="D19" s="48"/>
    </row>
    <row r="20" spans="1:4" s="2" customFormat="1" ht="6.75" customHeight="1" x14ac:dyDescent="0.25">
      <c r="A20" s="4"/>
      <c r="B20" s="4"/>
      <c r="C20" s="4"/>
      <c r="D20" s="4"/>
    </row>
    <row r="21" spans="1:4" s="24" customFormat="1" ht="14.1" customHeight="1" x14ac:dyDescent="0.25">
      <c r="A21" s="53" t="s">
        <v>9</v>
      </c>
      <c r="B21" s="54"/>
      <c r="C21" s="54"/>
      <c r="D21" s="54"/>
    </row>
    <row r="22" spans="1:4" s="24" customFormat="1" ht="6.75" customHeight="1" x14ac:dyDescent="0.25">
      <c r="A22" s="25"/>
      <c r="B22" s="26"/>
      <c r="C22" s="26"/>
      <c r="D22" s="26"/>
    </row>
    <row r="23" spans="1:4" s="24" customFormat="1" ht="12" customHeight="1" x14ac:dyDescent="0.25">
      <c r="A23" s="44" t="s">
        <v>10</v>
      </c>
      <c r="B23" s="44"/>
      <c r="C23" s="28" t="s">
        <v>11</v>
      </c>
      <c r="D23" s="41">
        <v>34.94</v>
      </c>
    </row>
    <row r="24" spans="1:4" s="24" customFormat="1" ht="26.25" customHeight="1" x14ac:dyDescent="0.25">
      <c r="A24" s="44" t="s">
        <v>89</v>
      </c>
      <c r="B24" s="44"/>
      <c r="C24" s="28" t="s">
        <v>11</v>
      </c>
      <c r="D24" s="41">
        <v>-2.44</v>
      </c>
    </row>
    <row r="25" spans="1:4" s="24" customFormat="1" ht="19.5" customHeight="1" x14ac:dyDescent="0.25">
      <c r="A25" s="44" t="s">
        <v>79</v>
      </c>
      <c r="B25" s="44"/>
      <c r="C25" s="28" t="s">
        <v>11</v>
      </c>
      <c r="D25" s="41">
        <v>-3.35</v>
      </c>
    </row>
    <row r="26" spans="1:4" s="24" customFormat="1" ht="15.75" customHeight="1" x14ac:dyDescent="0.2">
      <c r="A26" s="44" t="s">
        <v>80</v>
      </c>
      <c r="B26" s="44"/>
      <c r="C26" s="9" t="s">
        <v>11</v>
      </c>
      <c r="D26" s="40">
        <v>0.42</v>
      </c>
    </row>
    <row r="27" spans="1:4" s="24" customFormat="1" ht="12" customHeight="1" x14ac:dyDescent="0.25">
      <c r="A27" s="44" t="s">
        <v>12</v>
      </c>
      <c r="B27" s="44"/>
      <c r="C27" s="28" t="s">
        <v>11</v>
      </c>
      <c r="D27" s="41">
        <v>0.56999999999999995</v>
      </c>
    </row>
    <row r="28" spans="1:4" s="24" customFormat="1" ht="12" customHeight="1" x14ac:dyDescent="0.25">
      <c r="A28" s="44" t="s">
        <v>13</v>
      </c>
      <c r="B28" s="44"/>
      <c r="C28" s="28" t="s">
        <v>14</v>
      </c>
      <c r="D28" s="42">
        <v>1.4500000000000001E-2</v>
      </c>
    </row>
    <row r="29" spans="1:4" s="24" customFormat="1" ht="12" customHeight="1" x14ac:dyDescent="0.25">
      <c r="A29" s="44" t="s">
        <v>15</v>
      </c>
      <c r="B29" s="44"/>
      <c r="C29" s="28" t="s">
        <v>14</v>
      </c>
      <c r="D29" s="42">
        <v>1.6000000000000001E-3</v>
      </c>
    </row>
    <row r="30" spans="1:4" s="24" customFormat="1" ht="24" customHeight="1" x14ac:dyDescent="0.2">
      <c r="A30" s="44" t="s">
        <v>81</v>
      </c>
      <c r="B30" s="44"/>
      <c r="C30" s="9" t="s">
        <v>14</v>
      </c>
      <c r="D30" s="43">
        <v>1.6000000000000001E-3</v>
      </c>
    </row>
    <row r="31" spans="1:4" s="24" customFormat="1" ht="12" customHeight="1" x14ac:dyDescent="0.25">
      <c r="A31" s="44" t="s">
        <v>16</v>
      </c>
      <c r="B31" s="44"/>
      <c r="C31" s="28" t="s">
        <v>14</v>
      </c>
      <c r="D31" s="42">
        <v>6.7999999999999996E-3</v>
      </c>
    </row>
    <row r="32" spans="1:4" s="24" customFormat="1" ht="12" customHeight="1" x14ac:dyDescent="0.25">
      <c r="A32" s="44" t="s">
        <v>17</v>
      </c>
      <c r="B32" s="44"/>
      <c r="C32" s="28" t="s">
        <v>14</v>
      </c>
      <c r="D32" s="42">
        <v>1.8E-3</v>
      </c>
    </row>
    <row r="33" spans="1:4" s="24" customFormat="1" ht="6.75" customHeight="1" x14ac:dyDescent="0.25">
      <c r="A33" s="31"/>
      <c r="B33" s="31"/>
      <c r="C33" s="28"/>
      <c r="D33" s="30"/>
    </row>
    <row r="34" spans="1:4" s="24" customFormat="1" ht="15" customHeight="1" x14ac:dyDescent="0.25">
      <c r="A34" s="64" t="s">
        <v>18</v>
      </c>
      <c r="B34" s="44"/>
      <c r="C34" s="28"/>
      <c r="D34" s="28"/>
    </row>
    <row r="35" spans="1:4" s="24" customFormat="1" ht="6.75" customHeight="1" x14ac:dyDescent="0.25">
      <c r="A35" s="32"/>
      <c r="B35" s="31"/>
      <c r="C35" s="28"/>
      <c r="D35" s="28"/>
    </row>
    <row r="36" spans="1:4" s="24" customFormat="1" ht="12" customHeight="1" x14ac:dyDescent="0.25">
      <c r="A36" s="44" t="s">
        <v>69</v>
      </c>
      <c r="B36" s="44"/>
      <c r="C36" s="28" t="s">
        <v>14</v>
      </c>
      <c r="D36" s="30">
        <v>3.0000000000000001E-3</v>
      </c>
    </row>
    <row r="37" spans="1:4" s="24" customFormat="1" ht="12" customHeight="1" x14ac:dyDescent="0.25">
      <c r="A37" s="31" t="s">
        <v>70</v>
      </c>
      <c r="B37" s="31"/>
      <c r="C37" s="28" t="s">
        <v>14</v>
      </c>
      <c r="D37" s="30">
        <v>4.0000000000000002E-4</v>
      </c>
    </row>
    <row r="38" spans="1:4" s="24" customFormat="1" ht="12" customHeight="1" x14ac:dyDescent="0.25">
      <c r="A38" s="44" t="s">
        <v>19</v>
      </c>
      <c r="B38" s="44"/>
      <c r="C38" s="28" t="s">
        <v>14</v>
      </c>
      <c r="D38" s="30">
        <v>5.0000000000000001E-4</v>
      </c>
    </row>
    <row r="39" spans="1:4" s="24" customFormat="1" ht="12" customHeight="1" x14ac:dyDescent="0.25">
      <c r="A39" s="44" t="s">
        <v>20</v>
      </c>
      <c r="B39" s="44"/>
      <c r="C39" s="28" t="s">
        <v>11</v>
      </c>
      <c r="D39" s="29">
        <v>0.25</v>
      </c>
    </row>
    <row r="40" spans="1:4" s="33" customFormat="1" ht="14.1" customHeight="1" x14ac:dyDescent="0.25">
      <c r="A40" s="55" t="s">
        <v>21</v>
      </c>
      <c r="B40" s="56"/>
      <c r="C40" s="56"/>
      <c r="D40" s="56"/>
    </row>
    <row r="41" spans="1:4" s="33" customFormat="1" ht="7.15" customHeight="1" x14ac:dyDescent="0.25">
      <c r="A41" s="34"/>
      <c r="B41" s="35"/>
      <c r="C41" s="35"/>
      <c r="D41" s="35"/>
    </row>
    <row r="42" spans="1:4" s="24" customFormat="1" ht="36" customHeight="1" x14ac:dyDescent="0.25">
      <c r="A42" s="48" t="s">
        <v>22</v>
      </c>
      <c r="B42" s="48"/>
      <c r="C42" s="48"/>
      <c r="D42" s="48"/>
    </row>
    <row r="43" spans="1:4" s="24" customFormat="1" ht="6.75" customHeight="1" x14ac:dyDescent="0.25">
      <c r="A43" s="27"/>
      <c r="B43" s="27"/>
      <c r="C43" s="27"/>
      <c r="D43" s="27"/>
    </row>
    <row r="44" spans="1:4" s="24" customFormat="1" ht="11.25" customHeight="1" x14ac:dyDescent="0.25">
      <c r="A44" s="53" t="s">
        <v>7</v>
      </c>
      <c r="B44" s="54"/>
      <c r="C44" s="54"/>
      <c r="D44" s="54"/>
    </row>
    <row r="45" spans="1:4" s="24" customFormat="1" ht="6.75" customHeight="1" x14ac:dyDescent="0.25">
      <c r="A45" s="25"/>
      <c r="B45" s="26"/>
      <c r="C45" s="26"/>
      <c r="D45" s="26"/>
    </row>
    <row r="46" spans="1:4" s="24" customFormat="1" ht="36" customHeight="1" x14ac:dyDescent="0.25">
      <c r="A46" s="48" t="s">
        <v>66</v>
      </c>
      <c r="B46" s="48"/>
      <c r="C46" s="48"/>
      <c r="D46" s="48"/>
    </row>
    <row r="47" spans="1:4" s="24" customFormat="1" ht="6.75" customHeight="1" x14ac:dyDescent="0.25">
      <c r="A47" s="27"/>
      <c r="B47" s="27"/>
      <c r="C47" s="27"/>
      <c r="D47" s="27"/>
    </row>
    <row r="48" spans="1:4" s="24" customFormat="1" ht="48" customHeight="1" x14ac:dyDescent="0.25">
      <c r="A48" s="48" t="s">
        <v>67</v>
      </c>
      <c r="B48" s="48"/>
      <c r="C48" s="48"/>
      <c r="D48" s="48"/>
    </row>
    <row r="49" spans="1:4" s="24" customFormat="1" ht="6.75" customHeight="1" x14ac:dyDescent="0.25">
      <c r="A49" s="27"/>
      <c r="B49" s="27"/>
      <c r="C49" s="27"/>
      <c r="D49" s="27"/>
    </row>
    <row r="50" spans="1:4" s="24" customFormat="1" ht="48" customHeight="1" x14ac:dyDescent="0.25">
      <c r="A50" s="48" t="s">
        <v>8</v>
      </c>
      <c r="B50" s="48"/>
      <c r="C50" s="48"/>
      <c r="D50" s="48"/>
    </row>
    <row r="51" spans="1:4" s="24" customFormat="1" ht="6.75" customHeight="1" x14ac:dyDescent="0.25">
      <c r="A51" s="27"/>
      <c r="B51" s="27"/>
      <c r="C51" s="27"/>
      <c r="D51" s="27"/>
    </row>
    <row r="52" spans="1:4" s="24" customFormat="1" ht="36" customHeight="1" x14ac:dyDescent="0.25">
      <c r="A52" s="48" t="s">
        <v>68</v>
      </c>
      <c r="B52" s="48"/>
      <c r="C52" s="48"/>
      <c r="D52" s="48"/>
    </row>
    <row r="53" spans="1:4" s="24" customFormat="1" ht="6.75" customHeight="1" x14ac:dyDescent="0.25">
      <c r="A53" s="27"/>
      <c r="B53" s="27"/>
      <c r="C53" s="27"/>
      <c r="D53" s="27"/>
    </row>
    <row r="54" spans="1:4" s="24" customFormat="1" ht="15" customHeight="1" x14ac:dyDescent="0.25">
      <c r="A54" s="53" t="s">
        <v>9</v>
      </c>
      <c r="B54" s="54"/>
      <c r="C54" s="54"/>
      <c r="D54" s="54"/>
    </row>
    <row r="55" spans="1:4" s="24" customFormat="1" ht="6.75" customHeight="1" x14ac:dyDescent="0.25">
      <c r="A55" s="25"/>
      <c r="B55" s="26"/>
      <c r="C55" s="26"/>
      <c r="D55" s="26"/>
    </row>
    <row r="56" spans="1:4" s="24" customFormat="1" ht="12" customHeight="1" x14ac:dyDescent="0.25">
      <c r="A56" s="44" t="s">
        <v>10</v>
      </c>
      <c r="B56" s="44"/>
      <c r="C56" s="28" t="s">
        <v>11</v>
      </c>
      <c r="D56" s="41">
        <f>'[7]B. RateDesign'!$B$47</f>
        <v>35.18</v>
      </c>
    </row>
    <row r="57" spans="1:4" s="24" customFormat="1" ht="12" customHeight="1" x14ac:dyDescent="0.25">
      <c r="A57" s="44" t="s">
        <v>12</v>
      </c>
      <c r="B57" s="44"/>
      <c r="C57" s="28" t="s">
        <v>11</v>
      </c>
      <c r="D57" s="41">
        <v>0.56999999999999995</v>
      </c>
    </row>
    <row r="58" spans="1:4" s="24" customFormat="1" ht="12" customHeight="1" x14ac:dyDescent="0.25">
      <c r="A58" s="44" t="s">
        <v>13</v>
      </c>
      <c r="B58" s="44"/>
      <c r="C58" s="28" t="s">
        <v>14</v>
      </c>
      <c r="D58" s="42">
        <v>2.64E-2</v>
      </c>
    </row>
    <row r="59" spans="1:4" s="24" customFormat="1" ht="12" customHeight="1" x14ac:dyDescent="0.25">
      <c r="A59" s="44" t="s">
        <v>15</v>
      </c>
      <c r="B59" s="44"/>
      <c r="C59" s="28" t="s">
        <v>14</v>
      </c>
      <c r="D59" s="42">
        <v>1.6000000000000001E-3</v>
      </c>
    </row>
    <row r="60" spans="1:4" s="24" customFormat="1" ht="24" customHeight="1" x14ac:dyDescent="0.2">
      <c r="A60" s="44" t="s">
        <v>81</v>
      </c>
      <c r="B60" s="44"/>
      <c r="C60" s="9" t="s">
        <v>14</v>
      </c>
      <c r="D60" s="43">
        <v>1.6000000000000001E-3</v>
      </c>
    </row>
    <row r="61" spans="1:4" s="24" customFormat="1" ht="13.15" customHeight="1" x14ac:dyDescent="0.25">
      <c r="A61" s="44" t="s">
        <v>80</v>
      </c>
      <c r="B61" s="44"/>
      <c r="C61" s="28" t="s">
        <v>14</v>
      </c>
      <c r="D61" s="42">
        <v>4.0000000000000002E-4</v>
      </c>
    </row>
    <row r="62" spans="1:4" s="24" customFormat="1" ht="20.25" customHeight="1" x14ac:dyDescent="0.25">
      <c r="A62" s="44" t="s">
        <v>89</v>
      </c>
      <c r="B62" s="44"/>
      <c r="C62" s="28" t="s">
        <v>14</v>
      </c>
      <c r="D62" s="42">
        <v>5.0000000000000001E-3</v>
      </c>
    </row>
    <row r="63" spans="1:4" s="24" customFormat="1" ht="20.25" customHeight="1" x14ac:dyDescent="0.25">
      <c r="A63" s="44" t="s">
        <v>79</v>
      </c>
      <c r="B63" s="44"/>
      <c r="C63" s="28" t="s">
        <v>14</v>
      </c>
      <c r="D63" s="42">
        <v>-3.2000000000000002E-3</v>
      </c>
    </row>
    <row r="64" spans="1:4" s="24" customFormat="1" ht="12" customHeight="1" x14ac:dyDescent="0.25">
      <c r="A64" s="44" t="s">
        <v>16</v>
      </c>
      <c r="B64" s="44"/>
      <c r="C64" s="28" t="s">
        <v>14</v>
      </c>
      <c r="D64" s="42">
        <v>6.0000000000000001E-3</v>
      </c>
    </row>
    <row r="65" spans="1:4" s="24" customFormat="1" ht="12" customHeight="1" x14ac:dyDescent="0.25">
      <c r="A65" s="44" t="s">
        <v>17</v>
      </c>
      <c r="B65" s="44"/>
      <c r="C65" s="28" t="s">
        <v>14</v>
      </c>
      <c r="D65" s="42">
        <v>1.8E-3</v>
      </c>
    </row>
    <row r="66" spans="1:4" s="24" customFormat="1" ht="6.75" customHeight="1" x14ac:dyDescent="0.25">
      <c r="A66" s="31"/>
      <c r="B66" s="31"/>
      <c r="C66" s="28"/>
      <c r="D66" s="30"/>
    </row>
    <row r="67" spans="1:4" s="24" customFormat="1" ht="15" customHeight="1" x14ac:dyDescent="0.25">
      <c r="A67" s="64" t="s">
        <v>18</v>
      </c>
      <c r="B67" s="44"/>
      <c r="C67" s="28"/>
      <c r="D67" s="28"/>
    </row>
    <row r="68" spans="1:4" s="24" customFormat="1" ht="6.75" customHeight="1" x14ac:dyDescent="0.25">
      <c r="A68" s="32"/>
      <c r="B68" s="31"/>
      <c r="C68" s="28"/>
      <c r="D68" s="28"/>
    </row>
    <row r="69" spans="1:4" s="24" customFormat="1" ht="12" customHeight="1" x14ac:dyDescent="0.25">
      <c r="A69" s="44" t="s">
        <v>69</v>
      </c>
      <c r="B69" s="44"/>
      <c r="C69" s="28" t="s">
        <v>14</v>
      </c>
      <c r="D69" s="30">
        <v>3.0000000000000001E-3</v>
      </c>
    </row>
    <row r="70" spans="1:4" s="24" customFormat="1" ht="12" customHeight="1" x14ac:dyDescent="0.25">
      <c r="A70" s="31" t="s">
        <v>70</v>
      </c>
      <c r="B70" s="31"/>
      <c r="C70" s="28" t="s">
        <v>14</v>
      </c>
      <c r="D70" s="30">
        <v>4.0000000000000002E-4</v>
      </c>
    </row>
    <row r="71" spans="1:4" s="24" customFormat="1" ht="12" customHeight="1" x14ac:dyDescent="0.25">
      <c r="A71" s="44" t="s">
        <v>19</v>
      </c>
      <c r="B71" s="44"/>
      <c r="C71" s="28" t="s">
        <v>14</v>
      </c>
      <c r="D71" s="30">
        <v>5.0000000000000001E-4</v>
      </c>
    </row>
    <row r="72" spans="1:4" s="24" customFormat="1" ht="12" customHeight="1" x14ac:dyDescent="0.25">
      <c r="A72" s="44" t="s">
        <v>20</v>
      </c>
      <c r="B72" s="44"/>
      <c r="C72" s="28" t="s">
        <v>11</v>
      </c>
      <c r="D72" s="29">
        <v>0.25</v>
      </c>
    </row>
    <row r="73" spans="1:4" s="33" customFormat="1" ht="14.1" customHeight="1" x14ac:dyDescent="0.25">
      <c r="A73" s="55" t="s">
        <v>23</v>
      </c>
      <c r="B73" s="56"/>
      <c r="C73" s="56"/>
      <c r="D73" s="56"/>
    </row>
    <row r="74" spans="1:4" s="33" customFormat="1" ht="5.25" customHeight="1" x14ac:dyDescent="0.25">
      <c r="A74" s="34"/>
      <c r="B74" s="35"/>
      <c r="C74" s="35"/>
      <c r="D74" s="35"/>
    </row>
    <row r="75" spans="1:4" s="24" customFormat="1" ht="36" customHeight="1" x14ac:dyDescent="0.25">
      <c r="A75" s="48" t="s">
        <v>24</v>
      </c>
      <c r="B75" s="48"/>
      <c r="C75" s="48"/>
      <c r="D75" s="48"/>
    </row>
    <row r="76" spans="1:4" s="2" customFormat="1" ht="2.25" customHeight="1" x14ac:dyDescent="0.25">
      <c r="A76" s="4"/>
      <c r="B76" s="4"/>
      <c r="C76" s="4"/>
      <c r="D76" s="4"/>
    </row>
    <row r="77" spans="1:4" s="24" customFormat="1" ht="11.25" customHeight="1" x14ac:dyDescent="0.25">
      <c r="A77" s="53" t="s">
        <v>7</v>
      </c>
      <c r="B77" s="54"/>
      <c r="C77" s="54"/>
      <c r="D77" s="54"/>
    </row>
    <row r="78" spans="1:4" s="2" customFormat="1" ht="3.4" customHeight="1" x14ac:dyDescent="0.25">
      <c r="A78" s="5"/>
      <c r="B78" s="6"/>
      <c r="C78" s="6"/>
      <c r="D78" s="6"/>
    </row>
    <row r="79" spans="1:4" s="24" customFormat="1" ht="36" customHeight="1" x14ac:dyDescent="0.25">
      <c r="A79" s="48" t="s">
        <v>66</v>
      </c>
      <c r="B79" s="48"/>
      <c r="C79" s="48"/>
      <c r="D79" s="48"/>
    </row>
    <row r="80" spans="1:4" s="24" customFormat="1" ht="6.75" customHeight="1" x14ac:dyDescent="0.25">
      <c r="A80" s="27"/>
      <c r="B80" s="27"/>
      <c r="C80" s="27"/>
      <c r="D80" s="27"/>
    </row>
    <row r="81" spans="1:4" s="24" customFormat="1" ht="48" customHeight="1" x14ac:dyDescent="0.25">
      <c r="A81" s="48" t="s">
        <v>67</v>
      </c>
      <c r="B81" s="48"/>
      <c r="C81" s="48"/>
      <c r="D81" s="48"/>
    </row>
    <row r="82" spans="1:4" s="24" customFormat="1" ht="6.75" customHeight="1" x14ac:dyDescent="0.25">
      <c r="A82" s="27"/>
      <c r="B82" s="27"/>
      <c r="C82" s="27"/>
      <c r="D82" s="27"/>
    </row>
    <row r="83" spans="1:4" s="24" customFormat="1" ht="48" customHeight="1" x14ac:dyDescent="0.25">
      <c r="A83" s="48" t="s">
        <v>8</v>
      </c>
      <c r="B83" s="48"/>
      <c r="C83" s="48"/>
      <c r="D83" s="48"/>
    </row>
    <row r="84" spans="1:4" s="2" customFormat="1" ht="6.75" customHeight="1" x14ac:dyDescent="0.25">
      <c r="A84" s="37"/>
      <c r="B84" s="37"/>
      <c r="C84" s="37"/>
      <c r="D84" s="37"/>
    </row>
    <row r="85" spans="1:4" s="2" customFormat="1" ht="69" customHeight="1" x14ac:dyDescent="0.25">
      <c r="A85" s="49" t="s">
        <v>74</v>
      </c>
      <c r="B85" s="49"/>
      <c r="C85" s="49"/>
      <c r="D85" s="49"/>
    </row>
    <row r="86" spans="1:4" s="2" customFormat="1" ht="6.75" customHeight="1" x14ac:dyDescent="0.25">
      <c r="A86" s="38"/>
      <c r="B86" s="36"/>
      <c r="C86" s="36"/>
      <c r="D86" s="36"/>
    </row>
    <row r="87" spans="1:4" s="2" customFormat="1" ht="69" customHeight="1" x14ac:dyDescent="0.25">
      <c r="A87" s="49" t="s">
        <v>75</v>
      </c>
      <c r="B87" s="49"/>
      <c r="C87" s="49"/>
      <c r="D87" s="49"/>
    </row>
    <row r="88" spans="1:4" s="24" customFormat="1" ht="6.75" customHeight="1" x14ac:dyDescent="0.25">
      <c r="A88" s="27"/>
      <c r="B88" s="27"/>
      <c r="C88" s="27"/>
      <c r="D88" s="27"/>
    </row>
    <row r="89" spans="1:4" s="24" customFormat="1" ht="36" customHeight="1" x14ac:dyDescent="0.25">
      <c r="A89" s="48" t="s">
        <v>68</v>
      </c>
      <c r="B89" s="48"/>
      <c r="C89" s="48"/>
      <c r="D89" s="48"/>
    </row>
    <row r="90" spans="1:4" s="2" customFormat="1" ht="6.75" customHeight="1" x14ac:dyDescent="0.25">
      <c r="A90" s="4"/>
      <c r="B90" s="4"/>
      <c r="C90" s="4"/>
      <c r="D90" s="4"/>
    </row>
    <row r="91" spans="1:4" s="24" customFormat="1" ht="15" customHeight="1" x14ac:dyDescent="0.25">
      <c r="A91" s="53" t="s">
        <v>9</v>
      </c>
      <c r="B91" s="54"/>
      <c r="C91" s="54"/>
      <c r="D91" s="54"/>
    </row>
    <row r="92" spans="1:4" s="2" customFormat="1" ht="6.75" customHeight="1" x14ac:dyDescent="0.25">
      <c r="A92" s="7"/>
      <c r="B92" s="8"/>
      <c r="C92" s="8"/>
      <c r="D92" s="8"/>
    </row>
    <row r="93" spans="1:4" s="2" customFormat="1" ht="12" customHeight="1" x14ac:dyDescent="0.25">
      <c r="A93" s="45" t="s">
        <v>10</v>
      </c>
      <c r="B93" s="45"/>
      <c r="C93" s="9" t="s">
        <v>11</v>
      </c>
      <c r="D93" s="40">
        <f>'[7]B. RateDesign'!$B$48</f>
        <v>193.66</v>
      </c>
    </row>
    <row r="94" spans="1:4" s="2" customFormat="1" ht="12" customHeight="1" x14ac:dyDescent="0.25">
      <c r="A94" s="45" t="s">
        <v>13</v>
      </c>
      <c r="B94" s="45"/>
      <c r="C94" s="9" t="s">
        <v>25</v>
      </c>
      <c r="D94" s="43">
        <v>5.0231000000000003</v>
      </c>
    </row>
    <row r="95" spans="1:4" s="2" customFormat="1" ht="12" customHeight="1" x14ac:dyDescent="0.25">
      <c r="A95" s="45" t="s">
        <v>15</v>
      </c>
      <c r="B95" s="45"/>
      <c r="C95" s="9" t="s">
        <v>25</v>
      </c>
      <c r="D95" s="43">
        <v>0.5413</v>
      </c>
    </row>
    <row r="96" spans="1:4" s="2" customFormat="1" ht="24" customHeight="1" x14ac:dyDescent="0.25">
      <c r="A96" s="44" t="s">
        <v>81</v>
      </c>
      <c r="B96" s="44"/>
      <c r="C96" s="9" t="s">
        <v>25</v>
      </c>
      <c r="D96" s="43">
        <v>0.60209999999999997</v>
      </c>
    </row>
    <row r="97" spans="1:4" s="2" customFormat="1" ht="15" customHeight="1" x14ac:dyDescent="0.25">
      <c r="A97" s="44" t="s">
        <v>80</v>
      </c>
      <c r="B97" s="44"/>
      <c r="C97" s="9" t="s">
        <v>25</v>
      </c>
      <c r="D97" s="43">
        <v>0.1527</v>
      </c>
    </row>
    <row r="98" spans="1:4" s="2" customFormat="1" ht="20.25" customHeight="1" x14ac:dyDescent="0.25">
      <c r="A98" s="44" t="s">
        <v>79</v>
      </c>
      <c r="B98" s="44"/>
      <c r="C98" s="9" t="s">
        <v>25</v>
      </c>
      <c r="D98" s="43">
        <v>-1.2109000000000001</v>
      </c>
    </row>
    <row r="99" spans="1:4" s="2" customFormat="1" ht="19.149999999999999" customHeight="1" x14ac:dyDescent="0.25">
      <c r="A99" s="44" t="s">
        <v>89</v>
      </c>
      <c r="B99" s="44"/>
      <c r="C99" s="9" t="s">
        <v>25</v>
      </c>
      <c r="D99" s="43">
        <v>0.38869999999999999</v>
      </c>
    </row>
    <row r="100" spans="1:4" s="2" customFormat="1" ht="12" customHeight="1" x14ac:dyDescent="0.25">
      <c r="A100" s="45" t="s">
        <v>16</v>
      </c>
      <c r="B100" s="45"/>
      <c r="C100" s="9" t="s">
        <v>25</v>
      </c>
      <c r="D100" s="43">
        <v>2.5087999999999999</v>
      </c>
    </row>
    <row r="101" spans="1:4" s="2" customFormat="1" ht="12" customHeight="1" x14ac:dyDescent="0.25">
      <c r="A101" s="45" t="s">
        <v>17</v>
      </c>
      <c r="B101" s="45"/>
      <c r="C101" s="9" t="s">
        <v>25</v>
      </c>
      <c r="D101" s="43">
        <v>0.65949999999999998</v>
      </c>
    </row>
    <row r="102" spans="1:4" s="2" customFormat="1" ht="6.75" customHeight="1" x14ac:dyDescent="0.25">
      <c r="A102" s="12"/>
      <c r="B102" s="12"/>
      <c r="C102" s="9"/>
      <c r="D102" s="11"/>
    </row>
    <row r="103" spans="1:4" s="2" customFormat="1" ht="15" customHeight="1" x14ac:dyDescent="0.25">
      <c r="A103" s="57" t="s">
        <v>18</v>
      </c>
      <c r="B103" s="45"/>
      <c r="C103" s="9"/>
      <c r="D103" s="9"/>
    </row>
    <row r="104" spans="1:4" s="2" customFormat="1" ht="6.75" customHeight="1" x14ac:dyDescent="0.25">
      <c r="A104" s="13"/>
      <c r="B104" s="12"/>
      <c r="C104" s="9"/>
      <c r="D104" s="9"/>
    </row>
    <row r="105" spans="1:4" s="24" customFormat="1" ht="12" customHeight="1" x14ac:dyDescent="0.25">
      <c r="A105" s="44" t="s">
        <v>69</v>
      </c>
      <c r="B105" s="44"/>
      <c r="C105" s="28" t="s">
        <v>14</v>
      </c>
      <c r="D105" s="30">
        <v>3.0000000000000001E-3</v>
      </c>
    </row>
    <row r="106" spans="1:4" s="24" customFormat="1" ht="12" customHeight="1" x14ac:dyDescent="0.25">
      <c r="A106" s="31" t="s">
        <v>70</v>
      </c>
      <c r="B106" s="31"/>
      <c r="C106" s="28" t="s">
        <v>14</v>
      </c>
      <c r="D106" s="30">
        <v>4.0000000000000002E-4</v>
      </c>
    </row>
    <row r="107" spans="1:4" s="24" customFormat="1" ht="12" customHeight="1" x14ac:dyDescent="0.25">
      <c r="A107" s="44" t="s">
        <v>19</v>
      </c>
      <c r="B107" s="44"/>
      <c r="C107" s="28" t="s">
        <v>14</v>
      </c>
      <c r="D107" s="30">
        <v>5.0000000000000001E-4</v>
      </c>
    </row>
    <row r="108" spans="1:4" s="24" customFormat="1" ht="12" customHeight="1" x14ac:dyDescent="0.25">
      <c r="A108" s="44" t="s">
        <v>20</v>
      </c>
      <c r="B108" s="44"/>
      <c r="C108" s="28" t="s">
        <v>11</v>
      </c>
      <c r="D108" s="29">
        <v>0.25</v>
      </c>
    </row>
    <row r="109" spans="1:4" s="15" customFormat="1" ht="18.75" customHeight="1" x14ac:dyDescent="0.3">
      <c r="A109" s="60" t="s">
        <v>26</v>
      </c>
      <c r="B109" s="61"/>
      <c r="C109" s="61"/>
      <c r="D109" s="61"/>
    </row>
    <row r="110" spans="1:4" s="15" customFormat="1" ht="7.15" customHeight="1" x14ac:dyDescent="0.3">
      <c r="A110" s="3"/>
      <c r="B110" s="14"/>
      <c r="C110" s="14"/>
      <c r="D110" s="14"/>
    </row>
    <row r="111" spans="1:4" s="2" customFormat="1" ht="60" customHeight="1" x14ac:dyDescent="0.25">
      <c r="A111" s="49" t="s">
        <v>27</v>
      </c>
      <c r="B111" s="49"/>
      <c r="C111" s="49"/>
      <c r="D111" s="49"/>
    </row>
    <row r="112" spans="1:4" s="2" customFormat="1" ht="6.75" customHeight="1" x14ac:dyDescent="0.25">
      <c r="A112" s="4"/>
      <c r="B112" s="4"/>
      <c r="C112" s="4"/>
      <c r="D112" s="4"/>
    </row>
    <row r="113" spans="1:4" s="24" customFormat="1" ht="11.25" customHeight="1" x14ac:dyDescent="0.25">
      <c r="A113" s="53" t="s">
        <v>7</v>
      </c>
      <c r="B113" s="54"/>
      <c r="C113" s="54"/>
      <c r="D113" s="54"/>
    </row>
    <row r="114" spans="1:4" s="2" customFormat="1" ht="6.75" customHeight="1" x14ac:dyDescent="0.25">
      <c r="A114" s="5"/>
      <c r="B114" s="6"/>
      <c r="C114" s="6"/>
      <c r="D114" s="6"/>
    </row>
    <row r="115" spans="1:4" s="24" customFormat="1" ht="36" customHeight="1" x14ac:dyDescent="0.25">
      <c r="A115" s="48" t="s">
        <v>66</v>
      </c>
      <c r="B115" s="48"/>
      <c r="C115" s="48"/>
      <c r="D115" s="48"/>
    </row>
    <row r="116" spans="1:4" s="24" customFormat="1" ht="6.75" customHeight="1" x14ac:dyDescent="0.25">
      <c r="A116" s="27"/>
      <c r="B116" s="27"/>
      <c r="C116" s="27"/>
      <c r="D116" s="27"/>
    </row>
    <row r="117" spans="1:4" s="24" customFormat="1" ht="48" customHeight="1" x14ac:dyDescent="0.25">
      <c r="A117" s="48" t="s">
        <v>67</v>
      </c>
      <c r="B117" s="48"/>
      <c r="C117" s="48"/>
      <c r="D117" s="48"/>
    </row>
    <row r="118" spans="1:4" s="24" customFormat="1" ht="6.75" customHeight="1" x14ac:dyDescent="0.25">
      <c r="A118" s="27"/>
      <c r="B118" s="27"/>
      <c r="C118" s="27"/>
      <c r="D118" s="27"/>
    </row>
    <row r="119" spans="1:4" s="24" customFormat="1" ht="48" customHeight="1" x14ac:dyDescent="0.25">
      <c r="A119" s="48" t="s">
        <v>8</v>
      </c>
      <c r="B119" s="48"/>
      <c r="C119" s="48"/>
      <c r="D119" s="48"/>
    </row>
    <row r="120" spans="1:4" s="24" customFormat="1" ht="6.75" customHeight="1" x14ac:dyDescent="0.25">
      <c r="A120" s="27"/>
      <c r="B120" s="27"/>
      <c r="C120" s="27"/>
      <c r="D120" s="27"/>
    </row>
    <row r="121" spans="1:4" s="24" customFormat="1" ht="36" customHeight="1" x14ac:dyDescent="0.25">
      <c r="A121" s="48" t="s">
        <v>68</v>
      </c>
      <c r="B121" s="48"/>
      <c r="C121" s="48"/>
      <c r="D121" s="48"/>
    </row>
    <row r="122" spans="1:4" s="2" customFormat="1" ht="6.75" customHeight="1" x14ac:dyDescent="0.25">
      <c r="A122" s="4"/>
      <c r="B122" s="4"/>
      <c r="C122" s="4"/>
      <c r="D122" s="4"/>
    </row>
    <row r="123" spans="1:4" s="24" customFormat="1" ht="15" customHeight="1" x14ac:dyDescent="0.25">
      <c r="A123" s="53" t="s">
        <v>9</v>
      </c>
      <c r="B123" s="54"/>
      <c r="C123" s="54"/>
      <c r="D123" s="54"/>
    </row>
    <row r="124" spans="1:4" s="24" customFormat="1" ht="6.75" customHeight="1" x14ac:dyDescent="0.25">
      <c r="A124" s="25"/>
      <c r="B124" s="26"/>
      <c r="C124" s="26"/>
      <c r="D124" s="26"/>
    </row>
    <row r="125" spans="1:4" s="24" customFormat="1" ht="12" customHeight="1" x14ac:dyDescent="0.25">
      <c r="A125" s="44" t="s">
        <v>10</v>
      </c>
      <c r="B125" s="44"/>
      <c r="C125" s="28" t="s">
        <v>11</v>
      </c>
      <c r="D125" s="41">
        <v>21.72</v>
      </c>
    </row>
    <row r="126" spans="1:4" s="24" customFormat="1" ht="12" customHeight="1" x14ac:dyDescent="0.25">
      <c r="A126" s="44" t="s">
        <v>13</v>
      </c>
      <c r="B126" s="44"/>
      <c r="C126" s="28" t="s">
        <v>14</v>
      </c>
      <c r="D126" s="42">
        <v>2.92E-2</v>
      </c>
    </row>
    <row r="127" spans="1:4" s="24" customFormat="1" ht="12" customHeight="1" x14ac:dyDescent="0.25">
      <c r="A127" s="44" t="s">
        <v>15</v>
      </c>
      <c r="B127" s="44"/>
      <c r="C127" s="28" t="s">
        <v>14</v>
      </c>
      <c r="D127" s="42">
        <v>1.6000000000000001E-3</v>
      </c>
    </row>
    <row r="128" spans="1:4" s="24" customFormat="1" ht="18.399999999999999" customHeight="1" x14ac:dyDescent="0.2">
      <c r="A128" s="44" t="s">
        <v>81</v>
      </c>
      <c r="B128" s="44"/>
      <c r="C128" s="9" t="s">
        <v>14</v>
      </c>
      <c r="D128" s="43">
        <v>1.8E-3</v>
      </c>
    </row>
    <row r="129" spans="1:4" s="24" customFormat="1" ht="19.5" customHeight="1" x14ac:dyDescent="0.25">
      <c r="A129" s="44" t="s">
        <v>80</v>
      </c>
      <c r="B129" s="44"/>
      <c r="C129" s="28" t="s">
        <v>14</v>
      </c>
      <c r="D129" s="42">
        <v>4.0000000000000002E-4</v>
      </c>
    </row>
    <row r="130" spans="1:4" s="24" customFormat="1" ht="19.5" customHeight="1" x14ac:dyDescent="0.2">
      <c r="A130" s="44" t="s">
        <v>79</v>
      </c>
      <c r="B130" s="44"/>
      <c r="C130" s="28" t="s">
        <v>14</v>
      </c>
      <c r="D130" s="43">
        <v>-3.2000000000000002E-3</v>
      </c>
    </row>
    <row r="131" spans="1:4" s="24" customFormat="1" ht="12" customHeight="1" x14ac:dyDescent="0.25">
      <c r="A131" s="44" t="s">
        <v>16</v>
      </c>
      <c r="B131" s="44"/>
      <c r="C131" s="28" t="s">
        <v>14</v>
      </c>
      <c r="D131" s="42">
        <v>6.0000000000000001E-3</v>
      </c>
    </row>
    <row r="132" spans="1:4" s="24" customFormat="1" ht="12" customHeight="1" x14ac:dyDescent="0.25">
      <c r="A132" s="44" t="s">
        <v>17</v>
      </c>
      <c r="B132" s="44"/>
      <c r="C132" s="28" t="s">
        <v>14</v>
      </c>
      <c r="D132" s="42">
        <v>1.8E-3</v>
      </c>
    </row>
    <row r="133" spans="1:4" s="24" customFormat="1" ht="6.75" customHeight="1" x14ac:dyDescent="0.25">
      <c r="A133" s="31"/>
      <c r="B133" s="31"/>
      <c r="C133" s="28"/>
      <c r="D133" s="30"/>
    </row>
    <row r="134" spans="1:4" s="24" customFormat="1" ht="15" customHeight="1" x14ac:dyDescent="0.25">
      <c r="A134" s="64" t="s">
        <v>18</v>
      </c>
      <c r="B134" s="44"/>
      <c r="C134" s="28"/>
      <c r="D134" s="28"/>
    </row>
    <row r="135" spans="1:4" s="24" customFormat="1" ht="7.15" customHeight="1" x14ac:dyDescent="0.25">
      <c r="A135" s="32"/>
      <c r="B135" s="31"/>
      <c r="C135" s="28"/>
      <c r="D135" s="28"/>
    </row>
    <row r="136" spans="1:4" s="24" customFormat="1" ht="12" customHeight="1" x14ac:dyDescent="0.25">
      <c r="A136" s="44" t="s">
        <v>69</v>
      </c>
      <c r="B136" s="44"/>
      <c r="C136" s="28" t="s">
        <v>14</v>
      </c>
      <c r="D136" s="30">
        <v>3.0000000000000001E-3</v>
      </c>
    </row>
    <row r="137" spans="1:4" s="24" customFormat="1" ht="12" customHeight="1" x14ac:dyDescent="0.25">
      <c r="A137" s="31" t="s">
        <v>70</v>
      </c>
      <c r="B137" s="31"/>
      <c r="C137" s="28" t="s">
        <v>14</v>
      </c>
      <c r="D137" s="30">
        <v>4.0000000000000002E-4</v>
      </c>
    </row>
    <row r="138" spans="1:4" s="24" customFormat="1" ht="12" customHeight="1" x14ac:dyDescent="0.25">
      <c r="A138" s="44" t="s">
        <v>19</v>
      </c>
      <c r="B138" s="44"/>
      <c r="C138" s="28" t="s">
        <v>14</v>
      </c>
      <c r="D138" s="30">
        <v>5.0000000000000001E-4</v>
      </c>
    </row>
    <row r="139" spans="1:4" s="24" customFormat="1" ht="12" customHeight="1" x14ac:dyDescent="0.25">
      <c r="A139" s="44" t="s">
        <v>20</v>
      </c>
      <c r="B139" s="44"/>
      <c r="C139" s="28" t="s">
        <v>11</v>
      </c>
      <c r="D139" s="29">
        <v>0.25</v>
      </c>
    </row>
    <row r="140" spans="1:4" s="15" customFormat="1" ht="18.75" customHeight="1" x14ac:dyDescent="0.3">
      <c r="A140" s="60" t="s">
        <v>28</v>
      </c>
      <c r="B140" s="61"/>
      <c r="C140" s="61"/>
      <c r="D140" s="61"/>
    </row>
    <row r="141" spans="1:4" s="2" customFormat="1" ht="24" customHeight="1" x14ac:dyDescent="0.25">
      <c r="A141" s="49" t="s">
        <v>29</v>
      </c>
      <c r="B141" s="49"/>
      <c r="C141" s="49"/>
      <c r="D141" s="49"/>
    </row>
    <row r="142" spans="1:4" s="2" customFormat="1" ht="6.75" customHeight="1" x14ac:dyDescent="0.25">
      <c r="A142" s="4"/>
      <c r="B142" s="4"/>
      <c r="C142" s="4"/>
      <c r="D142" s="4"/>
    </row>
    <row r="143" spans="1:4" s="2" customFormat="1" ht="11.25" customHeight="1" x14ac:dyDescent="0.25">
      <c r="A143" s="58" t="s">
        <v>7</v>
      </c>
      <c r="B143" s="59"/>
      <c r="C143" s="59"/>
      <c r="D143" s="59"/>
    </row>
    <row r="144" spans="1:4" s="2" customFormat="1" ht="6.75" customHeight="1" x14ac:dyDescent="0.25">
      <c r="A144" s="5"/>
      <c r="B144" s="6"/>
      <c r="C144" s="6"/>
      <c r="D144" s="6"/>
    </row>
    <row r="145" spans="1:4" s="24" customFormat="1" ht="36" customHeight="1" x14ac:dyDescent="0.25">
      <c r="A145" s="48" t="s">
        <v>66</v>
      </c>
      <c r="B145" s="48"/>
      <c r="C145" s="48"/>
      <c r="D145" s="48"/>
    </row>
    <row r="146" spans="1:4" s="24" customFormat="1" ht="6.75" customHeight="1" x14ac:dyDescent="0.25">
      <c r="A146" s="27"/>
      <c r="B146" s="27"/>
      <c r="C146" s="27"/>
      <c r="D146" s="27"/>
    </row>
    <row r="147" spans="1:4" s="24" customFormat="1" ht="48" customHeight="1" x14ac:dyDescent="0.25">
      <c r="A147" s="48" t="s">
        <v>67</v>
      </c>
      <c r="B147" s="48"/>
      <c r="C147" s="48"/>
      <c r="D147" s="48"/>
    </row>
    <row r="148" spans="1:4" s="24" customFormat="1" ht="6.75" customHeight="1" x14ac:dyDescent="0.25">
      <c r="A148" s="27"/>
      <c r="B148" s="27"/>
      <c r="C148" s="27"/>
      <c r="D148" s="27"/>
    </row>
    <row r="149" spans="1:4" s="24" customFormat="1" ht="48" customHeight="1" x14ac:dyDescent="0.25">
      <c r="A149" s="48" t="s">
        <v>8</v>
      </c>
      <c r="B149" s="48"/>
      <c r="C149" s="48"/>
      <c r="D149" s="48"/>
    </row>
    <row r="150" spans="1:4" s="24" customFormat="1" ht="6.75" customHeight="1" x14ac:dyDescent="0.25">
      <c r="A150" s="27"/>
      <c r="B150" s="27"/>
      <c r="C150" s="27"/>
      <c r="D150" s="27"/>
    </row>
    <row r="151" spans="1:4" s="24" customFormat="1" ht="36" customHeight="1" x14ac:dyDescent="0.25">
      <c r="A151" s="48" t="s">
        <v>68</v>
      </c>
      <c r="B151" s="48"/>
      <c r="C151" s="48"/>
      <c r="D151" s="48"/>
    </row>
    <row r="152" spans="1:4" s="2" customFormat="1" ht="6.75" customHeight="1" x14ac:dyDescent="0.25">
      <c r="A152" s="4"/>
      <c r="B152" s="4"/>
      <c r="C152" s="4"/>
      <c r="D152" s="4"/>
    </row>
    <row r="153" spans="1:4" s="2" customFormat="1" ht="15" customHeight="1" x14ac:dyDescent="0.25">
      <c r="A153" s="62" t="s">
        <v>9</v>
      </c>
      <c r="B153" s="63"/>
      <c r="C153" s="63"/>
      <c r="D153" s="63"/>
    </row>
    <row r="154" spans="1:4" s="2" customFormat="1" ht="6.75" customHeight="1" x14ac:dyDescent="0.25">
      <c r="A154" s="7"/>
      <c r="B154" s="8"/>
      <c r="C154" s="8"/>
      <c r="D154" s="8"/>
    </row>
    <row r="155" spans="1:4" s="24" customFormat="1" ht="12" customHeight="1" x14ac:dyDescent="0.25">
      <c r="A155" s="44" t="s">
        <v>10</v>
      </c>
      <c r="B155" s="44"/>
      <c r="C155" s="28" t="s">
        <v>11</v>
      </c>
      <c r="D155" s="41">
        <v>11</v>
      </c>
    </row>
    <row r="156" spans="1:4" s="24" customFormat="1" ht="12" customHeight="1" x14ac:dyDescent="0.25">
      <c r="A156" s="44" t="s">
        <v>13</v>
      </c>
      <c r="B156" s="44"/>
      <c r="C156" s="28" t="s">
        <v>25</v>
      </c>
      <c r="D156" s="42">
        <v>19.130099999999999</v>
      </c>
    </row>
    <row r="157" spans="1:4" s="24" customFormat="1" ht="12" customHeight="1" x14ac:dyDescent="0.25">
      <c r="A157" s="44" t="s">
        <v>15</v>
      </c>
      <c r="B157" s="44"/>
      <c r="C157" s="28" t="s">
        <v>25</v>
      </c>
      <c r="D157" s="42">
        <v>0.42720000000000002</v>
      </c>
    </row>
    <row r="158" spans="1:4" s="24" customFormat="1" ht="24" customHeight="1" x14ac:dyDescent="0.2">
      <c r="A158" s="44" t="s">
        <v>81</v>
      </c>
      <c r="B158" s="44"/>
      <c r="C158" s="9" t="s">
        <v>25</v>
      </c>
      <c r="D158" s="43">
        <v>0.51270000000000004</v>
      </c>
    </row>
    <row r="159" spans="1:4" s="24" customFormat="1" ht="13.9" customHeight="1" x14ac:dyDescent="0.2">
      <c r="A159" s="44" t="s">
        <v>80</v>
      </c>
      <c r="B159" s="44"/>
      <c r="C159" s="9" t="s">
        <v>25</v>
      </c>
      <c r="D159" s="43">
        <v>0.13350000000000001</v>
      </c>
    </row>
    <row r="160" spans="1:4" s="24" customFormat="1" ht="19.5" customHeight="1" x14ac:dyDescent="0.25">
      <c r="A160" s="44" t="s">
        <v>79</v>
      </c>
      <c r="B160" s="44"/>
      <c r="C160" s="28" t="s">
        <v>25</v>
      </c>
      <c r="D160" s="42">
        <v>-1.0589999999999999</v>
      </c>
    </row>
    <row r="161" spans="1:4" s="24" customFormat="1" ht="12" customHeight="1" x14ac:dyDescent="0.25">
      <c r="A161" s="44" t="s">
        <v>16</v>
      </c>
      <c r="B161" s="44"/>
      <c r="C161" s="28" t="s">
        <v>25</v>
      </c>
      <c r="D161" s="42">
        <v>1.9016999999999999</v>
      </c>
    </row>
    <row r="162" spans="1:4" s="24" customFormat="1" ht="12" customHeight="1" x14ac:dyDescent="0.25">
      <c r="A162" s="44" t="s">
        <v>17</v>
      </c>
      <c r="B162" s="44"/>
      <c r="C162" s="28" t="s">
        <v>25</v>
      </c>
      <c r="D162" s="42">
        <v>0.52049999999999996</v>
      </c>
    </row>
    <row r="163" spans="1:4" s="2" customFormat="1" ht="6.75" customHeight="1" x14ac:dyDescent="0.25">
      <c r="A163" s="12"/>
      <c r="B163" s="12"/>
      <c r="C163" s="9"/>
      <c r="D163" s="11"/>
    </row>
    <row r="164" spans="1:4" s="2" customFormat="1" ht="15" customHeight="1" x14ac:dyDescent="0.25">
      <c r="A164" s="57" t="s">
        <v>18</v>
      </c>
      <c r="B164" s="45"/>
      <c r="C164" s="9"/>
      <c r="D164" s="9"/>
    </row>
    <row r="165" spans="1:4" s="2" customFormat="1" ht="6.75" customHeight="1" x14ac:dyDescent="0.25">
      <c r="A165" s="13"/>
      <c r="B165" s="12"/>
      <c r="C165" s="9"/>
      <c r="D165" s="9"/>
    </row>
    <row r="166" spans="1:4" s="24" customFormat="1" ht="12" customHeight="1" x14ac:dyDescent="0.25">
      <c r="A166" s="44" t="s">
        <v>69</v>
      </c>
      <c r="B166" s="44"/>
      <c r="C166" s="28" t="s">
        <v>14</v>
      </c>
      <c r="D166" s="30">
        <v>3.0000000000000001E-3</v>
      </c>
    </row>
    <row r="167" spans="1:4" s="24" customFormat="1" ht="12" customHeight="1" x14ac:dyDescent="0.25">
      <c r="A167" s="31" t="s">
        <v>70</v>
      </c>
      <c r="B167" s="31"/>
      <c r="C167" s="28" t="s">
        <v>14</v>
      </c>
      <c r="D167" s="30">
        <v>4.0000000000000002E-4</v>
      </c>
    </row>
    <row r="168" spans="1:4" s="24" customFormat="1" ht="12" customHeight="1" x14ac:dyDescent="0.25">
      <c r="A168" s="44" t="s">
        <v>19</v>
      </c>
      <c r="B168" s="44"/>
      <c r="C168" s="28" t="s">
        <v>14</v>
      </c>
      <c r="D168" s="30">
        <v>5.0000000000000001E-4</v>
      </c>
    </row>
    <row r="169" spans="1:4" s="24" customFormat="1" ht="12" customHeight="1" x14ac:dyDescent="0.25">
      <c r="A169" s="44" t="s">
        <v>20</v>
      </c>
      <c r="B169" s="44"/>
      <c r="C169" s="28" t="s">
        <v>11</v>
      </c>
      <c r="D169" s="29">
        <v>0.25</v>
      </c>
    </row>
    <row r="170" spans="1:4" s="15" customFormat="1" ht="18.75" customHeight="1" x14ac:dyDescent="0.3">
      <c r="A170" s="60" t="s">
        <v>30</v>
      </c>
      <c r="B170" s="61"/>
      <c r="C170" s="61"/>
      <c r="D170" s="61"/>
    </row>
    <row r="171" spans="1:4" s="2" customFormat="1" ht="48.2" customHeight="1" x14ac:dyDescent="0.25">
      <c r="A171" s="49" t="s">
        <v>73</v>
      </c>
      <c r="B171" s="49"/>
      <c r="C171" s="49"/>
      <c r="D171" s="49"/>
    </row>
    <row r="172" spans="1:4" s="2" customFormat="1" ht="6.75" customHeight="1" x14ac:dyDescent="0.25">
      <c r="A172" s="4"/>
      <c r="B172" s="4"/>
      <c r="C172" s="4"/>
      <c r="D172" s="4"/>
    </row>
    <row r="173" spans="1:4" s="2" customFormat="1" ht="11.25" customHeight="1" x14ac:dyDescent="0.25">
      <c r="A173" s="58" t="s">
        <v>7</v>
      </c>
      <c r="B173" s="59"/>
      <c r="C173" s="59"/>
      <c r="D173" s="59"/>
    </row>
    <row r="174" spans="1:4" s="2" customFormat="1" ht="6.75" customHeight="1" x14ac:dyDescent="0.25">
      <c r="A174" s="5"/>
      <c r="B174" s="6"/>
      <c r="C174" s="6"/>
      <c r="D174" s="6"/>
    </row>
    <row r="175" spans="1:4" s="24" customFormat="1" ht="36" customHeight="1" x14ac:dyDescent="0.25">
      <c r="A175" s="48" t="s">
        <v>66</v>
      </c>
      <c r="B175" s="48"/>
      <c r="C175" s="48"/>
      <c r="D175" s="48"/>
    </row>
    <row r="176" spans="1:4" s="24" customFormat="1" ht="6.75" customHeight="1" x14ac:dyDescent="0.25">
      <c r="A176" s="27"/>
      <c r="B176" s="27"/>
      <c r="C176" s="27"/>
      <c r="D176" s="27"/>
    </row>
    <row r="177" spans="1:4" s="24" customFormat="1" ht="48.2" customHeight="1" x14ac:dyDescent="0.25">
      <c r="A177" s="48" t="s">
        <v>67</v>
      </c>
      <c r="B177" s="48"/>
      <c r="C177" s="48"/>
      <c r="D177" s="48"/>
    </row>
    <row r="178" spans="1:4" s="24" customFormat="1" ht="6.75" customHeight="1" x14ac:dyDescent="0.25">
      <c r="A178" s="27"/>
      <c r="B178" s="27"/>
      <c r="C178" s="27"/>
      <c r="D178" s="27"/>
    </row>
    <row r="179" spans="1:4" s="24" customFormat="1" ht="48" customHeight="1" x14ac:dyDescent="0.25">
      <c r="A179" s="48" t="s">
        <v>8</v>
      </c>
      <c r="B179" s="48"/>
      <c r="C179" s="48"/>
      <c r="D179" s="48"/>
    </row>
    <row r="180" spans="1:4" s="24" customFormat="1" ht="6.75" customHeight="1" x14ac:dyDescent="0.25">
      <c r="A180" s="27"/>
      <c r="B180" s="27"/>
      <c r="C180" s="27"/>
      <c r="D180" s="27"/>
    </row>
    <row r="181" spans="1:4" s="24" customFormat="1" ht="36" customHeight="1" x14ac:dyDescent="0.25">
      <c r="A181" s="48" t="s">
        <v>68</v>
      </c>
      <c r="B181" s="48"/>
      <c r="C181" s="48"/>
      <c r="D181" s="48"/>
    </row>
    <row r="182" spans="1:4" s="2" customFormat="1" ht="6.75" customHeight="1" x14ac:dyDescent="0.25">
      <c r="A182" s="4"/>
      <c r="B182" s="4"/>
      <c r="C182" s="4"/>
      <c r="D182" s="4"/>
    </row>
    <row r="183" spans="1:4" s="24" customFormat="1" ht="15" customHeight="1" x14ac:dyDescent="0.25">
      <c r="A183" s="53" t="s">
        <v>9</v>
      </c>
      <c r="B183" s="54"/>
      <c r="C183" s="54"/>
      <c r="D183" s="54"/>
    </row>
    <row r="184" spans="1:4" s="24" customFormat="1" ht="6.75" customHeight="1" x14ac:dyDescent="0.25">
      <c r="A184" s="25"/>
      <c r="B184" s="26"/>
      <c r="C184" s="26"/>
      <c r="D184" s="26"/>
    </row>
    <row r="185" spans="1:4" s="24" customFormat="1" ht="12" customHeight="1" x14ac:dyDescent="0.25">
      <c r="A185" s="44" t="s">
        <v>10</v>
      </c>
      <c r="B185" s="44"/>
      <c r="C185" s="28" t="s">
        <v>11</v>
      </c>
      <c r="D185" s="41">
        <v>4.2</v>
      </c>
    </row>
    <row r="186" spans="1:4" s="24" customFormat="1" ht="12" customHeight="1" x14ac:dyDescent="0.25">
      <c r="A186" s="44" t="s">
        <v>13</v>
      </c>
      <c r="B186" s="44"/>
      <c r="C186" s="28" t="s">
        <v>25</v>
      </c>
      <c r="D186" s="42">
        <v>19.529299999999999</v>
      </c>
    </row>
    <row r="187" spans="1:4" s="24" customFormat="1" ht="12" customHeight="1" x14ac:dyDescent="0.25">
      <c r="A187" s="44" t="s">
        <v>15</v>
      </c>
      <c r="B187" s="44"/>
      <c r="C187" s="28" t="s">
        <v>25</v>
      </c>
      <c r="D187" s="42">
        <v>0.41849999999999998</v>
      </c>
    </row>
    <row r="188" spans="1:4" s="24" customFormat="1" ht="24" customHeight="1" x14ac:dyDescent="0.2">
      <c r="A188" s="44" t="s">
        <v>81</v>
      </c>
      <c r="B188" s="44"/>
      <c r="C188" s="9" t="s">
        <v>25</v>
      </c>
      <c r="D188" s="43">
        <v>0.58289999999999997</v>
      </c>
    </row>
    <row r="189" spans="1:4" s="24" customFormat="1" ht="17.25" customHeight="1" x14ac:dyDescent="0.2">
      <c r="A189" s="44" t="s">
        <v>80</v>
      </c>
      <c r="B189" s="44"/>
      <c r="C189" s="9" t="s">
        <v>25</v>
      </c>
      <c r="D189" s="43">
        <v>0.1472</v>
      </c>
    </row>
    <row r="190" spans="1:4" s="24" customFormat="1" ht="18" customHeight="1" x14ac:dyDescent="0.25">
      <c r="A190" s="44" t="s">
        <v>79</v>
      </c>
      <c r="B190" s="44"/>
      <c r="C190" s="28" t="s">
        <v>25</v>
      </c>
      <c r="D190" s="42">
        <v>-1.1673</v>
      </c>
    </row>
    <row r="191" spans="1:4" s="24" customFormat="1" ht="12" customHeight="1" x14ac:dyDescent="0.25">
      <c r="A191" s="44" t="s">
        <v>16</v>
      </c>
      <c r="B191" s="44"/>
      <c r="C191" s="28" t="s">
        <v>25</v>
      </c>
      <c r="D191" s="42">
        <v>1.8920999999999999</v>
      </c>
    </row>
    <row r="192" spans="1:4" s="24" customFormat="1" ht="12" customHeight="1" x14ac:dyDescent="0.25">
      <c r="A192" s="44" t="s">
        <v>17</v>
      </c>
      <c r="B192" s="44"/>
      <c r="C192" s="28" t="s">
        <v>25</v>
      </c>
      <c r="D192" s="42">
        <v>0.50990000000000002</v>
      </c>
    </row>
    <row r="193" spans="1:4" s="2" customFormat="1" ht="6.75" customHeight="1" x14ac:dyDescent="0.25">
      <c r="A193" s="12"/>
      <c r="B193" s="12"/>
      <c r="C193" s="9"/>
      <c r="D193" s="11"/>
    </row>
    <row r="194" spans="1:4" s="2" customFormat="1" ht="15" customHeight="1" x14ac:dyDescent="0.25">
      <c r="A194" s="57" t="s">
        <v>18</v>
      </c>
      <c r="B194" s="45"/>
      <c r="C194" s="9"/>
      <c r="D194" s="9"/>
    </row>
    <row r="195" spans="1:4" s="2" customFormat="1" ht="6.75" customHeight="1" x14ac:dyDescent="0.25">
      <c r="A195" s="13"/>
      <c r="B195" s="12"/>
      <c r="C195" s="9"/>
      <c r="D195" s="9"/>
    </row>
    <row r="196" spans="1:4" s="24" customFormat="1" ht="12" customHeight="1" x14ac:dyDescent="0.25">
      <c r="A196" s="44" t="s">
        <v>69</v>
      </c>
      <c r="B196" s="44"/>
      <c r="C196" s="28" t="s">
        <v>14</v>
      </c>
      <c r="D196" s="30">
        <v>3.0000000000000001E-3</v>
      </c>
    </row>
    <row r="197" spans="1:4" s="24" customFormat="1" ht="12" customHeight="1" x14ac:dyDescent="0.25">
      <c r="A197" s="31" t="s">
        <v>70</v>
      </c>
      <c r="B197" s="31"/>
      <c r="C197" s="28" t="s">
        <v>14</v>
      </c>
      <c r="D197" s="30">
        <v>4.0000000000000002E-4</v>
      </c>
    </row>
    <row r="198" spans="1:4" s="24" customFormat="1" ht="12" customHeight="1" x14ac:dyDescent="0.25">
      <c r="A198" s="44" t="s">
        <v>19</v>
      </c>
      <c r="B198" s="44"/>
      <c r="C198" s="28" t="s">
        <v>14</v>
      </c>
      <c r="D198" s="30">
        <v>5.0000000000000001E-4</v>
      </c>
    </row>
    <row r="199" spans="1:4" s="24" customFormat="1" ht="12" customHeight="1" x14ac:dyDescent="0.25">
      <c r="A199" s="44" t="s">
        <v>20</v>
      </c>
      <c r="B199" s="44"/>
      <c r="C199" s="28" t="s">
        <v>11</v>
      </c>
      <c r="D199" s="29">
        <v>0.25</v>
      </c>
    </row>
    <row r="200" spans="1:4" s="15" customFormat="1" ht="14.1" customHeight="1" x14ac:dyDescent="0.3">
      <c r="A200" s="55" t="s">
        <v>31</v>
      </c>
      <c r="B200" s="56"/>
      <c r="C200" s="56"/>
      <c r="D200" s="56"/>
    </row>
    <row r="201" spans="1:4" s="15" customFormat="1" ht="7.15" customHeight="1" x14ac:dyDescent="0.3">
      <c r="A201" s="3"/>
      <c r="B201" s="14"/>
      <c r="C201" s="14"/>
      <c r="D201" s="14"/>
    </row>
    <row r="202" spans="1:4" s="2" customFormat="1" ht="36" customHeight="1" x14ac:dyDescent="0.25">
      <c r="A202" s="48" t="s">
        <v>71</v>
      </c>
      <c r="B202" s="48"/>
      <c r="C202" s="48"/>
      <c r="D202" s="48"/>
    </row>
    <row r="203" spans="1:4" s="2" customFormat="1" ht="6.75" customHeight="1" x14ac:dyDescent="0.25">
      <c r="A203" s="4"/>
      <c r="B203" s="4"/>
      <c r="C203" s="4"/>
      <c r="D203" s="4"/>
    </row>
    <row r="204" spans="1:4" s="2" customFormat="1" ht="11.25" customHeight="1" x14ac:dyDescent="0.25">
      <c r="A204" s="53" t="s">
        <v>7</v>
      </c>
      <c r="B204" s="54"/>
      <c r="C204" s="54"/>
      <c r="D204" s="54"/>
    </row>
    <row r="205" spans="1:4" s="2" customFormat="1" ht="6.75" customHeight="1" x14ac:dyDescent="0.25">
      <c r="A205" s="5"/>
      <c r="B205" s="6"/>
      <c r="C205" s="6"/>
      <c r="D205" s="6"/>
    </row>
    <row r="206" spans="1:4" s="24" customFormat="1" ht="36" customHeight="1" x14ac:dyDescent="0.25">
      <c r="A206" s="48" t="s">
        <v>66</v>
      </c>
      <c r="B206" s="48"/>
      <c r="C206" s="48"/>
      <c r="D206" s="48"/>
    </row>
    <row r="207" spans="1:4" s="24" customFormat="1" ht="6.75" customHeight="1" x14ac:dyDescent="0.25">
      <c r="A207" s="27"/>
      <c r="B207" s="27"/>
      <c r="C207" s="27"/>
      <c r="D207" s="27"/>
    </row>
    <row r="208" spans="1:4" s="24" customFormat="1" ht="48" customHeight="1" x14ac:dyDescent="0.25">
      <c r="A208" s="48" t="s">
        <v>67</v>
      </c>
      <c r="B208" s="48"/>
      <c r="C208" s="48"/>
      <c r="D208" s="48"/>
    </row>
    <row r="209" spans="1:4" s="24" customFormat="1" ht="6.75" customHeight="1" x14ac:dyDescent="0.25">
      <c r="A209" s="27"/>
      <c r="B209" s="27"/>
      <c r="C209" s="27"/>
      <c r="D209" s="27"/>
    </row>
    <row r="210" spans="1:4" s="24" customFormat="1" ht="24" customHeight="1" x14ac:dyDescent="0.25">
      <c r="A210" s="48" t="s">
        <v>72</v>
      </c>
      <c r="B210" s="48"/>
      <c r="C210" s="48"/>
      <c r="D210" s="48"/>
    </row>
    <row r="211" spans="1:4" s="24" customFormat="1" ht="6.75" customHeight="1" x14ac:dyDescent="0.25">
      <c r="A211" s="27"/>
      <c r="B211" s="27"/>
      <c r="C211" s="27"/>
      <c r="D211" s="27"/>
    </row>
    <row r="212" spans="1:4" s="24" customFormat="1" ht="36" customHeight="1" x14ac:dyDescent="0.25">
      <c r="A212" s="48" t="s">
        <v>68</v>
      </c>
      <c r="B212" s="48"/>
      <c r="C212" s="48"/>
      <c r="D212" s="48"/>
    </row>
    <row r="213" spans="1:4" s="2" customFormat="1" ht="6.75" customHeight="1" x14ac:dyDescent="0.25">
      <c r="A213" s="4"/>
      <c r="B213" s="4"/>
      <c r="C213" s="4"/>
      <c r="D213" s="4"/>
    </row>
    <row r="214" spans="1:4" s="2" customFormat="1" ht="15" customHeight="1" x14ac:dyDescent="0.25">
      <c r="A214" s="53" t="s">
        <v>9</v>
      </c>
      <c r="B214" s="54"/>
      <c r="C214" s="54"/>
      <c r="D214" s="54"/>
    </row>
    <row r="215" spans="1:4" s="2" customFormat="1" ht="6.75" customHeight="1" x14ac:dyDescent="0.25">
      <c r="A215" s="7"/>
      <c r="B215" s="8"/>
      <c r="C215" s="8"/>
      <c r="D215" s="8"/>
    </row>
    <row r="216" spans="1:4" s="24" customFormat="1" ht="12" customHeight="1" x14ac:dyDescent="0.25">
      <c r="A216" s="44" t="s">
        <v>10</v>
      </c>
      <c r="B216" s="44"/>
      <c r="C216" s="28" t="s">
        <v>11</v>
      </c>
      <c r="D216" s="29">
        <v>5.4</v>
      </c>
    </row>
    <row r="217" spans="1:4" s="2" customFormat="1" ht="6.75" customHeight="1" x14ac:dyDescent="0.25">
      <c r="A217" s="16"/>
      <c r="B217" s="12"/>
      <c r="C217" s="9"/>
      <c r="D217" s="10"/>
    </row>
    <row r="218" spans="1:4" s="2" customFormat="1" ht="12" customHeight="1" x14ac:dyDescent="0.25">
      <c r="A218" s="16"/>
      <c r="B218" s="12"/>
      <c r="C218" s="9"/>
      <c r="D218" s="10"/>
    </row>
    <row r="219" spans="1:4" s="2" customFormat="1" ht="12" customHeight="1" x14ac:dyDescent="0.25">
      <c r="A219" s="16"/>
      <c r="B219" s="12"/>
      <c r="C219" s="9"/>
      <c r="D219" s="10"/>
    </row>
    <row r="220" spans="1:4" s="2" customFormat="1" ht="12" customHeight="1" x14ac:dyDescent="0.25">
      <c r="A220" s="16"/>
      <c r="B220" s="12"/>
      <c r="C220" s="9"/>
      <c r="D220" s="10"/>
    </row>
    <row r="221" spans="1:4" s="2" customFormat="1" ht="18" customHeight="1" x14ac:dyDescent="0.25">
      <c r="A221" s="17" t="s">
        <v>32</v>
      </c>
    </row>
    <row r="222" spans="1:4" s="2" customFormat="1" ht="11.25" customHeight="1" x14ac:dyDescent="0.25">
      <c r="A222" s="45" t="s">
        <v>33</v>
      </c>
      <c r="B222" s="45"/>
      <c r="C222" s="9" t="s">
        <v>25</v>
      </c>
      <c r="D222" s="10">
        <v>-0.6</v>
      </c>
    </row>
    <row r="223" spans="1:4" s="2" customFormat="1" ht="11.25" customHeight="1" x14ac:dyDescent="0.25">
      <c r="A223" s="45" t="s">
        <v>34</v>
      </c>
      <c r="B223" s="45"/>
      <c r="C223" s="9" t="s">
        <v>35</v>
      </c>
      <c r="D223" s="10">
        <v>-1</v>
      </c>
    </row>
    <row r="224" spans="1:4" s="2" customFormat="1" ht="18" customHeight="1" x14ac:dyDescent="0.25">
      <c r="A224" s="17" t="s">
        <v>36</v>
      </c>
    </row>
    <row r="225" spans="1:4" s="2" customFormat="1" ht="7.15" customHeight="1" x14ac:dyDescent="0.25">
      <c r="A225" s="17"/>
    </row>
    <row r="226" spans="1:4" s="24" customFormat="1" ht="36" customHeight="1" x14ac:dyDescent="0.25">
      <c r="A226" s="48" t="s">
        <v>66</v>
      </c>
      <c r="B226" s="48"/>
      <c r="C226" s="48"/>
      <c r="D226" s="48"/>
    </row>
    <row r="227" spans="1:4" s="24" customFormat="1" ht="6.75" customHeight="1" x14ac:dyDescent="0.25">
      <c r="A227" s="27"/>
      <c r="B227" s="27"/>
      <c r="C227" s="27"/>
      <c r="D227" s="27"/>
    </row>
    <row r="228" spans="1:4" s="24" customFormat="1" ht="48" customHeight="1" x14ac:dyDescent="0.25">
      <c r="A228" s="48" t="s">
        <v>67</v>
      </c>
      <c r="B228" s="48"/>
      <c r="C228" s="48"/>
      <c r="D228" s="48"/>
    </row>
    <row r="229" spans="1:4" s="2" customFormat="1" ht="6.75" customHeight="1" x14ac:dyDescent="0.25">
      <c r="A229" s="4"/>
      <c r="B229" s="4"/>
      <c r="C229" s="4"/>
      <c r="D229" s="4"/>
    </row>
    <row r="230" spans="1:4" s="24" customFormat="1" ht="36" customHeight="1" x14ac:dyDescent="0.25">
      <c r="A230" s="48" t="s">
        <v>68</v>
      </c>
      <c r="B230" s="48"/>
      <c r="C230" s="48"/>
      <c r="D230" s="48"/>
    </row>
    <row r="231" spans="1:4" s="2" customFormat="1" ht="6.75" customHeight="1" x14ac:dyDescent="0.25">
      <c r="A231" s="4"/>
      <c r="B231" s="4"/>
      <c r="C231" s="4"/>
      <c r="D231" s="4"/>
    </row>
    <row r="232" spans="1:4" s="24" customFormat="1" ht="15" customHeight="1" x14ac:dyDescent="0.25">
      <c r="A232" s="25" t="s">
        <v>37</v>
      </c>
    </row>
    <row r="233" spans="1:4" s="2" customFormat="1" ht="12" customHeight="1" x14ac:dyDescent="0.25">
      <c r="A233" s="51" t="s">
        <v>38</v>
      </c>
      <c r="B233" s="51"/>
      <c r="C233" s="9" t="s">
        <v>11</v>
      </c>
      <c r="D233" s="10">
        <v>15</v>
      </c>
    </row>
    <row r="234" spans="1:4" s="2" customFormat="1" ht="12" customHeight="1" x14ac:dyDescent="0.25">
      <c r="A234" s="51" t="s">
        <v>39</v>
      </c>
      <c r="B234" s="51"/>
      <c r="C234" s="9" t="s">
        <v>11</v>
      </c>
      <c r="D234" s="10">
        <v>15</v>
      </c>
    </row>
    <row r="235" spans="1:4" s="2" customFormat="1" ht="12" customHeight="1" x14ac:dyDescent="0.25">
      <c r="A235" s="51" t="s">
        <v>40</v>
      </c>
      <c r="B235" s="51"/>
      <c r="C235" s="9" t="s">
        <v>11</v>
      </c>
      <c r="D235" s="10">
        <v>15</v>
      </c>
    </row>
    <row r="236" spans="1:4" s="2" customFormat="1" ht="12" customHeight="1" x14ac:dyDescent="0.25">
      <c r="A236" s="51" t="s">
        <v>41</v>
      </c>
      <c r="B236" s="51"/>
      <c r="C236" s="9" t="s">
        <v>11</v>
      </c>
      <c r="D236" s="10">
        <v>30</v>
      </c>
    </row>
    <row r="237" spans="1:4" s="2" customFormat="1" ht="12" customHeight="1" x14ac:dyDescent="0.25">
      <c r="A237" s="51" t="s">
        <v>42</v>
      </c>
      <c r="B237" s="51"/>
      <c r="C237" s="9" t="s">
        <v>11</v>
      </c>
      <c r="D237" s="10">
        <v>30</v>
      </c>
    </row>
    <row r="238" spans="1:4" s="2" customFormat="1" ht="12" customHeight="1" x14ac:dyDescent="0.25">
      <c r="A238" s="51" t="s">
        <v>43</v>
      </c>
      <c r="B238" s="51"/>
      <c r="C238" s="9" t="s">
        <v>11</v>
      </c>
      <c r="D238" s="10">
        <v>30</v>
      </c>
    </row>
    <row r="239" spans="1:4" s="2" customFormat="1" ht="6.75" customHeight="1" x14ac:dyDescent="0.25">
      <c r="A239" s="18"/>
      <c r="B239" s="18"/>
      <c r="C239" s="9"/>
      <c r="D239" s="10"/>
    </row>
    <row r="240" spans="1:4" s="24" customFormat="1" ht="15" customHeight="1" x14ac:dyDescent="0.25">
      <c r="A240" s="25" t="s">
        <v>87</v>
      </c>
    </row>
    <row r="241" spans="1:4" s="2" customFormat="1" ht="12" customHeight="1" x14ac:dyDescent="0.25">
      <c r="A241" s="50" t="s">
        <v>85</v>
      </c>
      <c r="B241" s="50"/>
      <c r="C241" s="39" t="s">
        <v>35</v>
      </c>
      <c r="D241" s="40">
        <v>1.5</v>
      </c>
    </row>
    <row r="242" spans="1:4" s="2" customFormat="1" ht="12" customHeight="1" x14ac:dyDescent="0.25">
      <c r="A242" s="50" t="s">
        <v>82</v>
      </c>
      <c r="B242" s="50"/>
      <c r="C242" s="39" t="s">
        <v>35</v>
      </c>
      <c r="D242" s="40">
        <v>19.559999999999999</v>
      </c>
    </row>
    <row r="243" spans="1:4" s="2" customFormat="1" ht="12" customHeight="1" x14ac:dyDescent="0.25">
      <c r="A243" s="50" t="s">
        <v>83</v>
      </c>
      <c r="B243" s="50"/>
      <c r="C243" s="39" t="s">
        <v>11</v>
      </c>
      <c r="D243" s="40">
        <v>30</v>
      </c>
    </row>
    <row r="244" spans="1:4" s="2" customFormat="1" ht="12" customHeight="1" x14ac:dyDescent="0.25">
      <c r="A244" s="50" t="s">
        <v>86</v>
      </c>
      <c r="B244" s="50"/>
      <c r="C244" s="39" t="s">
        <v>11</v>
      </c>
      <c r="D244" s="40">
        <v>65</v>
      </c>
    </row>
    <row r="245" spans="1:4" s="2" customFormat="1" ht="12" customHeight="1" x14ac:dyDescent="0.25">
      <c r="A245" s="50" t="s">
        <v>84</v>
      </c>
      <c r="B245" s="50"/>
      <c r="C245" s="39" t="s">
        <v>11</v>
      </c>
      <c r="D245" s="40">
        <v>65</v>
      </c>
    </row>
    <row r="246" spans="1:4" s="2" customFormat="1" ht="6.75" customHeight="1" x14ac:dyDescent="0.25">
      <c r="A246" s="18"/>
      <c r="B246" s="18"/>
      <c r="C246" s="9"/>
      <c r="D246" s="10"/>
    </row>
    <row r="247" spans="1:4" s="2" customFormat="1" ht="15" customHeight="1" x14ac:dyDescent="0.25">
      <c r="A247" s="25" t="s">
        <v>44</v>
      </c>
      <c r="B247" s="19"/>
      <c r="C247" s="20"/>
      <c r="D247" s="21"/>
    </row>
    <row r="248" spans="1:4" s="2" customFormat="1" ht="15" customHeight="1" x14ac:dyDescent="0.25">
      <c r="A248" s="51" t="s">
        <v>76</v>
      </c>
      <c r="B248" s="51"/>
      <c r="C248" s="9" t="s">
        <v>11</v>
      </c>
      <c r="D248" s="10">
        <v>43.63</v>
      </c>
    </row>
    <row r="249" spans="1:4" s="2" customFormat="1" ht="15" customHeight="1" x14ac:dyDescent="0.25">
      <c r="A249" s="52" t="s">
        <v>88</v>
      </c>
      <c r="B249" s="52"/>
      <c r="C249" s="52"/>
      <c r="D249" s="52"/>
    </row>
    <row r="250" spans="1:4" s="2" customFormat="1" ht="12" customHeight="1" x14ac:dyDescent="0.25">
      <c r="A250" s="52"/>
      <c r="B250" s="52"/>
      <c r="C250" s="52"/>
      <c r="D250" s="52"/>
    </row>
    <row r="251" spans="1:4" s="2" customFormat="1" ht="16.149999999999999" customHeight="1" x14ac:dyDescent="0.25">
      <c r="A251" s="17" t="s">
        <v>45</v>
      </c>
    </row>
    <row r="252" spans="1:4" s="2" customFormat="1" ht="6.75" customHeight="1" x14ac:dyDescent="0.25">
      <c r="A252" s="17"/>
    </row>
    <row r="253" spans="1:4" s="24" customFormat="1" ht="36" customHeight="1" x14ac:dyDescent="0.25">
      <c r="A253" s="48" t="s">
        <v>66</v>
      </c>
      <c r="B253" s="48"/>
      <c r="C253" s="48"/>
      <c r="D253" s="48"/>
    </row>
    <row r="254" spans="1:4" s="24" customFormat="1" ht="6.75" customHeight="1" x14ac:dyDescent="0.25">
      <c r="A254" s="27"/>
      <c r="B254" s="27"/>
      <c r="C254" s="27"/>
      <c r="D254" s="27"/>
    </row>
    <row r="255" spans="1:4" s="24" customFormat="1" ht="48" customHeight="1" x14ac:dyDescent="0.25">
      <c r="A255" s="48" t="s">
        <v>67</v>
      </c>
      <c r="B255" s="48"/>
      <c r="C255" s="48"/>
      <c r="D255" s="48"/>
    </row>
    <row r="256" spans="1:4" s="2" customFormat="1" ht="6.75" customHeight="1" x14ac:dyDescent="0.25">
      <c r="A256" s="4"/>
      <c r="B256" s="4"/>
      <c r="C256" s="4"/>
      <c r="D256" s="4"/>
    </row>
    <row r="257" spans="1:4" s="24" customFormat="1" ht="24" customHeight="1" x14ac:dyDescent="0.25">
      <c r="A257" s="48" t="s">
        <v>72</v>
      </c>
      <c r="B257" s="48"/>
      <c r="C257" s="48"/>
      <c r="D257" s="48"/>
    </row>
    <row r="258" spans="1:4" s="24" customFormat="1" ht="6.75" customHeight="1" x14ac:dyDescent="0.25">
      <c r="A258" s="27"/>
      <c r="B258" s="27"/>
      <c r="C258" s="27"/>
      <c r="D258" s="27"/>
    </row>
    <row r="259" spans="1:4" s="24" customFormat="1" ht="36" customHeight="1" x14ac:dyDescent="0.25">
      <c r="A259" s="48" t="s">
        <v>68</v>
      </c>
      <c r="B259" s="48"/>
      <c r="C259" s="48"/>
      <c r="D259" s="48"/>
    </row>
    <row r="260" spans="1:4" s="2" customFormat="1" ht="5.25" customHeight="1" x14ac:dyDescent="0.25">
      <c r="A260" s="4"/>
      <c r="B260" s="4"/>
      <c r="C260" s="4"/>
      <c r="D260" s="4"/>
    </row>
    <row r="261" spans="1:4" s="2" customFormat="1" ht="24" customHeight="1" x14ac:dyDescent="0.25">
      <c r="A261" s="49" t="s">
        <v>46</v>
      </c>
      <c r="B261" s="49"/>
      <c r="C261" s="49"/>
      <c r="D261" s="49"/>
    </row>
    <row r="262" spans="1:4" s="2" customFormat="1" ht="12" customHeight="1" x14ac:dyDescent="0.25">
      <c r="A262" s="45" t="s">
        <v>47</v>
      </c>
      <c r="B262" s="45"/>
      <c r="C262" s="20" t="s">
        <v>11</v>
      </c>
      <c r="D262" s="10">
        <v>100</v>
      </c>
    </row>
    <row r="263" spans="1:4" s="2" customFormat="1" ht="12" customHeight="1" x14ac:dyDescent="0.25">
      <c r="A263" s="45" t="s">
        <v>48</v>
      </c>
      <c r="B263" s="45"/>
      <c r="C263" s="20" t="s">
        <v>11</v>
      </c>
      <c r="D263" s="10">
        <v>40</v>
      </c>
    </row>
    <row r="264" spans="1:4" s="2" customFormat="1" ht="12" customHeight="1" x14ac:dyDescent="0.25">
      <c r="A264" s="45" t="s">
        <v>49</v>
      </c>
      <c r="B264" s="45"/>
      <c r="C264" s="20" t="s">
        <v>50</v>
      </c>
      <c r="D264" s="10">
        <v>1</v>
      </c>
    </row>
    <row r="265" spans="1:4" s="2" customFormat="1" ht="12" customHeight="1" x14ac:dyDescent="0.25">
      <c r="A265" s="45" t="s">
        <v>51</v>
      </c>
      <c r="B265" s="45"/>
      <c r="C265" s="20" t="s">
        <v>50</v>
      </c>
      <c r="D265" s="10">
        <v>0.6</v>
      </c>
    </row>
    <row r="266" spans="1:4" s="2" customFormat="1" ht="12" customHeight="1" x14ac:dyDescent="0.25">
      <c r="A266" s="45" t="s">
        <v>52</v>
      </c>
      <c r="B266" s="45"/>
      <c r="C266" s="20" t="s">
        <v>50</v>
      </c>
      <c r="D266" s="10">
        <v>-0.6</v>
      </c>
    </row>
    <row r="267" spans="1:4" s="2" customFormat="1" ht="12" customHeight="1" x14ac:dyDescent="0.25">
      <c r="A267" s="45" t="s">
        <v>53</v>
      </c>
      <c r="B267" s="45"/>
      <c r="C267" s="20"/>
      <c r="D267" s="22"/>
    </row>
    <row r="268" spans="1:4" s="2" customFormat="1" ht="12" customHeight="1" x14ac:dyDescent="0.25">
      <c r="A268" s="46" t="s">
        <v>54</v>
      </c>
      <c r="B268" s="46"/>
      <c r="C268" s="20" t="s">
        <v>11</v>
      </c>
      <c r="D268" s="10">
        <v>0.5</v>
      </c>
    </row>
    <row r="269" spans="1:4" s="2" customFormat="1" ht="12" customHeight="1" x14ac:dyDescent="0.25">
      <c r="A269" s="46" t="s">
        <v>55</v>
      </c>
      <c r="B269" s="46"/>
      <c r="C269" s="20" t="s">
        <v>11</v>
      </c>
      <c r="D269" s="10">
        <v>1</v>
      </c>
    </row>
    <row r="270" spans="1:4" s="2" customFormat="1" ht="12" customHeight="1" x14ac:dyDescent="0.25">
      <c r="A270" s="45" t="s">
        <v>56</v>
      </c>
      <c r="B270" s="45"/>
      <c r="C270" s="20"/>
      <c r="D270" s="22"/>
    </row>
    <row r="271" spans="1:4" s="2" customFormat="1" ht="12" customHeight="1" x14ac:dyDescent="0.25">
      <c r="A271" s="45" t="s">
        <v>57</v>
      </c>
      <c r="B271" s="45"/>
      <c r="C271" s="20"/>
      <c r="D271" s="22"/>
    </row>
    <row r="272" spans="1:4" s="2" customFormat="1" ht="12" customHeight="1" x14ac:dyDescent="0.25">
      <c r="A272" s="45" t="s">
        <v>58</v>
      </c>
      <c r="B272" s="45"/>
      <c r="C272" s="20"/>
      <c r="D272" s="22"/>
    </row>
    <row r="273" spans="1:4" s="2" customFormat="1" ht="12" customHeight="1" x14ac:dyDescent="0.25">
      <c r="A273" s="46" t="s">
        <v>59</v>
      </c>
      <c r="B273" s="46"/>
      <c r="C273" s="20" t="s">
        <v>11</v>
      </c>
      <c r="D273" s="22" t="s">
        <v>60</v>
      </c>
    </row>
    <row r="274" spans="1:4" s="2" customFormat="1" ht="12" customHeight="1" x14ac:dyDescent="0.25">
      <c r="A274" s="46" t="s">
        <v>61</v>
      </c>
      <c r="B274" s="46"/>
      <c r="C274" s="20" t="s">
        <v>11</v>
      </c>
      <c r="D274" s="10">
        <v>4</v>
      </c>
    </row>
    <row r="275" spans="1:4" s="2" customFormat="1" ht="22.5" customHeight="1" x14ac:dyDescent="0.25">
      <c r="A275" s="45" t="s">
        <v>77</v>
      </c>
      <c r="B275" s="45"/>
      <c r="C275" s="20" t="s">
        <v>11</v>
      </c>
      <c r="D275" s="10">
        <v>2</v>
      </c>
    </row>
    <row r="276" spans="1:4" s="2" customFormat="1" ht="6.75" customHeight="1" x14ac:dyDescent="0.25">
      <c r="A276" s="23"/>
      <c r="B276" s="23"/>
      <c r="C276" s="20"/>
      <c r="D276" s="10"/>
    </row>
    <row r="277" spans="1:4" s="2" customFormat="1" ht="4.9000000000000004" customHeight="1" x14ac:dyDescent="0.25">
      <c r="A277" s="23"/>
      <c r="B277" s="23"/>
      <c r="C277" s="20"/>
      <c r="D277" s="10"/>
    </row>
    <row r="278" spans="1:4" s="2" customFormat="1" ht="7.5" customHeight="1" x14ac:dyDescent="0.25">
      <c r="A278" s="23"/>
      <c r="B278" s="23"/>
      <c r="C278" s="20"/>
      <c r="D278" s="10"/>
    </row>
    <row r="279" spans="1:4" s="2" customFormat="1" ht="15" customHeight="1" x14ac:dyDescent="0.25">
      <c r="A279" s="17" t="s">
        <v>62</v>
      </c>
    </row>
    <row r="280" spans="1:4" s="2" customFormat="1" ht="6.75" customHeight="1" x14ac:dyDescent="0.25">
      <c r="A280" s="17"/>
    </row>
    <row r="281" spans="1:4" s="2" customFormat="1" ht="22.5" customHeight="1" x14ac:dyDescent="0.25">
      <c r="A281" s="47" t="s">
        <v>63</v>
      </c>
      <c r="B281" s="47"/>
      <c r="C281" s="47"/>
      <c r="D281" s="47"/>
    </row>
    <row r="282" spans="1:4" s="2" customFormat="1" ht="11.25" customHeight="1" x14ac:dyDescent="0.25">
      <c r="A282" s="45" t="s">
        <v>64</v>
      </c>
      <c r="B282" s="45"/>
      <c r="C282" s="9"/>
      <c r="D282" s="43">
        <v>1.0705</v>
      </c>
    </row>
    <row r="283" spans="1:4" s="2" customFormat="1" ht="11.25" customHeight="1" x14ac:dyDescent="0.25">
      <c r="A283" s="45" t="s">
        <v>65</v>
      </c>
      <c r="B283" s="45"/>
      <c r="C283" s="9"/>
      <c r="D283" s="43">
        <v>1.0599000000000001</v>
      </c>
    </row>
    <row r="284" spans="1:4" ht="127.5" customHeight="1" x14ac:dyDescent="0.25"/>
    <row r="285" spans="1:4" ht="127.5" customHeight="1" x14ac:dyDescent="0.25"/>
    <row r="286" spans="1:4" ht="127.5" customHeight="1" x14ac:dyDescent="0.25"/>
    <row r="287" spans="1:4" ht="127.5" customHeight="1" x14ac:dyDescent="0.25"/>
    <row r="288" spans="1:4"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sheetData>
  <mergeCells count="182">
    <mergeCell ref="A7:D7"/>
    <mergeCell ref="A9:D9"/>
    <mergeCell ref="A11:D11"/>
    <mergeCell ref="A13:D13"/>
    <mergeCell ref="A15:D15"/>
    <mergeCell ref="A17:D17"/>
    <mergeCell ref="A1:D1"/>
    <mergeCell ref="A2:D2"/>
    <mergeCell ref="A3:D3"/>
    <mergeCell ref="A4:D4"/>
    <mergeCell ref="A5:D5"/>
    <mergeCell ref="A6:D6"/>
    <mergeCell ref="A27:B27"/>
    <mergeCell ref="A29:B29"/>
    <mergeCell ref="A30:B30"/>
    <mergeCell ref="A31:B31"/>
    <mergeCell ref="A32:B32"/>
    <mergeCell ref="A19:D19"/>
    <mergeCell ref="A21:D21"/>
    <mergeCell ref="A23:B23"/>
    <mergeCell ref="A24:B24"/>
    <mergeCell ref="A25:B25"/>
    <mergeCell ref="A26:B26"/>
    <mergeCell ref="A28:B28"/>
    <mergeCell ref="A44:D44"/>
    <mergeCell ref="A46:D46"/>
    <mergeCell ref="A48:D48"/>
    <mergeCell ref="A50:D50"/>
    <mergeCell ref="A52:D52"/>
    <mergeCell ref="A54:D54"/>
    <mergeCell ref="A34:B34"/>
    <mergeCell ref="A36:B36"/>
    <mergeCell ref="A38:B38"/>
    <mergeCell ref="A39:B39"/>
    <mergeCell ref="A40:D40"/>
    <mergeCell ref="A42:D42"/>
    <mergeCell ref="A62:B62"/>
    <mergeCell ref="A64:B64"/>
    <mergeCell ref="A65:B65"/>
    <mergeCell ref="A67:B67"/>
    <mergeCell ref="A56:B56"/>
    <mergeCell ref="A57:B57"/>
    <mergeCell ref="A58:B58"/>
    <mergeCell ref="A59:B59"/>
    <mergeCell ref="A60:B60"/>
    <mergeCell ref="A61:B61"/>
    <mergeCell ref="A63:B63"/>
    <mergeCell ref="A69:B69"/>
    <mergeCell ref="A81:D81"/>
    <mergeCell ref="A83:D83"/>
    <mergeCell ref="A89:D89"/>
    <mergeCell ref="A91:D91"/>
    <mergeCell ref="A93:B93"/>
    <mergeCell ref="A94:B94"/>
    <mergeCell ref="A71:B71"/>
    <mergeCell ref="A72:B72"/>
    <mergeCell ref="A73:D73"/>
    <mergeCell ref="A75:D75"/>
    <mergeCell ref="A77:D77"/>
    <mergeCell ref="A79:D79"/>
    <mergeCell ref="A85:D85"/>
    <mergeCell ref="A87:D87"/>
    <mergeCell ref="A100:B100"/>
    <mergeCell ref="A101:B101"/>
    <mergeCell ref="A103:B103"/>
    <mergeCell ref="A107:B107"/>
    <mergeCell ref="A108:B108"/>
    <mergeCell ref="A95:B95"/>
    <mergeCell ref="A96:B96"/>
    <mergeCell ref="A97:B97"/>
    <mergeCell ref="A98:B98"/>
    <mergeCell ref="A99:B99"/>
    <mergeCell ref="A105:B105"/>
    <mergeCell ref="A121:D121"/>
    <mergeCell ref="A123:D123"/>
    <mergeCell ref="A125:B125"/>
    <mergeCell ref="A126:B126"/>
    <mergeCell ref="A127:B127"/>
    <mergeCell ref="A129:B129"/>
    <mergeCell ref="A109:D109"/>
    <mergeCell ref="A111:D111"/>
    <mergeCell ref="A113:D113"/>
    <mergeCell ref="A115:D115"/>
    <mergeCell ref="A117:D117"/>
    <mergeCell ref="A119:D119"/>
    <mergeCell ref="A128:B128"/>
    <mergeCell ref="A138:B138"/>
    <mergeCell ref="A139:B139"/>
    <mergeCell ref="A140:D140"/>
    <mergeCell ref="A141:D141"/>
    <mergeCell ref="A143:D143"/>
    <mergeCell ref="A131:B131"/>
    <mergeCell ref="A132:B132"/>
    <mergeCell ref="A134:B134"/>
    <mergeCell ref="A136:B136"/>
    <mergeCell ref="A156:B156"/>
    <mergeCell ref="A157:B157"/>
    <mergeCell ref="A158:B158"/>
    <mergeCell ref="A159:B159"/>
    <mergeCell ref="A160:B160"/>
    <mergeCell ref="A161:B161"/>
    <mergeCell ref="A145:D145"/>
    <mergeCell ref="A147:D147"/>
    <mergeCell ref="A149:D149"/>
    <mergeCell ref="A151:D151"/>
    <mergeCell ref="A153:D153"/>
    <mergeCell ref="A155:B155"/>
    <mergeCell ref="A171:D171"/>
    <mergeCell ref="A173:D173"/>
    <mergeCell ref="A175:D175"/>
    <mergeCell ref="A177:D177"/>
    <mergeCell ref="A179:D179"/>
    <mergeCell ref="A181:D181"/>
    <mergeCell ref="A162:B162"/>
    <mergeCell ref="A164:B164"/>
    <mergeCell ref="A168:B168"/>
    <mergeCell ref="A169:B169"/>
    <mergeCell ref="A170:D170"/>
    <mergeCell ref="A166:B166"/>
    <mergeCell ref="A190:B190"/>
    <mergeCell ref="A191:B191"/>
    <mergeCell ref="A192:B192"/>
    <mergeCell ref="A194:B194"/>
    <mergeCell ref="A183:D183"/>
    <mergeCell ref="A185:B185"/>
    <mergeCell ref="A186:B186"/>
    <mergeCell ref="A187:B187"/>
    <mergeCell ref="A188:B188"/>
    <mergeCell ref="A189:B189"/>
    <mergeCell ref="A196:B196"/>
    <mergeCell ref="A208:D208"/>
    <mergeCell ref="A210:D210"/>
    <mergeCell ref="A212:D212"/>
    <mergeCell ref="A214:D214"/>
    <mergeCell ref="A216:B216"/>
    <mergeCell ref="A222:B222"/>
    <mergeCell ref="A198:B198"/>
    <mergeCell ref="A199:B199"/>
    <mergeCell ref="A200:D200"/>
    <mergeCell ref="A202:D202"/>
    <mergeCell ref="A204:D204"/>
    <mergeCell ref="A206:D206"/>
    <mergeCell ref="A255:D255"/>
    <mergeCell ref="A235:B235"/>
    <mergeCell ref="A236:B236"/>
    <mergeCell ref="A237:B237"/>
    <mergeCell ref="A238:B238"/>
    <mergeCell ref="A241:B241"/>
    <mergeCell ref="A223:B223"/>
    <mergeCell ref="A226:D226"/>
    <mergeCell ref="A228:D228"/>
    <mergeCell ref="A230:D230"/>
    <mergeCell ref="A233:B233"/>
    <mergeCell ref="A234:B234"/>
    <mergeCell ref="A242:B242"/>
    <mergeCell ref="A243:B243"/>
    <mergeCell ref="A244:B244"/>
    <mergeCell ref="A249:D250"/>
    <mergeCell ref="A130:B130"/>
    <mergeCell ref="A283:B283"/>
    <mergeCell ref="A271:B271"/>
    <mergeCell ref="A272:B272"/>
    <mergeCell ref="A273:B273"/>
    <mergeCell ref="A274:B274"/>
    <mergeCell ref="A281:D281"/>
    <mergeCell ref="A282:B282"/>
    <mergeCell ref="A265:B265"/>
    <mergeCell ref="A266:B266"/>
    <mergeCell ref="A267:B267"/>
    <mergeCell ref="A268:B268"/>
    <mergeCell ref="A269:B269"/>
    <mergeCell ref="A270:B270"/>
    <mergeCell ref="A275:B275"/>
    <mergeCell ref="A257:D257"/>
    <mergeCell ref="A259:D259"/>
    <mergeCell ref="A261:D261"/>
    <mergeCell ref="A262:B262"/>
    <mergeCell ref="A263:B263"/>
    <mergeCell ref="A264:B264"/>
    <mergeCell ref="A245:B245"/>
    <mergeCell ref="A248:B248"/>
    <mergeCell ref="A253:D253"/>
  </mergeCells>
  <pageMargins left="0.7" right="0.7" top="0.75" bottom="0.75" header="0.3" footer="0.3"/>
  <pageSetup orientation="portrait" r:id="rId1"/>
  <headerFooter>
    <oddHeader>&amp;RPage &amp;P of &amp;N</oddHeader>
    <oddFooter>&amp;RDraft - May X, 2019</oddFooter>
  </headerFooter>
  <rowBreaks count="8" manualBreakCount="8">
    <brk id="39" max="16383" man="1"/>
    <brk id="72" max="16383" man="1"/>
    <brk id="108" max="16383" man="1"/>
    <brk id="139" max="16383" man="1"/>
    <brk id="169" max="16383" man="1"/>
    <brk id="199" max="16383" man="1"/>
    <brk id="223" max="16383" man="1"/>
    <brk id="25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Tandem Energy Services</dc:creator>
  <cp:lastModifiedBy>Tandem Energy Services</cp:lastModifiedBy>
  <cp:lastPrinted>2019-05-22T18:08:08Z</cp:lastPrinted>
  <dcterms:created xsi:type="dcterms:W3CDTF">2019-01-07T17:07:34Z</dcterms:created>
  <dcterms:modified xsi:type="dcterms:W3CDTF">2019-05-22T18:57:09Z</dcterms:modified>
</cp:coreProperties>
</file>