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T:\5. TESI UTILITIES\CPUC\CPUC 2019 CoS\Settlement Agreement\Final Settlement Agreement\"/>
    </mc:Choice>
  </mc:AlternateContent>
  <xr:revisionPtr revIDLastSave="0" documentId="8_{C4D22E4A-AEBD-49A2-A339-D7DDA292DDC1}" xr6:coauthVersionLast="43" xr6:coauthVersionMax="43" xr10:uidLastSave="{00000000-0000-0000-0000-000000000000}"/>
  <bookViews>
    <workbookView xWindow="57480" yWindow="-120" windowWidth="29040" windowHeight="15840" xr2:uid="{00000000-000D-0000-FFFF-FFFF00000000}"/>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BI_LDCLIST">#REF!</definedName>
    <definedName name="BridgeYear">'[1]LDC Info'!$E$26</definedName>
    <definedName name="contactf">#REF!</definedName>
    <definedName name="Cust3a">'[2]6. Class A Consumption Data'!$C$25</definedName>
    <definedName name="CustomerAdministration">[2]lists!#REF!</definedName>
    <definedName name="EBNUMBER">'[1]LDC Info'!$E$16</definedName>
    <definedName name="G1LD">'[2]6. Class A Consumption Data'!$C$14</definedName>
    <definedName name="G1LDCBR">#REF!</definedName>
    <definedName name="Group1Desposing">'[2]4. Billing Det. for Def-Var'!#REF!</definedName>
    <definedName name="histdate">[3]Financials!$E$76</definedName>
    <definedName name="Incr2000">#REF!</definedName>
    <definedName name="Lakeland_SA">'[2]2016 List'!$C$13:$C$14</definedName>
    <definedName name="LDCList">OFFSET('[2]2016 List'!$A$1,0,0,COUNTA('[2]2016 List'!$A:$A),1)</definedName>
    <definedName name="LIMIT">#REF!</definedName>
    <definedName name="listdata">'[2]4. Billing Det. for Def-Var'!#REF!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dPeak">'[2]17. Regulatory Charges'!$D$24</definedName>
    <definedName name="OffPeak">'[2]17. Regulatory Charges'!$D$23</definedName>
    <definedName name="OnPeak">'[2]17. Regulatory Charges'!$D$25</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sswordlist">#REF!</definedName>
    <definedName name="_xlnm.Print_Area" localSheetId="0">Sheet1!$A$1:$D$283</definedName>
    <definedName name="print_end">#REF!</definedName>
    <definedName name="_xlnm.Print_Titles" localSheetId="0">Sheet1!$1:$6</definedName>
    <definedName name="RATE_CLASSES">[4]lists!$A$1:$A$104</definedName>
    <definedName name="ratebase">'[2]8. STS - Tax Change'!$N$19</definedName>
    <definedName name="ratedescription">[5]hidden1!$D$1:$D$122</definedName>
    <definedName name="RebaseYear">'[1]LDC Info'!$E$28</definedName>
    <definedName name="SALBENF">#REF!</definedName>
    <definedName name="salreg">#REF!</definedName>
    <definedName name="SALREGF">#REF!</definedName>
    <definedName name="SME">'[2]17. Regulatory Charges'!$D$33</definedName>
    <definedName name="ss">#REF!</definedName>
    <definedName name="StartEnd">#REF!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3" i="1" l="1"/>
  <c r="D56" i="1"/>
</calcChain>
</file>

<file path=xl/sharedStrings.xml><?xml version="1.0" encoding="utf-8"?>
<sst xmlns="http://schemas.openxmlformats.org/spreadsheetml/2006/main" count="298" uniqueCount="90">
  <si>
    <t>Chapleau Public Utilities Corporation</t>
  </si>
  <si>
    <t>TARIFF OF RATES AND CHARGES</t>
  </si>
  <si>
    <t>This schedule supersedes and replaces all previously</t>
  </si>
  <si>
    <t>approved schedules of Rates, Charges and Loss Factors</t>
  </si>
  <si>
    <t>EB-2018-0087</t>
  </si>
  <si>
    <t>RESIDENTIAL SERVICE CLASSIFICATION</t>
  </si>
  <si>
    <t>This classification refers to an account taking electricity at 750 volts or less where the electricity is used exclusively by a single family unit, non-commercial. This can be a separately metered living accommodation, town-house, apartment, semi-detached, duplex, triplex or quadruplex with residential zoning. Further servicing details are available in the distributor's Conditions of Service.</t>
  </si>
  <si>
    <t>APPLICATION</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</si>
  <si>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</si>
  <si>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MONTHLY RATES AND CHARGES - Delivery Component</t>
  </si>
  <si>
    <t>Service Charge</t>
  </si>
  <si>
    <t>$</t>
  </si>
  <si>
    <t>Smart Metering Entity Charge - effective until December 31, 2022</t>
  </si>
  <si>
    <t>Distribution Volumetric Rate</t>
  </si>
  <si>
    <t>$/kWh</t>
  </si>
  <si>
    <t>Low Voltage Service Rate</t>
  </si>
  <si>
    <t>Retail Transmission Rate - Network Service Rate</t>
  </si>
  <si>
    <t>Retail Transmission Rate - Line and Transformation Connection Service Rate</t>
  </si>
  <si>
    <t>MONTHLY RATES AND CHARGES - Regulatory Component</t>
  </si>
  <si>
    <t>Rural or Remote Electricity Rate Protection Charge (RRRP)</t>
  </si>
  <si>
    <t>Standard Supply Service - Administrative Charge (if applicable)</t>
  </si>
  <si>
    <t>GENERAL SERVICE LESS THAN 50 KW SERVICE CLASSIFICATION</t>
  </si>
  <si>
    <t>This classification refers to a non residential account taking electricity at 750 volts or less whose average monthly average peak demand is less than, or is forecast to be less than, 50 kW. Further servicing details are available in the distributor's Conditions of Service.</t>
  </si>
  <si>
    <t>GENERAL SERVICE 50 TO 4,999 KW SERVICE CLASSIFICATION</t>
  </si>
  <si>
    <t>This classification refers to a non-residential account whose monthly average peak demand is equal to or greater than, or is forecast to be equal to or greater than, 50 kW but less than 5,000 kW. Further servicing details are available in the distributor's Conditions of Service.</t>
  </si>
  <si>
    <t>$/kW</t>
  </si>
  <si>
    <t>UNMETERED SCATTERED LOAD SERVICE CLASSIFICATION</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</si>
  <si>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Further servicing details are available in the distributor's Conditions of Service.</t>
  </si>
  <si>
    <t>SENTINEL LIGHTING SERVICE CLASSIFICATION</t>
  </si>
  <si>
    <t>This classification refers to accounts that are an unmetered lighting load supplied to a sentinel light. Further servicing details are available in the distributor's Conditions of Service.</t>
  </si>
  <si>
    <t>STREET LIGHTING SERVICE CLASSIFICATION</t>
  </si>
  <si>
    <t>microFIT SERVICE CLASSIFICATION</t>
  </si>
  <si>
    <t>ALLOWANCES</t>
  </si>
  <si>
    <t>Transformer Allowance for Ownership - per kW of billing demand/month</t>
  </si>
  <si>
    <t>Primary Metering Allowance for Transformer Losses - applied to measured demand &amp; energy</t>
  </si>
  <si>
    <t>%</t>
  </si>
  <si>
    <t>SPECIFIC SERVICE CHARGES</t>
  </si>
  <si>
    <t>Customer Administration</t>
  </si>
  <si>
    <t>Arrears certificate</t>
  </si>
  <si>
    <t>Credit reference/credit check (plus credit agency costs)</t>
  </si>
  <si>
    <t>Returned Cheque (plus bank charges)</t>
  </si>
  <si>
    <t>Account set up charge/change of occupancy charge (plus credit agency costs if applicable)</t>
  </si>
  <si>
    <t>Special meter reads</t>
  </si>
  <si>
    <t>Meter dispute charge plus Measurement Canada fees (if meter found correct)</t>
  </si>
  <si>
    <t>Other</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</si>
  <si>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</si>
  <si>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</si>
  <si>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</si>
  <si>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</si>
  <si>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</si>
  <si>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</si>
  <si>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</si>
  <si>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</si>
  <si>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</si>
  <si>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</si>
  <si>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</si>
  <si>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</si>
  <si>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</si>
  <si>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</si>
  <si>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</si>
  <si>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</si>
  <si>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</si>
  <si>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</si>
  <si>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</si>
  <si>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</si>
  <si>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</si>
  <si>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</si>
  <si>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</si>
  <si>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It should be noted that this schedule does not list any charges, assessments or credits that are required by law to be invoiced by a distributor and that are not subject to Ontario Energy Board approval, such as the Global Adjustment and the HST.</t>
  </si>
  <si>
    <t>Wholesale Market Service Rate (WMS) - not including CBR</t>
  </si>
  <si>
    <t>Capacity Based Recovery (CBR) - Applicable for Class B Customers</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</si>
  <si>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</si>
  <si>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</si>
  <si>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Further servicing details are available in the distributor’s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</si>
  <si>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</si>
  <si>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</si>
  <si>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Specific charge for access to the power poles - $/pole/year (with the exception of wireless attachments)</t>
  </si>
  <si>
    <t>Notice of switch letter charge, per letter (unless the distributor has opted out of applying the charge as per the Ontario Energy Board's Decision and Order EB-2015-0304, issued on February 14, 2019)</t>
  </si>
  <si>
    <t>Effective and Implementation Date June 1, 2019</t>
  </si>
  <si>
    <t>Rate Rider for Disposition of CGAAP to IFRS Transition Variance Account (2019) - effective until May 31, 2021</t>
  </si>
  <si>
    <t>Rate Rider for Disposition of Group 2 Deferral/Variance Accounts (2019) - effective until May 31, 2021</t>
  </si>
  <si>
    <t>Rate Rider for Disposition of Group 1 Deferral/Variance Accounts (2019) excluding Global Adjustment - effective until May 31, 2021  - Approved on an Interim Basis</t>
  </si>
  <si>
    <t>Late Payment - per annum</t>
  </si>
  <si>
    <t>Collection of account charge - no disconnection</t>
  </si>
  <si>
    <t>Install/Remove Load Control Device - during regular hours</t>
  </si>
  <si>
    <t xml:space="preserve">Late Payment - per month </t>
  </si>
  <si>
    <t>Disconnect/Reconnect at Meter - during regular hours</t>
  </si>
  <si>
    <t>Non-Payment of Account (see Note below)</t>
  </si>
  <si>
    <t>NOTE: Ontario Energy Board Rate Order EB-2017-0183, issued on March 14, 2019, identifies changes to the Non-Payment of Account Service Charges effective July 1, 2019</t>
  </si>
  <si>
    <t>Rate Rider for Disposition of Lost Revenue Adjustment Mechanism Variance Account (LRAMVA) (2019) - effective until May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</si>
</sst>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00;[Red]\(#,##0.0000\)"/>
    <numFmt numFmtId="166" formatCode="0.00;\ \(0.00\)"/>
  </numFmts>
  <fonts count="11" x14ac:knownFonts="1">
    <font>
      <sz val="11"/>
      <color theme="1"/>
      <name val="Calibri"/>
      <family val="2"/>
      <scheme val="minor"/>
    </font>
    <font>
      <b/>
      <sz val="18"/>
      <color theme="1"/>
      <name val="Arial"/>
      <family val="2"/>
    </font>
    <font>
      <b/>
      <sz val="14"/>
      <color theme="1"/>
      <name val="Arial"/>
      <family val="2"/>
    </font>
    <font>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70">
    <xf numFmtId="0" fontId="0" fillId="0" borderId="0" xfId="0"/>
    <xf numFmtId="0" fontId="0" fillId="2" borderId="0" xfId="0" applyFill="1" applyProtection="1">
      <protection locked="0"/>
    </xf>
    <xf numFmtId="0" fontId="0" fillId="2" borderId="0" xfId="0" applyFill="1"/>
    <xf numFmtId="0" fontId="2" fillId="2" borderId="0" xfId="0" applyFont="1" applyFill="1" applyAlignment="1">
      <alignment horizontal="left" vertical="top"/>
    </xf>
    <xf numFmtId="0" fontId="9" fillId="2" borderId="0" xfId="0" applyFont="1" applyFill="1" applyAlignment="1">
      <alignment horizontal="left" vertical="top" wrapText="1"/>
    </xf>
    <xf numFmtId="0" fontId="5" fillId="2" borderId="0" xfId="0" applyFont="1" applyFill="1" applyAlignment="1">
      <alignment horizontal="left" vertical="top"/>
    </xf>
    <xf numFmtId="0" fontId="9" fillId="2" borderId="0" xfId="0" applyFont="1" applyFill="1" applyAlignment="1">
      <alignment horizontal="left" vertical="top"/>
    </xf>
    <xf numFmtId="0" fontId="5" fillId="2" borderId="0" xfId="0" applyFont="1" applyFill="1" applyAlignment="1">
      <alignment horizontal="left"/>
    </xf>
    <xf numFmtId="0" fontId="9" fillId="2" borderId="0" xfId="0" applyFont="1" applyFill="1" applyAlignment="1">
      <alignment horizontal="left"/>
    </xf>
    <xf numFmtId="0" fontId="8" fillId="2" borderId="0" xfId="0" applyFont="1" applyFill="1" applyAlignment="1">
      <alignment horizontal="left"/>
    </xf>
    <xf numFmtId="164" fontId="8" fillId="2" borderId="0" xfId="0" applyNumberFormat="1" applyFont="1" applyFill="1" applyAlignment="1">
      <alignment horizontal="right"/>
    </xf>
    <xf numFmtId="165" fontId="8" fillId="2" borderId="0" xfId="0" applyNumberFormat="1" applyFont="1" applyFill="1" applyAlignment="1">
      <alignment horizontal="right"/>
    </xf>
    <xf numFmtId="0" fontId="8" fillId="2" borderId="0" xfId="0" applyFont="1" applyFill="1" applyAlignment="1">
      <alignment horizontal="left" wrapText="1"/>
    </xf>
    <xf numFmtId="0" fontId="5" fillId="2" borderId="0" xfId="0" applyFont="1" applyFill="1" applyAlignment="1">
      <alignment horizontal="left" wrapText="1"/>
    </xf>
    <xf numFmtId="0" fontId="3" fillId="2" borderId="0" xfId="0" applyFont="1" applyFill="1" applyAlignment="1">
      <alignment horizontal="left" vertical="top"/>
    </xf>
    <xf numFmtId="0" fontId="10" fillId="2" borderId="0" xfId="0" applyFont="1" applyFill="1"/>
    <xf numFmtId="0" fontId="6" fillId="2" borderId="0" xfId="0" applyFont="1" applyFill="1" applyAlignment="1">
      <alignment horizontal="left" wrapText="1"/>
    </xf>
    <xf numFmtId="0" fontId="2" fillId="2" borderId="0" xfId="0" applyFont="1" applyFill="1" applyAlignment="1">
      <alignment horizontal="left"/>
    </xf>
    <xf numFmtId="0" fontId="8" fillId="2" borderId="0" xfId="0" applyFont="1" applyFill="1" applyAlignment="1">
      <alignment horizontal="left" wrapText="1" indent="2"/>
    </xf>
    <xf numFmtId="0" fontId="8" fillId="2" borderId="0" xfId="0" applyFont="1" applyFill="1" applyAlignment="1">
      <alignment horizontal="left" indent="2"/>
    </xf>
    <xf numFmtId="0" fontId="8" fillId="2" borderId="0" xfId="0" applyFont="1" applyFill="1"/>
    <xf numFmtId="164" fontId="8" fillId="2" borderId="0" xfId="0" applyNumberFormat="1" applyFont="1" applyFill="1"/>
    <xf numFmtId="166" fontId="8" fillId="2" borderId="0" xfId="0" applyNumberFormat="1" applyFont="1" applyFill="1" applyAlignment="1">
      <alignment horizontal="right"/>
    </xf>
    <xf numFmtId="0" fontId="8" fillId="2" borderId="0" xfId="0" applyFont="1" applyFill="1" applyAlignment="1">
      <alignment horizontal="left" wrapText="1" indent="6"/>
    </xf>
    <xf numFmtId="0" fontId="0" fillId="2" borderId="0" xfId="0" applyFill="1" applyAlignment="1">
      <alignment vertical="center"/>
    </xf>
    <xf numFmtId="0" fontId="5" fillId="2" borderId="0" xfId="0" applyFont="1" applyFill="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8" fillId="2" borderId="0" xfId="0" applyFont="1" applyFill="1" applyAlignment="1">
      <alignment horizontal="left" vertical="center"/>
    </xf>
    <xf numFmtId="164" fontId="8" fillId="2" borderId="0" xfId="0" applyNumberFormat="1" applyFont="1" applyFill="1" applyAlignment="1">
      <alignment horizontal="right" vertical="center"/>
    </xf>
    <xf numFmtId="165" fontId="8" fillId="2" borderId="0" xfId="0" applyNumberFormat="1" applyFont="1" applyFill="1" applyAlignment="1">
      <alignment horizontal="right" vertical="center"/>
    </xf>
    <xf numFmtId="0" fontId="8" fillId="2" borderId="0" xfId="0" applyFont="1" applyFill="1" applyAlignment="1">
      <alignment horizontal="left" vertical="center" wrapText="1"/>
    </xf>
    <xf numFmtId="0" fontId="5" fillId="2" borderId="0" xfId="0" applyFont="1" applyFill="1" applyAlignment="1">
      <alignment horizontal="left" vertical="center" wrapText="1"/>
    </xf>
    <xf numFmtId="0" fontId="10" fillId="2" borderId="0" xfId="0" applyFont="1" applyFill="1" applyAlignment="1">
      <alignmen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9" fillId="2" borderId="0" xfId="0" applyFont="1" applyFill="1" applyAlignment="1">
      <alignment horizontal="left" vertical="top"/>
    </xf>
    <xf numFmtId="0" fontId="9" fillId="2" borderId="0" xfId="0" applyFont="1" applyFill="1" applyAlignment="1">
      <alignment horizontal="left" vertical="top" wrapText="1"/>
    </xf>
    <xf numFmtId="0" fontId="5" fillId="2" borderId="0" xfId="0" applyFont="1" applyFill="1" applyAlignment="1">
      <alignment horizontal="left" vertical="top" wrapText="1"/>
    </xf>
    <xf numFmtId="0" fontId="8" fillId="0" borderId="0" xfId="0" applyFont="1" applyFill="1" applyAlignment="1">
      <alignment horizontal="left"/>
    </xf>
    <xf numFmtId="164" fontId="8" fillId="0" borderId="0" xfId="0" applyNumberFormat="1" applyFont="1" applyFill="1" applyAlignment="1">
      <alignment horizontal="right"/>
    </xf>
    <xf numFmtId="164" fontId="8" fillId="0" borderId="0" xfId="0" applyNumberFormat="1" applyFont="1" applyFill="1" applyAlignment="1">
      <alignment horizontal="right" vertical="center"/>
    </xf>
    <xf numFmtId="165" fontId="8" fillId="0" borderId="0" xfId="0" applyNumberFormat="1" applyFont="1" applyFill="1" applyAlignment="1">
      <alignment horizontal="right" vertical="center"/>
    </xf>
    <xf numFmtId="165" fontId="8" fillId="0" borderId="0" xfId="0" applyNumberFormat="1" applyFont="1" applyFill="1" applyAlignment="1">
      <alignment horizontal="right"/>
    </xf>
    <xf numFmtId="0" fontId="8"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Alignment="1">
      <alignment horizontal="left" wrapText="1" indent="6"/>
    </xf>
    <xf numFmtId="0" fontId="8" fillId="2" borderId="0" xfId="0" applyFont="1" applyFill="1" applyAlignment="1">
      <alignment horizontal="left" vertical="top" wrapText="1"/>
    </xf>
    <xf numFmtId="0" fontId="9" fillId="2" borderId="0" xfId="0" applyFont="1" applyFill="1" applyAlignment="1">
      <alignment horizontal="left" vertical="center" wrapText="1"/>
    </xf>
    <xf numFmtId="0" fontId="9" fillId="2" borderId="0" xfId="0" applyFont="1" applyFill="1" applyAlignment="1">
      <alignment horizontal="left" vertical="top" wrapText="1"/>
    </xf>
    <xf numFmtId="0" fontId="8" fillId="0" borderId="0" xfId="0" applyFont="1" applyFill="1" applyAlignment="1">
      <alignment horizontal="left" wrapText="1" indent="2"/>
    </xf>
    <xf numFmtId="0" fontId="8" fillId="2" borderId="0" xfId="0" applyFont="1" applyFill="1" applyAlignment="1">
      <alignment horizontal="left" wrapText="1" indent="2"/>
    </xf>
    <xf numFmtId="0" fontId="7" fillId="2" borderId="0" xfId="0" applyFont="1" applyFill="1" applyAlignment="1">
      <alignment horizontal="left" wrapText="1"/>
    </xf>
    <xf numFmtId="0" fontId="5" fillId="2" borderId="0" xfId="0" applyFont="1" applyFill="1" applyAlignment="1">
      <alignment horizontal="lef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vertical="center"/>
    </xf>
    <xf numFmtId="0" fontId="5" fillId="2" borderId="0" xfId="0" applyFont="1" applyFill="1" applyAlignment="1">
      <alignment horizontal="left" wrapText="1"/>
    </xf>
    <xf numFmtId="0" fontId="5" fillId="2" borderId="0" xfId="0" applyFont="1" applyFill="1" applyAlignment="1">
      <alignment horizontal="left" vertical="top"/>
    </xf>
    <xf numFmtId="0" fontId="9" fillId="2" borderId="0" xfId="0" applyFont="1" applyFill="1" applyAlignment="1">
      <alignment horizontal="left" vertical="top"/>
    </xf>
    <xf numFmtId="0" fontId="2" fillId="2" borderId="0" xfId="0" applyFont="1" applyFill="1" applyAlignment="1">
      <alignment horizontal="left" vertical="top"/>
    </xf>
    <xf numFmtId="0" fontId="3" fillId="2" borderId="0" xfId="0" applyFont="1" applyFill="1" applyAlignment="1">
      <alignment horizontal="left" vertical="top"/>
    </xf>
    <xf numFmtId="0" fontId="5" fillId="2" borderId="0" xfId="0" applyFont="1" applyFill="1" applyAlignment="1">
      <alignment horizontal="left"/>
    </xf>
    <xf numFmtId="0" fontId="9" fillId="2" borderId="0" xfId="0" applyFont="1" applyFill="1" applyAlignment="1">
      <alignment horizontal="left"/>
    </xf>
    <xf numFmtId="0" fontId="5" fillId="2" borderId="0" xfId="0" applyFont="1" applyFill="1" applyAlignment="1">
      <alignment horizontal="left" vertical="center"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4" fillId="0" borderId="0" xfId="0" applyFont="1" applyFill="1" applyAlignment="1">
      <alignment horizontal="center" vertical="top" wrapText="1"/>
    </xf>
    <xf numFmtId="0" fontId="5" fillId="2" borderId="0" xfId="0" applyFont="1" applyFill="1" applyAlignment="1">
      <alignment horizontal="center" vertical="top" wrapText="1"/>
    </xf>
    <xf numFmtId="0" fontId="7" fillId="2" borderId="0" xfId="0"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20TESI%20UTILITIES/CPUC/CPUC%202019%20CoS/Incomplete/CPUC%202019_Tariff_Schedule_and_Bill_Impact_Model%2020190107.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20TESI%20UTILITIES/CPUC/CPUC%202019%20CoS/Models/CPUC%202019%20CoS%20Data%20Vault%20201808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2016 List"/>
      <sheetName val="Database"/>
      <sheetName val="Sheet1"/>
      <sheetName val="2. Current Tariff Schedule"/>
      <sheetName val="3. Continuity Schedule"/>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lists"/>
      <sheetName val="Sheet2"/>
      <sheetName val="Sheet3"/>
    </sheetNames>
    <sheetDataSet>
      <sheetData sheetId="0"/>
      <sheetData sheetId="1"/>
      <sheetData sheetId="2">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E.L.K. Energy Inc.</v>
          </cell>
        </row>
        <row r="12">
          <cell r="A12" t="str">
            <v>Energy+ Inc.</v>
          </cell>
        </row>
        <row r="13">
          <cell r="A13" t="str">
            <v>Entegrus Powerlines Inc.</v>
          </cell>
          <cell r="C13" t="str">
            <v>For Former Parry Sound Power Service Area</v>
          </cell>
        </row>
        <row r="14">
          <cell r="A14" t="str">
            <v>EnWin Utilities Ltd.</v>
          </cell>
          <cell r="C14" t="str">
            <v>Except for the Former Parry Sound Power Service Area</v>
          </cell>
        </row>
        <row r="15">
          <cell r="A15" t="str">
            <v>Erie Thames Powerlines Corporation</v>
          </cell>
        </row>
        <row r="16">
          <cell r="A16" t="str">
            <v>Espanola Regional Hydro Distribution Corporation</v>
          </cell>
        </row>
        <row r="17">
          <cell r="A17" t="str">
            <v>Essex Powerlines Corporation</v>
          </cell>
        </row>
        <row r="18">
          <cell r="A18" t="str">
            <v>Festival Hydro Inc.</v>
          </cell>
        </row>
        <row r="19">
          <cell r="A19" t="str">
            <v>Fort Frances Power Corporation</v>
          </cell>
        </row>
        <row r="20">
          <cell r="A20" t="str">
            <v>Greater Sudbury Hydro Inc.</v>
          </cell>
        </row>
        <row r="21">
          <cell r="A21" t="str">
            <v>Grimsby Power Incorporated</v>
          </cell>
        </row>
        <row r="22">
          <cell r="A22" t="str">
            <v>Guelph Hydro Electric Systems Inc.</v>
          </cell>
        </row>
        <row r="23">
          <cell r="A23" t="str">
            <v>Halton Hills Hydro Inc.</v>
          </cell>
        </row>
        <row r="24">
          <cell r="A24" t="str">
            <v>Hearst Power Distribution Company Ltd.</v>
          </cell>
        </row>
        <row r="25">
          <cell r="A25" t="str">
            <v>Hydro 2000 Inc.</v>
          </cell>
        </row>
        <row r="26">
          <cell r="A26" t="str">
            <v>Hydro Hawkesbury Inc.</v>
          </cell>
        </row>
        <row r="27">
          <cell r="A27" t="str">
            <v>Hydro One Networks Inc.</v>
          </cell>
        </row>
        <row r="28">
          <cell r="A28" t="str">
            <v>Hydro Ottawa Limited</v>
          </cell>
        </row>
        <row r="29">
          <cell r="A29" t="str">
            <v>InnPower Corporation</v>
          </cell>
        </row>
        <row r="30">
          <cell r="A30" t="str">
            <v>Kenora Hydro Electric Corporation Ltd.</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Midland Power Utility Corporation</v>
          </cell>
        </row>
        <row r="37">
          <cell r="A37" t="str">
            <v>Milton Hydro Distribution Inc.</v>
          </cell>
        </row>
        <row r="38">
          <cell r="A38" t="str">
            <v>Newmarket - Tay Power Distribution Ltd.</v>
          </cell>
        </row>
        <row r="39">
          <cell r="A39" t="str">
            <v>Niagara Peninsula Energy Inc.</v>
          </cell>
        </row>
        <row r="40">
          <cell r="A40" t="str">
            <v>Niagara-on-the-Lake Hydro Inc.</v>
          </cell>
        </row>
        <row r="41">
          <cell r="A41" t="str">
            <v>North Bay Hydro Distribution Limited</v>
          </cell>
        </row>
        <row r="42">
          <cell r="A42" t="str">
            <v>Northern Ontario Wires Inc.</v>
          </cell>
        </row>
        <row r="43">
          <cell r="A43" t="str">
            <v>Oakville Hydro Electricity Distribution Inc.</v>
          </cell>
        </row>
        <row r="44">
          <cell r="A44" t="str">
            <v>Orangeville Hydro Limited</v>
          </cell>
        </row>
        <row r="45">
          <cell r="A45" t="str">
            <v>Orillia Power Distribution Corporation</v>
          </cell>
        </row>
        <row r="46">
          <cell r="A46" t="str">
            <v>Oshawa PUC Networks Inc.</v>
          </cell>
        </row>
        <row r="47">
          <cell r="A47" t="str">
            <v>Ottawa River Power Corporation</v>
          </cell>
        </row>
        <row r="48">
          <cell r="A48" t="str">
            <v>Peterborough Distribution Incorporated</v>
          </cell>
        </row>
        <row r="49">
          <cell r="A49" t="str">
            <v>PUC Distribution Inc.</v>
          </cell>
        </row>
        <row r="50">
          <cell r="A50" t="str">
            <v>Renfrew Hydro Inc.</v>
          </cell>
        </row>
        <row r="51">
          <cell r="A51" t="str">
            <v>Rideau St. Lawrence Distribution Inc.</v>
          </cell>
        </row>
        <row r="52">
          <cell r="A52" t="str">
            <v>Sioux Lookout Hydro Inc.</v>
          </cell>
        </row>
        <row r="53">
          <cell r="A53" t="str">
            <v>St. Thomas Energy Inc.</v>
          </cell>
        </row>
        <row r="54">
          <cell r="A54" t="str">
            <v>Thunder Bay Hydro Electricity Distribution Inc.</v>
          </cell>
        </row>
        <row r="55">
          <cell r="A55" t="str">
            <v>Tillsonburg Hydro Inc.</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 Coast Huron Energy Inc.</v>
          </cell>
        </row>
        <row r="63">
          <cell r="A63" t="str">
            <v>Westario Power Inc.</v>
          </cell>
        </row>
        <row r="64">
          <cell r="A64" t="str">
            <v>Whitby Hydro Electric Corporation</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9">
          <cell r="N19">
            <v>0</v>
          </cell>
        </row>
      </sheetData>
      <sheetData sheetId="16"/>
      <sheetData sheetId="17"/>
      <sheetData sheetId="18"/>
      <sheetData sheetId="19"/>
      <sheetData sheetId="20"/>
      <sheetData sheetId="21"/>
      <sheetData sheetId="22"/>
      <sheetData sheetId="23"/>
      <sheetData sheetId="24">
        <row r="23">
          <cell r="D23">
            <v>6.5000000000000002E-2</v>
          </cell>
        </row>
        <row r="24">
          <cell r="D24">
            <v>9.4E-2</v>
          </cell>
        </row>
        <row r="25">
          <cell r="D25">
            <v>0.13200000000000001</v>
          </cell>
        </row>
        <row r="33">
          <cell r="D33">
            <v>0.56999999999999995</v>
          </cell>
        </row>
      </sheetData>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Exhibit 2 -&g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2.1. Rate Base Trend "/>
      <sheetName val="2.2 RateBase VarAnalysis"/>
      <sheetName val="2.3 Summary of Capital Projects"/>
      <sheetName val="2.5 DSP Input Tables"/>
      <sheetName val="2.4 Table 5-A DSP"/>
      <sheetName val="4.1 OM&amp;A_Detailed_Analysis"/>
      <sheetName val="FIXED ASSET CONTINUITY STMT -&gt;"/>
      <sheetName val="2.5 Service Life Comp"/>
      <sheetName val="2.6 Fixed Asset Cont Stmt"/>
      <sheetName val="2.7 Overhead"/>
      <sheetName val="Reconciliation Sheet"/>
      <sheetName val="2.6 Capex Vs RRR"/>
      <sheetName val="Balance of 1576"/>
      <sheetName val="2.9 Depreciation Expenses"/>
      <sheetName val="2.10 DeprExp Bridge NewGAAP"/>
      <sheetName val="2.11 DeprExp Test NewGAAP"/>
      <sheetName val="2.12 Proposed REG Invest."/>
      <sheetName val="Exhibit 3 -&gt;"/>
      <sheetName val="DEPRECIATION EXPENSES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row r="46">
          <cell r="B46">
            <v>50.87</v>
          </cell>
        </row>
        <row r="47">
          <cell r="B47">
            <v>35.18</v>
          </cell>
        </row>
        <row r="48">
          <cell r="B48">
            <v>193.66</v>
          </cell>
        </row>
      </sheetData>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21"/>
  <sheetViews>
    <sheetView tabSelected="1" view="pageLayout" topLeftCell="A82" zoomScaleNormal="100" zoomScaleSheetLayoutView="150" workbookViewId="0">
      <selection activeCell="D32" sqref="D32"/>
    </sheetView>
  </sheetViews>
  <sheetFormatPr defaultColWidth="9.140625" defaultRowHeight="15" x14ac:dyDescent="0.25"/>
  <cols>
    <col min="1" max="1" width="54" style="1" customWidth="1"/>
    <col min="2" max="2" width="16.42578125" style="1" customWidth="1"/>
    <col min="3" max="3" width="10.28515625" style="1" customWidth="1"/>
    <col min="4" max="4" width="9.28515625" style="1" customWidth="1"/>
    <col min="5" max="5" width="9.140625" style="1" customWidth="1"/>
    <col min="6" max="459" width="9.140625" style="1"/>
    <col min="460" max="460" width="74" style="1" customWidth="1"/>
    <col min="461" max="16384" width="9.140625" style="1"/>
  </cols>
  <sheetData>
    <row r="1" spans="1:4" s="2" customFormat="1" ht="23.25" customHeight="1" x14ac:dyDescent="0.25">
      <c r="A1" s="65" t="s">
        <v>0</v>
      </c>
      <c r="B1" s="65"/>
      <c r="C1" s="65"/>
      <c r="D1" s="65"/>
    </row>
    <row r="2" spans="1:4" s="2" customFormat="1" ht="18" customHeight="1" x14ac:dyDescent="0.25">
      <c r="A2" s="66" t="s">
        <v>1</v>
      </c>
      <c r="B2" s="66"/>
      <c r="C2" s="66"/>
      <c r="D2" s="66"/>
    </row>
    <row r="3" spans="1:4" s="2" customFormat="1" ht="15.75" customHeight="1" x14ac:dyDescent="0.25">
      <c r="A3" s="67" t="s">
        <v>78</v>
      </c>
      <c r="B3" s="67"/>
      <c r="C3" s="67"/>
      <c r="D3" s="67"/>
    </row>
    <row r="4" spans="1:4" s="2" customFormat="1" ht="11.25" customHeight="1" x14ac:dyDescent="0.25">
      <c r="A4" s="68" t="s">
        <v>2</v>
      </c>
      <c r="B4" s="68"/>
      <c r="C4" s="68"/>
      <c r="D4" s="68"/>
    </row>
    <row r="5" spans="1:4" s="2" customFormat="1" ht="11.25" customHeight="1" x14ac:dyDescent="0.25">
      <c r="A5" s="68" t="s">
        <v>3</v>
      </c>
      <c r="B5" s="68"/>
      <c r="C5" s="68"/>
      <c r="D5" s="68"/>
    </row>
    <row r="6" spans="1:4" s="2" customFormat="1" ht="11.25" customHeight="1" x14ac:dyDescent="0.25">
      <c r="A6" s="69" t="s">
        <v>4</v>
      </c>
      <c r="B6" s="69"/>
      <c r="C6" s="69"/>
      <c r="D6" s="69"/>
    </row>
    <row r="7" spans="1:4" s="2" customFormat="1" ht="14.1" customHeight="1" x14ac:dyDescent="0.25">
      <c r="A7" s="60" t="s">
        <v>5</v>
      </c>
      <c r="B7" s="59"/>
      <c r="C7" s="59"/>
      <c r="D7" s="59"/>
    </row>
    <row r="8" spans="1:4" s="2" customFormat="1" ht="7.15" customHeight="1" x14ac:dyDescent="0.25">
      <c r="A8" s="3"/>
      <c r="B8" s="6"/>
      <c r="C8" s="6"/>
      <c r="D8" s="6"/>
    </row>
    <row r="9" spans="1:4" s="2" customFormat="1" ht="48" customHeight="1" x14ac:dyDescent="0.25">
      <c r="A9" s="49" t="s">
        <v>6</v>
      </c>
      <c r="B9" s="49"/>
      <c r="C9" s="49"/>
      <c r="D9" s="49"/>
    </row>
    <row r="10" spans="1:4" s="2" customFormat="1" ht="6.75" customHeight="1" x14ac:dyDescent="0.25">
      <c r="A10" s="4"/>
      <c r="B10" s="4"/>
      <c r="C10" s="4"/>
      <c r="D10" s="4"/>
    </row>
    <row r="11" spans="1:4" s="24" customFormat="1" ht="11.25" customHeight="1" x14ac:dyDescent="0.25">
      <c r="A11" s="53" t="s">
        <v>7</v>
      </c>
      <c r="B11" s="54"/>
      <c r="C11" s="54"/>
      <c r="D11" s="54"/>
    </row>
    <row r="12" spans="1:4" s="24" customFormat="1" ht="6.75" customHeight="1" x14ac:dyDescent="0.25">
      <c r="A12" s="25"/>
      <c r="B12" s="26"/>
      <c r="C12" s="26"/>
      <c r="D12" s="26"/>
    </row>
    <row r="13" spans="1:4" s="24" customFormat="1" ht="36" customHeight="1" x14ac:dyDescent="0.25">
      <c r="A13" s="48" t="s">
        <v>66</v>
      </c>
      <c r="B13" s="48"/>
      <c r="C13" s="48"/>
      <c r="D13" s="48"/>
    </row>
    <row r="14" spans="1:4" s="24" customFormat="1" ht="6.75" customHeight="1" x14ac:dyDescent="0.25">
      <c r="A14" s="27"/>
      <c r="B14" s="27"/>
      <c r="C14" s="27"/>
      <c r="D14" s="27"/>
    </row>
    <row r="15" spans="1:4" s="24" customFormat="1" ht="48" customHeight="1" x14ac:dyDescent="0.25">
      <c r="A15" s="48" t="s">
        <v>67</v>
      </c>
      <c r="B15" s="48"/>
      <c r="C15" s="48"/>
      <c r="D15" s="48"/>
    </row>
    <row r="16" spans="1:4" s="24" customFormat="1" ht="6.75" customHeight="1" x14ac:dyDescent="0.25">
      <c r="A16" s="27"/>
      <c r="B16" s="27"/>
      <c r="C16" s="27"/>
      <c r="D16" s="27"/>
    </row>
    <row r="17" spans="1:4" s="24" customFormat="1" ht="48" customHeight="1" x14ac:dyDescent="0.25">
      <c r="A17" s="48" t="s">
        <v>8</v>
      </c>
      <c r="B17" s="48"/>
      <c r="C17" s="48"/>
      <c r="D17" s="48"/>
    </row>
    <row r="18" spans="1:4" s="24" customFormat="1" ht="6.75" customHeight="1" x14ac:dyDescent="0.25">
      <c r="A18" s="27"/>
      <c r="B18" s="27"/>
      <c r="C18" s="27"/>
      <c r="D18" s="27"/>
    </row>
    <row r="19" spans="1:4" s="24" customFormat="1" ht="36" customHeight="1" x14ac:dyDescent="0.25">
      <c r="A19" s="48" t="s">
        <v>68</v>
      </c>
      <c r="B19" s="48"/>
      <c r="C19" s="48"/>
      <c r="D19" s="48"/>
    </row>
    <row r="20" spans="1:4" s="2" customFormat="1" ht="6.75" customHeight="1" x14ac:dyDescent="0.25">
      <c r="A20" s="4"/>
      <c r="B20" s="4"/>
      <c r="C20" s="4"/>
      <c r="D20" s="4"/>
    </row>
    <row r="21" spans="1:4" s="24" customFormat="1" ht="14.1" customHeight="1" x14ac:dyDescent="0.25">
      <c r="A21" s="53" t="s">
        <v>9</v>
      </c>
      <c r="B21" s="54"/>
      <c r="C21" s="54"/>
      <c r="D21" s="54"/>
    </row>
    <row r="22" spans="1:4" s="24" customFormat="1" ht="6.75" customHeight="1" x14ac:dyDescent="0.25">
      <c r="A22" s="25"/>
      <c r="B22" s="26"/>
      <c r="C22" s="26"/>
      <c r="D22" s="26"/>
    </row>
    <row r="23" spans="1:4" s="24" customFormat="1" ht="12" customHeight="1" x14ac:dyDescent="0.25">
      <c r="A23" s="44" t="s">
        <v>10</v>
      </c>
      <c r="B23" s="44"/>
      <c r="C23" s="28" t="s">
        <v>11</v>
      </c>
      <c r="D23" s="41">
        <v>34.94</v>
      </c>
    </row>
    <row r="24" spans="1:4" s="24" customFormat="1" ht="26.25" customHeight="1" x14ac:dyDescent="0.25">
      <c r="A24" s="44" t="s">
        <v>89</v>
      </c>
      <c r="B24" s="44"/>
      <c r="C24" s="28" t="s">
        <v>11</v>
      </c>
      <c r="D24" s="41">
        <v>-2.44</v>
      </c>
    </row>
    <row r="25" spans="1:4" s="24" customFormat="1" ht="19.5" customHeight="1" x14ac:dyDescent="0.25">
      <c r="A25" s="44" t="s">
        <v>79</v>
      </c>
      <c r="B25" s="44"/>
      <c r="C25" s="28" t="s">
        <v>11</v>
      </c>
      <c r="D25" s="41">
        <v>-3.35</v>
      </c>
    </row>
    <row r="26" spans="1:4" s="24" customFormat="1" ht="15.75" customHeight="1" x14ac:dyDescent="0.2">
      <c r="A26" s="44" t="s">
        <v>80</v>
      </c>
      <c r="B26" s="44"/>
      <c r="C26" s="9" t="s">
        <v>11</v>
      </c>
      <c r="D26" s="40">
        <v>0.42</v>
      </c>
    </row>
    <row r="27" spans="1:4" s="24" customFormat="1" ht="12" customHeight="1" x14ac:dyDescent="0.25">
      <c r="A27" s="44" t="s">
        <v>12</v>
      </c>
      <c r="B27" s="44"/>
      <c r="C27" s="28" t="s">
        <v>11</v>
      </c>
      <c r="D27" s="41">
        <v>0.56999999999999995</v>
      </c>
    </row>
    <row r="28" spans="1:4" s="24" customFormat="1" ht="12" customHeight="1" x14ac:dyDescent="0.25">
      <c r="A28" s="44" t="s">
        <v>13</v>
      </c>
      <c r="B28" s="44"/>
      <c r="C28" s="28" t="s">
        <v>14</v>
      </c>
      <c r="D28" s="42">
        <v>1.4500000000000001E-2</v>
      </c>
    </row>
    <row r="29" spans="1:4" s="24" customFormat="1" ht="12" customHeight="1" x14ac:dyDescent="0.25">
      <c r="A29" s="44" t="s">
        <v>15</v>
      </c>
      <c r="B29" s="44"/>
      <c r="C29" s="28" t="s">
        <v>14</v>
      </c>
      <c r="D29" s="42">
        <v>1.6000000000000001E-3</v>
      </c>
    </row>
    <row r="30" spans="1:4" s="24" customFormat="1" ht="24" customHeight="1" x14ac:dyDescent="0.2">
      <c r="A30" s="44" t="s">
        <v>81</v>
      </c>
      <c r="B30" s="44"/>
      <c r="C30" s="9" t="s">
        <v>14</v>
      </c>
      <c r="D30" s="43">
        <v>1.6000000000000001E-3</v>
      </c>
    </row>
    <row r="31" spans="1:4" s="24" customFormat="1" ht="12" customHeight="1" x14ac:dyDescent="0.25">
      <c r="A31" s="44" t="s">
        <v>16</v>
      </c>
      <c r="B31" s="44"/>
      <c r="C31" s="28" t="s">
        <v>14</v>
      </c>
      <c r="D31" s="42">
        <v>6.7999999999999996E-3</v>
      </c>
    </row>
    <row r="32" spans="1:4" s="24" customFormat="1" ht="12" customHeight="1" x14ac:dyDescent="0.25">
      <c r="A32" s="44" t="s">
        <v>17</v>
      </c>
      <c r="B32" s="44"/>
      <c r="C32" s="28" t="s">
        <v>14</v>
      </c>
      <c r="D32" s="42">
        <v>1.8E-3</v>
      </c>
    </row>
    <row r="33" spans="1:4" s="24" customFormat="1" ht="6.75" customHeight="1" x14ac:dyDescent="0.25">
      <c r="A33" s="31"/>
      <c r="B33" s="31"/>
      <c r="C33" s="28"/>
      <c r="D33" s="30"/>
    </row>
    <row r="34" spans="1:4" s="24" customFormat="1" ht="15" customHeight="1" x14ac:dyDescent="0.25">
      <c r="A34" s="64" t="s">
        <v>18</v>
      </c>
      <c r="B34" s="44"/>
      <c r="C34" s="28"/>
      <c r="D34" s="28"/>
    </row>
    <row r="35" spans="1:4" s="24" customFormat="1" ht="6.75" customHeight="1" x14ac:dyDescent="0.25">
      <c r="A35" s="32"/>
      <c r="B35" s="31"/>
      <c r="C35" s="28"/>
      <c r="D35" s="28"/>
    </row>
    <row r="36" spans="1:4" s="24" customFormat="1" ht="12" customHeight="1" x14ac:dyDescent="0.25">
      <c r="A36" s="44" t="s">
        <v>69</v>
      </c>
      <c r="B36" s="44"/>
      <c r="C36" s="28" t="s">
        <v>14</v>
      </c>
      <c r="D36" s="30">
        <v>3.0000000000000001E-3</v>
      </c>
    </row>
    <row r="37" spans="1:4" s="24" customFormat="1" ht="12" customHeight="1" x14ac:dyDescent="0.25">
      <c r="A37" s="31" t="s">
        <v>70</v>
      </c>
      <c r="B37" s="31"/>
      <c r="C37" s="28" t="s">
        <v>14</v>
      </c>
      <c r="D37" s="30">
        <v>4.0000000000000002E-4</v>
      </c>
    </row>
    <row r="38" spans="1:4" s="24" customFormat="1" ht="12" customHeight="1" x14ac:dyDescent="0.25">
      <c r="A38" s="44" t="s">
        <v>19</v>
      </c>
      <c r="B38" s="44"/>
      <c r="C38" s="28" t="s">
        <v>14</v>
      </c>
      <c r="D38" s="30">
        <v>5.0000000000000001E-4</v>
      </c>
    </row>
    <row r="39" spans="1:4" s="24" customFormat="1" ht="12" customHeight="1" x14ac:dyDescent="0.25">
      <c r="A39" s="44" t="s">
        <v>20</v>
      </c>
      <c r="B39" s="44"/>
      <c r="C39" s="28" t="s">
        <v>11</v>
      </c>
      <c r="D39" s="29">
        <v>0.25</v>
      </c>
    </row>
    <row r="40" spans="1:4" s="33" customFormat="1" ht="14.1" customHeight="1" x14ac:dyDescent="0.25">
      <c r="A40" s="55" t="s">
        <v>21</v>
      </c>
      <c r="B40" s="56"/>
      <c r="C40" s="56"/>
      <c r="D40" s="56"/>
    </row>
    <row r="41" spans="1:4" s="33" customFormat="1" ht="7.15" customHeight="1" x14ac:dyDescent="0.25">
      <c r="A41" s="34"/>
      <c r="B41" s="35"/>
      <c r="C41" s="35"/>
      <c r="D41" s="35"/>
    </row>
    <row r="42" spans="1:4" s="24" customFormat="1" ht="36" customHeight="1" x14ac:dyDescent="0.25">
      <c r="A42" s="48" t="s">
        <v>22</v>
      </c>
      <c r="B42" s="48"/>
      <c r="C42" s="48"/>
      <c r="D42" s="48"/>
    </row>
    <row r="43" spans="1:4" s="24" customFormat="1" ht="6.75" customHeight="1" x14ac:dyDescent="0.25">
      <c r="A43" s="27"/>
      <c r="B43" s="27"/>
      <c r="C43" s="27"/>
      <c r="D43" s="27"/>
    </row>
    <row r="44" spans="1:4" s="24" customFormat="1" ht="11.25" customHeight="1" x14ac:dyDescent="0.25">
      <c r="A44" s="53" t="s">
        <v>7</v>
      </c>
      <c r="B44" s="54"/>
      <c r="C44" s="54"/>
      <c r="D44" s="54"/>
    </row>
    <row r="45" spans="1:4" s="24" customFormat="1" ht="6.75" customHeight="1" x14ac:dyDescent="0.25">
      <c r="A45" s="25"/>
      <c r="B45" s="26"/>
      <c r="C45" s="26"/>
      <c r="D45" s="26"/>
    </row>
    <row r="46" spans="1:4" s="24" customFormat="1" ht="36" customHeight="1" x14ac:dyDescent="0.25">
      <c r="A46" s="48" t="s">
        <v>66</v>
      </c>
      <c r="B46" s="48"/>
      <c r="C46" s="48"/>
      <c r="D46" s="48"/>
    </row>
    <row r="47" spans="1:4" s="24" customFormat="1" ht="6.75" customHeight="1" x14ac:dyDescent="0.25">
      <c r="A47" s="27"/>
      <c r="B47" s="27"/>
      <c r="C47" s="27"/>
      <c r="D47" s="27"/>
    </row>
    <row r="48" spans="1:4" s="24" customFormat="1" ht="48" customHeight="1" x14ac:dyDescent="0.25">
      <c r="A48" s="48" t="s">
        <v>67</v>
      </c>
      <c r="B48" s="48"/>
      <c r="C48" s="48"/>
      <c r="D48" s="48"/>
    </row>
    <row r="49" spans="1:4" s="24" customFormat="1" ht="6.75" customHeight="1" x14ac:dyDescent="0.25">
      <c r="A49" s="27"/>
      <c r="B49" s="27"/>
      <c r="C49" s="27"/>
      <c r="D49" s="27"/>
    </row>
    <row r="50" spans="1:4" s="24" customFormat="1" ht="48" customHeight="1" x14ac:dyDescent="0.25">
      <c r="A50" s="48" t="s">
        <v>8</v>
      </c>
      <c r="B50" s="48"/>
      <c r="C50" s="48"/>
      <c r="D50" s="48"/>
    </row>
    <row r="51" spans="1:4" s="24" customFormat="1" ht="6.75" customHeight="1" x14ac:dyDescent="0.25">
      <c r="A51" s="27"/>
      <c r="B51" s="27"/>
      <c r="C51" s="27"/>
      <c r="D51" s="27"/>
    </row>
    <row r="52" spans="1:4" s="24" customFormat="1" ht="36" customHeight="1" x14ac:dyDescent="0.25">
      <c r="A52" s="48" t="s">
        <v>68</v>
      </c>
      <c r="B52" s="48"/>
      <c r="C52" s="48"/>
      <c r="D52" s="48"/>
    </row>
    <row r="53" spans="1:4" s="24" customFormat="1" ht="6.75" customHeight="1" x14ac:dyDescent="0.25">
      <c r="A53" s="27"/>
      <c r="B53" s="27"/>
      <c r="C53" s="27"/>
      <c r="D53" s="27"/>
    </row>
    <row r="54" spans="1:4" s="24" customFormat="1" ht="15" customHeight="1" x14ac:dyDescent="0.25">
      <c r="A54" s="53" t="s">
        <v>9</v>
      </c>
      <c r="B54" s="54"/>
      <c r="C54" s="54"/>
      <c r="D54" s="54"/>
    </row>
    <row r="55" spans="1:4" s="24" customFormat="1" ht="6.75" customHeight="1" x14ac:dyDescent="0.25">
      <c r="A55" s="25"/>
      <c r="B55" s="26"/>
      <c r="C55" s="26"/>
      <c r="D55" s="26"/>
    </row>
    <row r="56" spans="1:4" s="24" customFormat="1" ht="12" customHeight="1" x14ac:dyDescent="0.25">
      <c r="A56" s="44" t="s">
        <v>10</v>
      </c>
      <c r="B56" s="44"/>
      <c r="C56" s="28" t="s">
        <v>11</v>
      </c>
      <c r="D56" s="41">
        <f>'[7]B. RateDesign'!$B$47</f>
        <v>35.18</v>
      </c>
    </row>
    <row r="57" spans="1:4" s="24" customFormat="1" ht="12" customHeight="1" x14ac:dyDescent="0.25">
      <c r="A57" s="44" t="s">
        <v>12</v>
      </c>
      <c r="B57" s="44"/>
      <c r="C57" s="28" t="s">
        <v>11</v>
      </c>
      <c r="D57" s="41">
        <v>0.56999999999999995</v>
      </c>
    </row>
    <row r="58" spans="1:4" s="24" customFormat="1" ht="12" customHeight="1" x14ac:dyDescent="0.25">
      <c r="A58" s="44" t="s">
        <v>13</v>
      </c>
      <c r="B58" s="44"/>
      <c r="C58" s="28" t="s">
        <v>14</v>
      </c>
      <c r="D58" s="42">
        <v>2.64E-2</v>
      </c>
    </row>
    <row r="59" spans="1:4" s="24" customFormat="1" ht="12" customHeight="1" x14ac:dyDescent="0.25">
      <c r="A59" s="44" t="s">
        <v>15</v>
      </c>
      <c r="B59" s="44"/>
      <c r="C59" s="28" t="s">
        <v>14</v>
      </c>
      <c r="D59" s="42">
        <v>1.6000000000000001E-3</v>
      </c>
    </row>
    <row r="60" spans="1:4" s="24" customFormat="1" ht="24" customHeight="1" x14ac:dyDescent="0.2">
      <c r="A60" s="44" t="s">
        <v>81</v>
      </c>
      <c r="B60" s="44"/>
      <c r="C60" s="9" t="s">
        <v>14</v>
      </c>
      <c r="D60" s="43">
        <v>1.6000000000000001E-3</v>
      </c>
    </row>
    <row r="61" spans="1:4" s="24" customFormat="1" ht="13.15" customHeight="1" x14ac:dyDescent="0.25">
      <c r="A61" s="44" t="s">
        <v>80</v>
      </c>
      <c r="B61" s="44"/>
      <c r="C61" s="28" t="s">
        <v>14</v>
      </c>
      <c r="D61" s="42">
        <v>4.0000000000000002E-4</v>
      </c>
    </row>
    <row r="62" spans="1:4" s="24" customFormat="1" ht="20.25" customHeight="1" x14ac:dyDescent="0.25">
      <c r="A62" s="44" t="s">
        <v>89</v>
      </c>
      <c r="B62" s="44"/>
      <c r="C62" s="28" t="s">
        <v>14</v>
      </c>
      <c r="D62" s="42">
        <v>5.0000000000000001E-3</v>
      </c>
    </row>
    <row r="63" spans="1:4" s="24" customFormat="1" ht="20.25" customHeight="1" x14ac:dyDescent="0.25">
      <c r="A63" s="44" t="s">
        <v>79</v>
      </c>
      <c r="B63" s="44"/>
      <c r="C63" s="28" t="s">
        <v>14</v>
      </c>
      <c r="D63" s="42">
        <v>-3.2000000000000002E-3</v>
      </c>
    </row>
    <row r="64" spans="1:4" s="24" customFormat="1" ht="12" customHeight="1" x14ac:dyDescent="0.25">
      <c r="A64" s="44" t="s">
        <v>16</v>
      </c>
      <c r="B64" s="44"/>
      <c r="C64" s="28" t="s">
        <v>14</v>
      </c>
      <c r="D64" s="42">
        <v>6.0000000000000001E-3</v>
      </c>
    </row>
    <row r="65" spans="1:4" s="24" customFormat="1" ht="12" customHeight="1" x14ac:dyDescent="0.25">
      <c r="A65" s="44" t="s">
        <v>17</v>
      </c>
      <c r="B65" s="44"/>
      <c r="C65" s="28" t="s">
        <v>14</v>
      </c>
      <c r="D65" s="42">
        <v>1.8E-3</v>
      </c>
    </row>
    <row r="66" spans="1:4" s="24" customFormat="1" ht="6.75" customHeight="1" x14ac:dyDescent="0.25">
      <c r="A66" s="31"/>
      <c r="B66" s="31"/>
      <c r="C66" s="28"/>
      <c r="D66" s="30"/>
    </row>
    <row r="67" spans="1:4" s="24" customFormat="1" ht="15" customHeight="1" x14ac:dyDescent="0.25">
      <c r="A67" s="64" t="s">
        <v>18</v>
      </c>
      <c r="B67" s="44"/>
      <c r="C67" s="28"/>
      <c r="D67" s="28"/>
    </row>
    <row r="68" spans="1:4" s="24" customFormat="1" ht="6.75" customHeight="1" x14ac:dyDescent="0.25">
      <c r="A68" s="32"/>
      <c r="B68" s="31"/>
      <c r="C68" s="28"/>
      <c r="D68" s="28"/>
    </row>
    <row r="69" spans="1:4" s="24" customFormat="1" ht="12" customHeight="1" x14ac:dyDescent="0.25">
      <c r="A69" s="44" t="s">
        <v>69</v>
      </c>
      <c r="B69" s="44"/>
      <c r="C69" s="28" t="s">
        <v>14</v>
      </c>
      <c r="D69" s="30">
        <v>3.0000000000000001E-3</v>
      </c>
    </row>
    <row r="70" spans="1:4" s="24" customFormat="1" ht="12" customHeight="1" x14ac:dyDescent="0.25">
      <c r="A70" s="31" t="s">
        <v>70</v>
      </c>
      <c r="B70" s="31"/>
      <c r="C70" s="28" t="s">
        <v>14</v>
      </c>
      <c r="D70" s="30">
        <v>4.0000000000000002E-4</v>
      </c>
    </row>
    <row r="71" spans="1:4" s="24" customFormat="1" ht="12" customHeight="1" x14ac:dyDescent="0.25">
      <c r="A71" s="44" t="s">
        <v>19</v>
      </c>
      <c r="B71" s="44"/>
      <c r="C71" s="28" t="s">
        <v>14</v>
      </c>
      <c r="D71" s="30">
        <v>5.0000000000000001E-4</v>
      </c>
    </row>
    <row r="72" spans="1:4" s="24" customFormat="1" ht="12" customHeight="1" x14ac:dyDescent="0.25">
      <c r="A72" s="44" t="s">
        <v>20</v>
      </c>
      <c r="B72" s="44"/>
      <c r="C72" s="28" t="s">
        <v>11</v>
      </c>
      <c r="D72" s="29">
        <v>0.25</v>
      </c>
    </row>
    <row r="73" spans="1:4" s="33" customFormat="1" ht="14.1" customHeight="1" x14ac:dyDescent="0.25">
      <c r="A73" s="55" t="s">
        <v>23</v>
      </c>
      <c r="B73" s="56"/>
      <c r="C73" s="56"/>
      <c r="D73" s="56"/>
    </row>
    <row r="74" spans="1:4" s="33" customFormat="1" ht="5.25" customHeight="1" x14ac:dyDescent="0.25">
      <c r="A74" s="34"/>
      <c r="B74" s="35"/>
      <c r="C74" s="35"/>
      <c r="D74" s="35"/>
    </row>
    <row r="75" spans="1:4" s="24" customFormat="1" ht="36" customHeight="1" x14ac:dyDescent="0.25">
      <c r="A75" s="48" t="s">
        <v>24</v>
      </c>
      <c r="B75" s="48"/>
      <c r="C75" s="48"/>
      <c r="D75" s="48"/>
    </row>
    <row r="76" spans="1:4" s="2" customFormat="1" ht="2.25" customHeight="1" x14ac:dyDescent="0.25">
      <c r="A76" s="4"/>
      <c r="B76" s="4"/>
      <c r="C76" s="4"/>
      <c r="D76" s="4"/>
    </row>
    <row r="77" spans="1:4" s="24" customFormat="1" ht="11.25" customHeight="1" x14ac:dyDescent="0.25">
      <c r="A77" s="53" t="s">
        <v>7</v>
      </c>
      <c r="B77" s="54"/>
      <c r="C77" s="54"/>
      <c r="D77" s="54"/>
    </row>
    <row r="78" spans="1:4" s="2" customFormat="1" ht="3.4" customHeight="1" x14ac:dyDescent="0.25">
      <c r="A78" s="5"/>
      <c r="B78" s="6"/>
      <c r="C78" s="6"/>
      <c r="D78" s="6"/>
    </row>
    <row r="79" spans="1:4" s="24" customFormat="1" ht="36" customHeight="1" x14ac:dyDescent="0.25">
      <c r="A79" s="48" t="s">
        <v>66</v>
      </c>
      <c r="B79" s="48"/>
      <c r="C79" s="48"/>
      <c r="D79" s="48"/>
    </row>
    <row r="80" spans="1:4" s="24" customFormat="1" ht="6.75" customHeight="1" x14ac:dyDescent="0.25">
      <c r="A80" s="27"/>
      <c r="B80" s="27"/>
      <c r="C80" s="27"/>
      <c r="D80" s="27"/>
    </row>
    <row r="81" spans="1:4" s="24" customFormat="1" ht="48" customHeight="1" x14ac:dyDescent="0.25">
      <c r="A81" s="48" t="s">
        <v>67</v>
      </c>
      <c r="B81" s="48"/>
      <c r="C81" s="48"/>
      <c r="D81" s="48"/>
    </row>
    <row r="82" spans="1:4" s="24" customFormat="1" ht="6.75" customHeight="1" x14ac:dyDescent="0.25">
      <c r="A82" s="27"/>
      <c r="B82" s="27"/>
      <c r="C82" s="27"/>
      <c r="D82" s="27"/>
    </row>
    <row r="83" spans="1:4" s="24" customFormat="1" ht="48" customHeight="1" x14ac:dyDescent="0.25">
      <c r="A83" s="48" t="s">
        <v>8</v>
      </c>
      <c r="B83" s="48"/>
      <c r="C83" s="48"/>
      <c r="D83" s="48"/>
    </row>
    <row r="84" spans="1:4" s="2" customFormat="1" ht="6.75" customHeight="1" x14ac:dyDescent="0.25">
      <c r="A84" s="37"/>
      <c r="B84" s="37"/>
      <c r="C84" s="37"/>
      <c r="D84" s="37"/>
    </row>
    <row r="85" spans="1:4" s="2" customFormat="1" ht="69" customHeight="1" x14ac:dyDescent="0.25">
      <c r="A85" s="49" t="s">
        <v>74</v>
      </c>
      <c r="B85" s="49"/>
      <c r="C85" s="49"/>
      <c r="D85" s="49"/>
    </row>
    <row r="86" spans="1:4" s="2" customFormat="1" ht="6.75" customHeight="1" x14ac:dyDescent="0.25">
      <c r="A86" s="38"/>
      <c r="B86" s="36"/>
      <c r="C86" s="36"/>
      <c r="D86" s="36"/>
    </row>
    <row r="87" spans="1:4" s="2" customFormat="1" ht="69" customHeight="1" x14ac:dyDescent="0.25">
      <c r="A87" s="49" t="s">
        <v>75</v>
      </c>
      <c r="B87" s="49"/>
      <c r="C87" s="49"/>
      <c r="D87" s="49"/>
    </row>
    <row r="88" spans="1:4" s="24" customFormat="1" ht="6.75" customHeight="1" x14ac:dyDescent="0.25">
      <c r="A88" s="27"/>
      <c r="B88" s="27"/>
      <c r="C88" s="27"/>
      <c r="D88" s="27"/>
    </row>
    <row r="89" spans="1:4" s="24" customFormat="1" ht="36" customHeight="1" x14ac:dyDescent="0.25">
      <c r="A89" s="48" t="s">
        <v>68</v>
      </c>
      <c r="B89" s="48"/>
      <c r="C89" s="48"/>
      <c r="D89" s="48"/>
    </row>
    <row r="90" spans="1:4" s="2" customFormat="1" ht="6.75" customHeight="1" x14ac:dyDescent="0.25">
      <c r="A90" s="4"/>
      <c r="B90" s="4"/>
      <c r="C90" s="4"/>
      <c r="D90" s="4"/>
    </row>
    <row r="91" spans="1:4" s="24" customFormat="1" ht="15" customHeight="1" x14ac:dyDescent="0.25">
      <c r="A91" s="53" t="s">
        <v>9</v>
      </c>
      <c r="B91" s="54"/>
      <c r="C91" s="54"/>
      <c r="D91" s="54"/>
    </row>
    <row r="92" spans="1:4" s="2" customFormat="1" ht="6.75" customHeight="1" x14ac:dyDescent="0.25">
      <c r="A92" s="7"/>
      <c r="B92" s="8"/>
      <c r="C92" s="8"/>
      <c r="D92" s="8"/>
    </row>
    <row r="93" spans="1:4" s="2" customFormat="1" ht="12" customHeight="1" x14ac:dyDescent="0.25">
      <c r="A93" s="45" t="s">
        <v>10</v>
      </c>
      <c r="B93" s="45"/>
      <c r="C93" s="9" t="s">
        <v>11</v>
      </c>
      <c r="D93" s="40">
        <f>'[7]B. RateDesign'!$B$48</f>
        <v>193.66</v>
      </c>
    </row>
    <row r="94" spans="1:4" s="2" customFormat="1" ht="12" customHeight="1" x14ac:dyDescent="0.25">
      <c r="A94" s="45" t="s">
        <v>13</v>
      </c>
      <c r="B94" s="45"/>
      <c r="C94" s="9" t="s">
        <v>25</v>
      </c>
      <c r="D94" s="43">
        <v>5.0231000000000003</v>
      </c>
    </row>
    <row r="95" spans="1:4" s="2" customFormat="1" ht="12" customHeight="1" x14ac:dyDescent="0.25">
      <c r="A95" s="45" t="s">
        <v>15</v>
      </c>
      <c r="B95" s="45"/>
      <c r="C95" s="9" t="s">
        <v>25</v>
      </c>
      <c r="D95" s="43">
        <v>0.5413</v>
      </c>
    </row>
    <row r="96" spans="1:4" s="2" customFormat="1" ht="24" customHeight="1" x14ac:dyDescent="0.25">
      <c r="A96" s="44" t="s">
        <v>81</v>
      </c>
      <c r="B96" s="44"/>
      <c r="C96" s="9" t="s">
        <v>25</v>
      </c>
      <c r="D96" s="43">
        <v>0.60209999999999997</v>
      </c>
    </row>
    <row r="97" spans="1:4" s="2" customFormat="1" ht="15" customHeight="1" x14ac:dyDescent="0.25">
      <c r="A97" s="44" t="s">
        <v>80</v>
      </c>
      <c r="B97" s="44"/>
      <c r="C97" s="9" t="s">
        <v>25</v>
      </c>
      <c r="D97" s="43">
        <v>0.1527</v>
      </c>
    </row>
    <row r="98" spans="1:4" s="2" customFormat="1" ht="20.25" customHeight="1" x14ac:dyDescent="0.25">
      <c r="A98" s="44" t="s">
        <v>79</v>
      </c>
      <c r="B98" s="44"/>
      <c r="C98" s="9" t="s">
        <v>25</v>
      </c>
      <c r="D98" s="43">
        <v>-1.2109000000000001</v>
      </c>
    </row>
    <row r="99" spans="1:4" s="2" customFormat="1" ht="19.149999999999999" customHeight="1" x14ac:dyDescent="0.25">
      <c r="A99" s="44" t="s">
        <v>89</v>
      </c>
      <c r="B99" s="44"/>
      <c r="C99" s="9" t="s">
        <v>25</v>
      </c>
      <c r="D99" s="43">
        <v>0.38869999999999999</v>
      </c>
    </row>
    <row r="100" spans="1:4" s="2" customFormat="1" ht="12" customHeight="1" x14ac:dyDescent="0.25">
      <c r="A100" s="45" t="s">
        <v>16</v>
      </c>
      <c r="B100" s="45"/>
      <c r="C100" s="9" t="s">
        <v>25</v>
      </c>
      <c r="D100" s="43">
        <v>2.5087999999999999</v>
      </c>
    </row>
    <row r="101" spans="1:4" s="2" customFormat="1" ht="12" customHeight="1" x14ac:dyDescent="0.25">
      <c r="A101" s="45" t="s">
        <v>17</v>
      </c>
      <c r="B101" s="45"/>
      <c r="C101" s="9" t="s">
        <v>25</v>
      </c>
      <c r="D101" s="43">
        <v>0.65949999999999998</v>
      </c>
    </row>
    <row r="102" spans="1:4" s="2" customFormat="1" ht="6.75" customHeight="1" x14ac:dyDescent="0.25">
      <c r="A102" s="12"/>
      <c r="B102" s="12"/>
      <c r="C102" s="9"/>
      <c r="D102" s="11"/>
    </row>
    <row r="103" spans="1:4" s="2" customFormat="1" ht="15" customHeight="1" x14ac:dyDescent="0.25">
      <c r="A103" s="57" t="s">
        <v>18</v>
      </c>
      <c r="B103" s="45"/>
      <c r="C103" s="9"/>
      <c r="D103" s="9"/>
    </row>
    <row r="104" spans="1:4" s="2" customFormat="1" ht="6.75" customHeight="1" x14ac:dyDescent="0.25">
      <c r="A104" s="13"/>
      <c r="B104" s="12"/>
      <c r="C104" s="9"/>
      <c r="D104" s="9"/>
    </row>
    <row r="105" spans="1:4" s="24" customFormat="1" ht="12" customHeight="1" x14ac:dyDescent="0.25">
      <c r="A105" s="44" t="s">
        <v>69</v>
      </c>
      <c r="B105" s="44"/>
      <c r="C105" s="28" t="s">
        <v>14</v>
      </c>
      <c r="D105" s="30">
        <v>3.0000000000000001E-3</v>
      </c>
    </row>
    <row r="106" spans="1:4" s="24" customFormat="1" ht="12" customHeight="1" x14ac:dyDescent="0.25">
      <c r="A106" s="31" t="s">
        <v>70</v>
      </c>
      <c r="B106" s="31"/>
      <c r="C106" s="28" t="s">
        <v>14</v>
      </c>
      <c r="D106" s="30">
        <v>4.0000000000000002E-4</v>
      </c>
    </row>
    <row r="107" spans="1:4" s="24" customFormat="1" ht="12" customHeight="1" x14ac:dyDescent="0.25">
      <c r="A107" s="44" t="s">
        <v>19</v>
      </c>
      <c r="B107" s="44"/>
      <c r="C107" s="28" t="s">
        <v>14</v>
      </c>
      <c r="D107" s="30">
        <v>5.0000000000000001E-4</v>
      </c>
    </row>
    <row r="108" spans="1:4" s="24" customFormat="1" ht="12" customHeight="1" x14ac:dyDescent="0.25">
      <c r="A108" s="44" t="s">
        <v>20</v>
      </c>
      <c r="B108" s="44"/>
      <c r="C108" s="28" t="s">
        <v>11</v>
      </c>
      <c r="D108" s="29">
        <v>0.25</v>
      </c>
    </row>
    <row r="109" spans="1:4" s="15" customFormat="1" ht="18.75" customHeight="1" x14ac:dyDescent="0.3">
      <c r="A109" s="60" t="s">
        <v>26</v>
      </c>
      <c r="B109" s="61"/>
      <c r="C109" s="61"/>
      <c r="D109" s="61"/>
    </row>
    <row r="110" spans="1:4" s="15" customFormat="1" ht="7.15" customHeight="1" x14ac:dyDescent="0.3">
      <c r="A110" s="3"/>
      <c r="B110" s="14"/>
      <c r="C110" s="14"/>
      <c r="D110" s="14"/>
    </row>
    <row r="111" spans="1:4" s="2" customFormat="1" ht="60" customHeight="1" x14ac:dyDescent="0.25">
      <c r="A111" s="49" t="s">
        <v>27</v>
      </c>
      <c r="B111" s="49"/>
      <c r="C111" s="49"/>
      <c r="D111" s="49"/>
    </row>
    <row r="112" spans="1:4" s="2" customFormat="1" ht="6.75" customHeight="1" x14ac:dyDescent="0.25">
      <c r="A112" s="4"/>
      <c r="B112" s="4"/>
      <c r="C112" s="4"/>
      <c r="D112" s="4"/>
    </row>
    <row r="113" spans="1:4" s="24" customFormat="1" ht="11.25" customHeight="1" x14ac:dyDescent="0.25">
      <c r="A113" s="53" t="s">
        <v>7</v>
      </c>
      <c r="B113" s="54"/>
      <c r="C113" s="54"/>
      <c r="D113" s="54"/>
    </row>
    <row r="114" spans="1:4" s="2" customFormat="1" ht="6.75" customHeight="1" x14ac:dyDescent="0.25">
      <c r="A114" s="5"/>
      <c r="B114" s="6"/>
      <c r="C114" s="6"/>
      <c r="D114" s="6"/>
    </row>
    <row r="115" spans="1:4" s="24" customFormat="1" ht="36" customHeight="1" x14ac:dyDescent="0.25">
      <c r="A115" s="48" t="s">
        <v>66</v>
      </c>
      <c r="B115" s="48"/>
      <c r="C115" s="48"/>
      <c r="D115" s="48"/>
    </row>
    <row r="116" spans="1:4" s="24" customFormat="1" ht="6.75" customHeight="1" x14ac:dyDescent="0.25">
      <c r="A116" s="27"/>
      <c r="B116" s="27"/>
      <c r="C116" s="27"/>
      <c r="D116" s="27"/>
    </row>
    <row r="117" spans="1:4" s="24" customFormat="1" ht="48" customHeight="1" x14ac:dyDescent="0.25">
      <c r="A117" s="48" t="s">
        <v>67</v>
      </c>
      <c r="B117" s="48"/>
      <c r="C117" s="48"/>
      <c r="D117" s="48"/>
    </row>
    <row r="118" spans="1:4" s="24" customFormat="1" ht="6.75" customHeight="1" x14ac:dyDescent="0.25">
      <c r="A118" s="27"/>
      <c r="B118" s="27"/>
      <c r="C118" s="27"/>
      <c r="D118" s="27"/>
    </row>
    <row r="119" spans="1:4" s="24" customFormat="1" ht="48" customHeight="1" x14ac:dyDescent="0.25">
      <c r="A119" s="48" t="s">
        <v>8</v>
      </c>
      <c r="B119" s="48"/>
      <c r="C119" s="48"/>
      <c r="D119" s="48"/>
    </row>
    <row r="120" spans="1:4" s="24" customFormat="1" ht="6.75" customHeight="1" x14ac:dyDescent="0.25">
      <c r="A120" s="27"/>
      <c r="B120" s="27"/>
      <c r="C120" s="27"/>
      <c r="D120" s="27"/>
    </row>
    <row r="121" spans="1:4" s="24" customFormat="1" ht="36" customHeight="1" x14ac:dyDescent="0.25">
      <c r="A121" s="48" t="s">
        <v>68</v>
      </c>
      <c r="B121" s="48"/>
      <c r="C121" s="48"/>
      <c r="D121" s="48"/>
    </row>
    <row r="122" spans="1:4" s="2" customFormat="1" ht="6.75" customHeight="1" x14ac:dyDescent="0.25">
      <c r="A122" s="4"/>
      <c r="B122" s="4"/>
      <c r="C122" s="4"/>
      <c r="D122" s="4"/>
    </row>
    <row r="123" spans="1:4" s="24" customFormat="1" ht="15" customHeight="1" x14ac:dyDescent="0.25">
      <c r="A123" s="53" t="s">
        <v>9</v>
      </c>
      <c r="B123" s="54"/>
      <c r="C123" s="54"/>
      <c r="D123" s="54"/>
    </row>
    <row r="124" spans="1:4" s="24" customFormat="1" ht="6.75" customHeight="1" x14ac:dyDescent="0.25">
      <c r="A124" s="25"/>
      <c r="B124" s="26"/>
      <c r="C124" s="26"/>
      <c r="D124" s="26"/>
    </row>
    <row r="125" spans="1:4" s="24" customFormat="1" ht="12" customHeight="1" x14ac:dyDescent="0.25">
      <c r="A125" s="44" t="s">
        <v>10</v>
      </c>
      <c r="B125" s="44"/>
      <c r="C125" s="28" t="s">
        <v>11</v>
      </c>
      <c r="D125" s="41">
        <v>21.72</v>
      </c>
    </row>
    <row r="126" spans="1:4" s="24" customFormat="1" ht="12" customHeight="1" x14ac:dyDescent="0.25">
      <c r="A126" s="44" t="s">
        <v>13</v>
      </c>
      <c r="B126" s="44"/>
      <c r="C126" s="28" t="s">
        <v>14</v>
      </c>
      <c r="D126" s="42">
        <v>2.92E-2</v>
      </c>
    </row>
    <row r="127" spans="1:4" s="24" customFormat="1" ht="12" customHeight="1" x14ac:dyDescent="0.25">
      <c r="A127" s="44" t="s">
        <v>15</v>
      </c>
      <c r="B127" s="44"/>
      <c r="C127" s="28" t="s">
        <v>14</v>
      </c>
      <c r="D127" s="42">
        <v>1.6000000000000001E-3</v>
      </c>
    </row>
    <row r="128" spans="1:4" s="24" customFormat="1" ht="18.399999999999999" customHeight="1" x14ac:dyDescent="0.2">
      <c r="A128" s="44" t="s">
        <v>81</v>
      </c>
      <c r="B128" s="44"/>
      <c r="C128" s="9" t="s">
        <v>14</v>
      </c>
      <c r="D128" s="43">
        <v>1.8E-3</v>
      </c>
    </row>
    <row r="129" spans="1:4" s="24" customFormat="1" ht="19.5" customHeight="1" x14ac:dyDescent="0.25">
      <c r="A129" s="44" t="s">
        <v>80</v>
      </c>
      <c r="B129" s="44"/>
      <c r="C129" s="28" t="s">
        <v>14</v>
      </c>
      <c r="D129" s="42">
        <v>4.0000000000000002E-4</v>
      </c>
    </row>
    <row r="130" spans="1:4" s="24" customFormat="1" ht="19.5" customHeight="1" x14ac:dyDescent="0.2">
      <c r="A130" s="44" t="s">
        <v>79</v>
      </c>
      <c r="B130" s="44"/>
      <c r="C130" s="28" t="s">
        <v>14</v>
      </c>
      <c r="D130" s="43">
        <v>-3.2000000000000002E-3</v>
      </c>
    </row>
    <row r="131" spans="1:4" s="24" customFormat="1" ht="12" customHeight="1" x14ac:dyDescent="0.25">
      <c r="A131" s="44" t="s">
        <v>16</v>
      </c>
      <c r="B131" s="44"/>
      <c r="C131" s="28" t="s">
        <v>14</v>
      </c>
      <c r="D131" s="42">
        <v>6.0000000000000001E-3</v>
      </c>
    </row>
    <row r="132" spans="1:4" s="24" customFormat="1" ht="12" customHeight="1" x14ac:dyDescent="0.25">
      <c r="A132" s="44" t="s">
        <v>17</v>
      </c>
      <c r="B132" s="44"/>
      <c r="C132" s="28" t="s">
        <v>14</v>
      </c>
      <c r="D132" s="42">
        <v>1.8E-3</v>
      </c>
    </row>
    <row r="133" spans="1:4" s="24" customFormat="1" ht="6.75" customHeight="1" x14ac:dyDescent="0.25">
      <c r="A133" s="31"/>
      <c r="B133" s="31"/>
      <c r="C133" s="28"/>
      <c r="D133" s="30"/>
    </row>
    <row r="134" spans="1:4" s="24" customFormat="1" ht="15" customHeight="1" x14ac:dyDescent="0.25">
      <c r="A134" s="64" t="s">
        <v>18</v>
      </c>
      <c r="B134" s="44"/>
      <c r="C134" s="28"/>
      <c r="D134" s="28"/>
    </row>
    <row r="135" spans="1:4" s="24" customFormat="1" ht="7.15" customHeight="1" x14ac:dyDescent="0.25">
      <c r="A135" s="32"/>
      <c r="B135" s="31"/>
      <c r="C135" s="28"/>
      <c r="D135" s="28"/>
    </row>
    <row r="136" spans="1:4" s="24" customFormat="1" ht="12" customHeight="1" x14ac:dyDescent="0.25">
      <c r="A136" s="44" t="s">
        <v>69</v>
      </c>
      <c r="B136" s="44"/>
      <c r="C136" s="28" t="s">
        <v>14</v>
      </c>
      <c r="D136" s="30">
        <v>3.0000000000000001E-3</v>
      </c>
    </row>
    <row r="137" spans="1:4" s="24" customFormat="1" ht="12" customHeight="1" x14ac:dyDescent="0.25">
      <c r="A137" s="31" t="s">
        <v>70</v>
      </c>
      <c r="B137" s="31"/>
      <c r="C137" s="28" t="s">
        <v>14</v>
      </c>
      <c r="D137" s="30">
        <v>4.0000000000000002E-4</v>
      </c>
    </row>
    <row r="138" spans="1:4" s="24" customFormat="1" ht="12" customHeight="1" x14ac:dyDescent="0.25">
      <c r="A138" s="44" t="s">
        <v>19</v>
      </c>
      <c r="B138" s="44"/>
      <c r="C138" s="28" t="s">
        <v>14</v>
      </c>
      <c r="D138" s="30">
        <v>5.0000000000000001E-4</v>
      </c>
    </row>
    <row r="139" spans="1:4" s="24" customFormat="1" ht="12" customHeight="1" x14ac:dyDescent="0.25">
      <c r="A139" s="44" t="s">
        <v>20</v>
      </c>
      <c r="B139" s="44"/>
      <c r="C139" s="28" t="s">
        <v>11</v>
      </c>
      <c r="D139" s="29">
        <v>0.25</v>
      </c>
    </row>
    <row r="140" spans="1:4" s="15" customFormat="1" ht="18.75" customHeight="1" x14ac:dyDescent="0.3">
      <c r="A140" s="60" t="s">
        <v>28</v>
      </c>
      <c r="B140" s="61"/>
      <c r="C140" s="61"/>
      <c r="D140" s="61"/>
    </row>
    <row r="141" spans="1:4" s="2" customFormat="1" ht="24" customHeight="1" x14ac:dyDescent="0.25">
      <c r="A141" s="49" t="s">
        <v>29</v>
      </c>
      <c r="B141" s="49"/>
      <c r="C141" s="49"/>
      <c r="D141" s="49"/>
    </row>
    <row r="142" spans="1:4" s="2" customFormat="1" ht="6.75" customHeight="1" x14ac:dyDescent="0.25">
      <c r="A142" s="4"/>
      <c r="B142" s="4"/>
      <c r="C142" s="4"/>
      <c r="D142" s="4"/>
    </row>
    <row r="143" spans="1:4" s="2" customFormat="1" ht="11.25" customHeight="1" x14ac:dyDescent="0.25">
      <c r="A143" s="58" t="s">
        <v>7</v>
      </c>
      <c r="B143" s="59"/>
      <c r="C143" s="59"/>
      <c r="D143" s="59"/>
    </row>
    <row r="144" spans="1:4" s="2" customFormat="1" ht="6.75" customHeight="1" x14ac:dyDescent="0.25">
      <c r="A144" s="5"/>
      <c r="B144" s="6"/>
      <c r="C144" s="6"/>
      <c r="D144" s="6"/>
    </row>
    <row r="145" spans="1:4" s="24" customFormat="1" ht="36" customHeight="1" x14ac:dyDescent="0.25">
      <c r="A145" s="48" t="s">
        <v>66</v>
      </c>
      <c r="B145" s="48"/>
      <c r="C145" s="48"/>
      <c r="D145" s="48"/>
    </row>
    <row r="146" spans="1:4" s="24" customFormat="1" ht="6.75" customHeight="1" x14ac:dyDescent="0.25">
      <c r="A146" s="27"/>
      <c r="B146" s="27"/>
      <c r="C146" s="27"/>
      <c r="D146" s="27"/>
    </row>
    <row r="147" spans="1:4" s="24" customFormat="1" ht="48" customHeight="1" x14ac:dyDescent="0.25">
      <c r="A147" s="48" t="s">
        <v>67</v>
      </c>
      <c r="B147" s="48"/>
      <c r="C147" s="48"/>
      <c r="D147" s="48"/>
    </row>
    <row r="148" spans="1:4" s="24" customFormat="1" ht="6.75" customHeight="1" x14ac:dyDescent="0.25">
      <c r="A148" s="27"/>
      <c r="B148" s="27"/>
      <c r="C148" s="27"/>
      <c r="D148" s="27"/>
    </row>
    <row r="149" spans="1:4" s="24" customFormat="1" ht="48" customHeight="1" x14ac:dyDescent="0.25">
      <c r="A149" s="48" t="s">
        <v>8</v>
      </c>
      <c r="B149" s="48"/>
      <c r="C149" s="48"/>
      <c r="D149" s="48"/>
    </row>
    <row r="150" spans="1:4" s="24" customFormat="1" ht="6.75" customHeight="1" x14ac:dyDescent="0.25">
      <c r="A150" s="27"/>
      <c r="B150" s="27"/>
      <c r="C150" s="27"/>
      <c r="D150" s="27"/>
    </row>
    <row r="151" spans="1:4" s="24" customFormat="1" ht="36" customHeight="1" x14ac:dyDescent="0.25">
      <c r="A151" s="48" t="s">
        <v>68</v>
      </c>
      <c r="B151" s="48"/>
      <c r="C151" s="48"/>
      <c r="D151" s="48"/>
    </row>
    <row r="152" spans="1:4" s="2" customFormat="1" ht="6.75" customHeight="1" x14ac:dyDescent="0.25">
      <c r="A152" s="4"/>
      <c r="B152" s="4"/>
      <c r="C152" s="4"/>
      <c r="D152" s="4"/>
    </row>
    <row r="153" spans="1:4" s="2" customFormat="1" ht="15" customHeight="1" x14ac:dyDescent="0.25">
      <c r="A153" s="62" t="s">
        <v>9</v>
      </c>
      <c r="B153" s="63"/>
      <c r="C153" s="63"/>
      <c r="D153" s="63"/>
    </row>
    <row r="154" spans="1:4" s="2" customFormat="1" ht="6.75" customHeight="1" x14ac:dyDescent="0.25">
      <c r="A154" s="7"/>
      <c r="B154" s="8"/>
      <c r="C154" s="8"/>
      <c r="D154" s="8"/>
    </row>
    <row r="155" spans="1:4" s="24" customFormat="1" ht="12" customHeight="1" x14ac:dyDescent="0.25">
      <c r="A155" s="44" t="s">
        <v>10</v>
      </c>
      <c r="B155" s="44"/>
      <c r="C155" s="28" t="s">
        <v>11</v>
      </c>
      <c r="D155" s="41">
        <v>11</v>
      </c>
    </row>
    <row r="156" spans="1:4" s="24" customFormat="1" ht="12" customHeight="1" x14ac:dyDescent="0.25">
      <c r="A156" s="44" t="s">
        <v>13</v>
      </c>
      <c r="B156" s="44"/>
      <c r="C156" s="28" t="s">
        <v>25</v>
      </c>
      <c r="D156" s="42">
        <v>19.130099999999999</v>
      </c>
    </row>
    <row r="157" spans="1:4" s="24" customFormat="1" ht="12" customHeight="1" x14ac:dyDescent="0.25">
      <c r="A157" s="44" t="s">
        <v>15</v>
      </c>
      <c r="B157" s="44"/>
      <c r="C157" s="28" t="s">
        <v>25</v>
      </c>
      <c r="D157" s="42">
        <v>0.42720000000000002</v>
      </c>
    </row>
    <row r="158" spans="1:4" s="24" customFormat="1" ht="24" customHeight="1" x14ac:dyDescent="0.2">
      <c r="A158" s="44" t="s">
        <v>81</v>
      </c>
      <c r="B158" s="44"/>
      <c r="C158" s="9" t="s">
        <v>25</v>
      </c>
      <c r="D158" s="43">
        <v>0.51270000000000004</v>
      </c>
    </row>
    <row r="159" spans="1:4" s="24" customFormat="1" ht="13.9" customHeight="1" x14ac:dyDescent="0.2">
      <c r="A159" s="44" t="s">
        <v>80</v>
      </c>
      <c r="B159" s="44"/>
      <c r="C159" s="9" t="s">
        <v>25</v>
      </c>
      <c r="D159" s="43">
        <v>0.13350000000000001</v>
      </c>
    </row>
    <row r="160" spans="1:4" s="24" customFormat="1" ht="19.5" customHeight="1" x14ac:dyDescent="0.25">
      <c r="A160" s="44" t="s">
        <v>79</v>
      </c>
      <c r="B160" s="44"/>
      <c r="C160" s="28" t="s">
        <v>25</v>
      </c>
      <c r="D160" s="42">
        <v>-1.0589999999999999</v>
      </c>
    </row>
    <row r="161" spans="1:4" s="24" customFormat="1" ht="12" customHeight="1" x14ac:dyDescent="0.25">
      <c r="A161" s="44" t="s">
        <v>16</v>
      </c>
      <c r="B161" s="44"/>
      <c r="C161" s="28" t="s">
        <v>25</v>
      </c>
      <c r="D161" s="42">
        <v>1.9016999999999999</v>
      </c>
    </row>
    <row r="162" spans="1:4" s="24" customFormat="1" ht="12" customHeight="1" x14ac:dyDescent="0.25">
      <c r="A162" s="44" t="s">
        <v>17</v>
      </c>
      <c r="B162" s="44"/>
      <c r="C162" s="28" t="s">
        <v>25</v>
      </c>
      <c r="D162" s="42">
        <v>0.52049999999999996</v>
      </c>
    </row>
    <row r="163" spans="1:4" s="2" customFormat="1" ht="6.75" customHeight="1" x14ac:dyDescent="0.25">
      <c r="A163" s="12"/>
      <c r="B163" s="12"/>
      <c r="C163" s="9"/>
      <c r="D163" s="11"/>
    </row>
    <row r="164" spans="1:4" s="2" customFormat="1" ht="15" customHeight="1" x14ac:dyDescent="0.25">
      <c r="A164" s="57" t="s">
        <v>18</v>
      </c>
      <c r="B164" s="45"/>
      <c r="C164" s="9"/>
      <c r="D164" s="9"/>
    </row>
    <row r="165" spans="1:4" s="2" customFormat="1" ht="6.75" customHeight="1" x14ac:dyDescent="0.25">
      <c r="A165" s="13"/>
      <c r="B165" s="12"/>
      <c r="C165" s="9"/>
      <c r="D165" s="9"/>
    </row>
    <row r="166" spans="1:4" s="24" customFormat="1" ht="12" customHeight="1" x14ac:dyDescent="0.25">
      <c r="A166" s="44" t="s">
        <v>69</v>
      </c>
      <c r="B166" s="44"/>
      <c r="C166" s="28" t="s">
        <v>14</v>
      </c>
      <c r="D166" s="30">
        <v>3.0000000000000001E-3</v>
      </c>
    </row>
    <row r="167" spans="1:4" s="24" customFormat="1" ht="12" customHeight="1" x14ac:dyDescent="0.25">
      <c r="A167" s="31" t="s">
        <v>70</v>
      </c>
      <c r="B167" s="31"/>
      <c r="C167" s="28" t="s">
        <v>14</v>
      </c>
      <c r="D167" s="30">
        <v>4.0000000000000002E-4</v>
      </c>
    </row>
    <row r="168" spans="1:4" s="24" customFormat="1" ht="12" customHeight="1" x14ac:dyDescent="0.25">
      <c r="A168" s="44" t="s">
        <v>19</v>
      </c>
      <c r="B168" s="44"/>
      <c r="C168" s="28" t="s">
        <v>14</v>
      </c>
      <c r="D168" s="30">
        <v>5.0000000000000001E-4</v>
      </c>
    </row>
    <row r="169" spans="1:4" s="24" customFormat="1" ht="12" customHeight="1" x14ac:dyDescent="0.25">
      <c r="A169" s="44" t="s">
        <v>20</v>
      </c>
      <c r="B169" s="44"/>
      <c r="C169" s="28" t="s">
        <v>11</v>
      </c>
      <c r="D169" s="29">
        <v>0.25</v>
      </c>
    </row>
    <row r="170" spans="1:4" s="15" customFormat="1" ht="18.75" customHeight="1" x14ac:dyDescent="0.3">
      <c r="A170" s="60" t="s">
        <v>30</v>
      </c>
      <c r="B170" s="61"/>
      <c r="C170" s="61"/>
      <c r="D170" s="61"/>
    </row>
    <row r="171" spans="1:4" s="2" customFormat="1" ht="48.2" customHeight="1" x14ac:dyDescent="0.25">
      <c r="A171" s="49" t="s">
        <v>73</v>
      </c>
      <c r="B171" s="49"/>
      <c r="C171" s="49"/>
      <c r="D171" s="49"/>
    </row>
    <row r="172" spans="1:4" s="2" customFormat="1" ht="6.75" customHeight="1" x14ac:dyDescent="0.25">
      <c r="A172" s="4"/>
      <c r="B172" s="4"/>
      <c r="C172" s="4"/>
      <c r="D172" s="4"/>
    </row>
    <row r="173" spans="1:4" s="2" customFormat="1" ht="11.25" customHeight="1" x14ac:dyDescent="0.25">
      <c r="A173" s="58" t="s">
        <v>7</v>
      </c>
      <c r="B173" s="59"/>
      <c r="C173" s="59"/>
      <c r="D173" s="59"/>
    </row>
    <row r="174" spans="1:4" s="2" customFormat="1" ht="6.75" customHeight="1" x14ac:dyDescent="0.25">
      <c r="A174" s="5"/>
      <c r="B174" s="6"/>
      <c r="C174" s="6"/>
      <c r="D174" s="6"/>
    </row>
    <row r="175" spans="1:4" s="24" customFormat="1" ht="36" customHeight="1" x14ac:dyDescent="0.25">
      <c r="A175" s="48" t="s">
        <v>66</v>
      </c>
      <c r="B175" s="48"/>
      <c r="C175" s="48"/>
      <c r="D175" s="48"/>
    </row>
    <row r="176" spans="1:4" s="24" customFormat="1" ht="6.75" customHeight="1" x14ac:dyDescent="0.25">
      <c r="A176" s="27"/>
      <c r="B176" s="27"/>
      <c r="C176" s="27"/>
      <c r="D176" s="27"/>
    </row>
    <row r="177" spans="1:4" s="24" customFormat="1" ht="48.2" customHeight="1" x14ac:dyDescent="0.25">
      <c r="A177" s="48" t="s">
        <v>67</v>
      </c>
      <c r="B177" s="48"/>
      <c r="C177" s="48"/>
      <c r="D177" s="48"/>
    </row>
    <row r="178" spans="1:4" s="24" customFormat="1" ht="6.75" customHeight="1" x14ac:dyDescent="0.25">
      <c r="A178" s="27"/>
      <c r="B178" s="27"/>
      <c r="C178" s="27"/>
      <c r="D178" s="27"/>
    </row>
    <row r="179" spans="1:4" s="24" customFormat="1" ht="48" customHeight="1" x14ac:dyDescent="0.25">
      <c r="A179" s="48" t="s">
        <v>8</v>
      </c>
      <c r="B179" s="48"/>
      <c r="C179" s="48"/>
      <c r="D179" s="48"/>
    </row>
    <row r="180" spans="1:4" s="24" customFormat="1" ht="6.75" customHeight="1" x14ac:dyDescent="0.25">
      <c r="A180" s="27"/>
      <c r="B180" s="27"/>
      <c r="C180" s="27"/>
      <c r="D180" s="27"/>
    </row>
    <row r="181" spans="1:4" s="24" customFormat="1" ht="36" customHeight="1" x14ac:dyDescent="0.25">
      <c r="A181" s="48" t="s">
        <v>68</v>
      </c>
      <c r="B181" s="48"/>
      <c r="C181" s="48"/>
      <c r="D181" s="48"/>
    </row>
    <row r="182" spans="1:4" s="2" customFormat="1" ht="6.75" customHeight="1" x14ac:dyDescent="0.25">
      <c r="A182" s="4"/>
      <c r="B182" s="4"/>
      <c r="C182" s="4"/>
      <c r="D182" s="4"/>
    </row>
    <row r="183" spans="1:4" s="24" customFormat="1" ht="15" customHeight="1" x14ac:dyDescent="0.25">
      <c r="A183" s="53" t="s">
        <v>9</v>
      </c>
      <c r="B183" s="54"/>
      <c r="C183" s="54"/>
      <c r="D183" s="54"/>
    </row>
    <row r="184" spans="1:4" s="24" customFormat="1" ht="6.75" customHeight="1" x14ac:dyDescent="0.25">
      <c r="A184" s="25"/>
      <c r="B184" s="26"/>
      <c r="C184" s="26"/>
      <c r="D184" s="26"/>
    </row>
    <row r="185" spans="1:4" s="24" customFormat="1" ht="12" customHeight="1" x14ac:dyDescent="0.25">
      <c r="A185" s="44" t="s">
        <v>10</v>
      </c>
      <c r="B185" s="44"/>
      <c r="C185" s="28" t="s">
        <v>11</v>
      </c>
      <c r="D185" s="41">
        <v>4.2</v>
      </c>
    </row>
    <row r="186" spans="1:4" s="24" customFormat="1" ht="12" customHeight="1" x14ac:dyDescent="0.25">
      <c r="A186" s="44" t="s">
        <v>13</v>
      </c>
      <c r="B186" s="44"/>
      <c r="C186" s="28" t="s">
        <v>25</v>
      </c>
      <c r="D186" s="42">
        <v>19.529299999999999</v>
      </c>
    </row>
    <row r="187" spans="1:4" s="24" customFormat="1" ht="12" customHeight="1" x14ac:dyDescent="0.25">
      <c r="A187" s="44" t="s">
        <v>15</v>
      </c>
      <c r="B187" s="44"/>
      <c r="C187" s="28" t="s">
        <v>25</v>
      </c>
      <c r="D187" s="42">
        <v>0.41849999999999998</v>
      </c>
    </row>
    <row r="188" spans="1:4" s="24" customFormat="1" ht="24" customHeight="1" x14ac:dyDescent="0.2">
      <c r="A188" s="44" t="s">
        <v>81</v>
      </c>
      <c r="B188" s="44"/>
      <c r="C188" s="9" t="s">
        <v>25</v>
      </c>
      <c r="D188" s="43">
        <v>0.58289999999999997</v>
      </c>
    </row>
    <row r="189" spans="1:4" s="24" customFormat="1" ht="17.25" customHeight="1" x14ac:dyDescent="0.2">
      <c r="A189" s="44" t="s">
        <v>80</v>
      </c>
      <c r="B189" s="44"/>
      <c r="C189" s="9" t="s">
        <v>25</v>
      </c>
      <c r="D189" s="43">
        <v>0.1472</v>
      </c>
    </row>
    <row r="190" spans="1:4" s="24" customFormat="1" ht="18" customHeight="1" x14ac:dyDescent="0.25">
      <c r="A190" s="44" t="s">
        <v>79</v>
      </c>
      <c r="B190" s="44"/>
      <c r="C190" s="28" t="s">
        <v>25</v>
      </c>
      <c r="D190" s="42">
        <v>-1.1673</v>
      </c>
    </row>
    <row r="191" spans="1:4" s="24" customFormat="1" ht="12" customHeight="1" x14ac:dyDescent="0.25">
      <c r="A191" s="44" t="s">
        <v>16</v>
      </c>
      <c r="B191" s="44"/>
      <c r="C191" s="28" t="s">
        <v>25</v>
      </c>
      <c r="D191" s="42">
        <v>1.8920999999999999</v>
      </c>
    </row>
    <row r="192" spans="1:4" s="24" customFormat="1" ht="12" customHeight="1" x14ac:dyDescent="0.25">
      <c r="A192" s="44" t="s">
        <v>17</v>
      </c>
      <c r="B192" s="44"/>
      <c r="C192" s="28" t="s">
        <v>25</v>
      </c>
      <c r="D192" s="42">
        <v>0.50990000000000002</v>
      </c>
    </row>
    <row r="193" spans="1:4" s="2" customFormat="1" ht="6.75" customHeight="1" x14ac:dyDescent="0.25">
      <c r="A193" s="12"/>
      <c r="B193" s="12"/>
      <c r="C193" s="9"/>
      <c r="D193" s="11"/>
    </row>
    <row r="194" spans="1:4" s="2" customFormat="1" ht="15" customHeight="1" x14ac:dyDescent="0.25">
      <c r="A194" s="57" t="s">
        <v>18</v>
      </c>
      <c r="B194" s="45"/>
      <c r="C194" s="9"/>
      <c r="D194" s="9"/>
    </row>
    <row r="195" spans="1:4" s="2" customFormat="1" ht="6.75" customHeight="1" x14ac:dyDescent="0.25">
      <c r="A195" s="13"/>
      <c r="B195" s="12"/>
      <c r="C195" s="9"/>
      <c r="D195" s="9"/>
    </row>
    <row r="196" spans="1:4" s="24" customFormat="1" ht="12" customHeight="1" x14ac:dyDescent="0.25">
      <c r="A196" s="44" t="s">
        <v>69</v>
      </c>
      <c r="B196" s="44"/>
      <c r="C196" s="28" t="s">
        <v>14</v>
      </c>
      <c r="D196" s="30">
        <v>3.0000000000000001E-3</v>
      </c>
    </row>
    <row r="197" spans="1:4" s="24" customFormat="1" ht="12" customHeight="1" x14ac:dyDescent="0.25">
      <c r="A197" s="31" t="s">
        <v>70</v>
      </c>
      <c r="B197" s="31"/>
      <c r="C197" s="28" t="s">
        <v>14</v>
      </c>
      <c r="D197" s="30">
        <v>4.0000000000000002E-4</v>
      </c>
    </row>
    <row r="198" spans="1:4" s="24" customFormat="1" ht="12" customHeight="1" x14ac:dyDescent="0.25">
      <c r="A198" s="44" t="s">
        <v>19</v>
      </c>
      <c r="B198" s="44"/>
      <c r="C198" s="28" t="s">
        <v>14</v>
      </c>
      <c r="D198" s="30">
        <v>5.0000000000000001E-4</v>
      </c>
    </row>
    <row r="199" spans="1:4" s="24" customFormat="1" ht="12" customHeight="1" x14ac:dyDescent="0.25">
      <c r="A199" s="44" t="s">
        <v>20</v>
      </c>
      <c r="B199" s="44"/>
      <c r="C199" s="28" t="s">
        <v>11</v>
      </c>
      <c r="D199" s="29">
        <v>0.25</v>
      </c>
    </row>
    <row r="200" spans="1:4" s="15" customFormat="1" ht="14.1" customHeight="1" x14ac:dyDescent="0.3">
      <c r="A200" s="55" t="s">
        <v>31</v>
      </c>
      <c r="B200" s="56"/>
      <c r="C200" s="56"/>
      <c r="D200" s="56"/>
    </row>
    <row r="201" spans="1:4" s="15" customFormat="1" ht="7.15" customHeight="1" x14ac:dyDescent="0.3">
      <c r="A201" s="3"/>
      <c r="B201" s="14"/>
      <c r="C201" s="14"/>
      <c r="D201" s="14"/>
    </row>
    <row r="202" spans="1:4" s="2" customFormat="1" ht="36" customHeight="1" x14ac:dyDescent="0.25">
      <c r="A202" s="48" t="s">
        <v>71</v>
      </c>
      <c r="B202" s="48"/>
      <c r="C202" s="48"/>
      <c r="D202" s="48"/>
    </row>
    <row r="203" spans="1:4" s="2" customFormat="1" ht="6.75" customHeight="1" x14ac:dyDescent="0.25">
      <c r="A203" s="4"/>
      <c r="B203" s="4"/>
      <c r="C203" s="4"/>
      <c r="D203" s="4"/>
    </row>
    <row r="204" spans="1:4" s="2" customFormat="1" ht="11.25" customHeight="1" x14ac:dyDescent="0.25">
      <c r="A204" s="53" t="s">
        <v>7</v>
      </c>
      <c r="B204" s="54"/>
      <c r="C204" s="54"/>
      <c r="D204" s="54"/>
    </row>
    <row r="205" spans="1:4" s="2" customFormat="1" ht="6.75" customHeight="1" x14ac:dyDescent="0.25">
      <c r="A205" s="5"/>
      <c r="B205" s="6"/>
      <c r="C205" s="6"/>
      <c r="D205" s="6"/>
    </row>
    <row r="206" spans="1:4" s="24" customFormat="1" ht="36" customHeight="1" x14ac:dyDescent="0.25">
      <c r="A206" s="48" t="s">
        <v>66</v>
      </c>
      <c r="B206" s="48"/>
      <c r="C206" s="48"/>
      <c r="D206" s="48"/>
    </row>
    <row r="207" spans="1:4" s="24" customFormat="1" ht="6.75" customHeight="1" x14ac:dyDescent="0.25">
      <c r="A207" s="27"/>
      <c r="B207" s="27"/>
      <c r="C207" s="27"/>
      <c r="D207" s="27"/>
    </row>
    <row r="208" spans="1:4" s="24" customFormat="1" ht="48" customHeight="1" x14ac:dyDescent="0.25">
      <c r="A208" s="48" t="s">
        <v>67</v>
      </c>
      <c r="B208" s="48"/>
      <c r="C208" s="48"/>
      <c r="D208" s="48"/>
    </row>
    <row r="209" spans="1:4" s="24" customFormat="1" ht="6.75" customHeight="1" x14ac:dyDescent="0.25">
      <c r="A209" s="27"/>
      <c r="B209" s="27"/>
      <c r="C209" s="27"/>
      <c r="D209" s="27"/>
    </row>
    <row r="210" spans="1:4" s="24" customFormat="1" ht="24" customHeight="1" x14ac:dyDescent="0.25">
      <c r="A210" s="48" t="s">
        <v>72</v>
      </c>
      <c r="B210" s="48"/>
      <c r="C210" s="48"/>
      <c r="D210" s="48"/>
    </row>
    <row r="211" spans="1:4" s="24" customFormat="1" ht="6.75" customHeight="1" x14ac:dyDescent="0.25">
      <c r="A211" s="27"/>
      <c r="B211" s="27"/>
      <c r="C211" s="27"/>
      <c r="D211" s="27"/>
    </row>
    <row r="212" spans="1:4" s="24" customFormat="1" ht="36" customHeight="1" x14ac:dyDescent="0.25">
      <c r="A212" s="48" t="s">
        <v>68</v>
      </c>
      <c r="B212" s="48"/>
      <c r="C212" s="48"/>
      <c r="D212" s="48"/>
    </row>
    <row r="213" spans="1:4" s="2" customFormat="1" ht="6.75" customHeight="1" x14ac:dyDescent="0.25">
      <c r="A213" s="4"/>
      <c r="B213" s="4"/>
      <c r="C213" s="4"/>
      <c r="D213" s="4"/>
    </row>
    <row r="214" spans="1:4" s="2" customFormat="1" ht="15" customHeight="1" x14ac:dyDescent="0.25">
      <c r="A214" s="53" t="s">
        <v>9</v>
      </c>
      <c r="B214" s="54"/>
      <c r="C214" s="54"/>
      <c r="D214" s="54"/>
    </row>
    <row r="215" spans="1:4" s="2" customFormat="1" ht="6.75" customHeight="1" x14ac:dyDescent="0.25">
      <c r="A215" s="7"/>
      <c r="B215" s="8"/>
      <c r="C215" s="8"/>
      <c r="D215" s="8"/>
    </row>
    <row r="216" spans="1:4" s="24" customFormat="1" ht="12" customHeight="1" x14ac:dyDescent="0.25">
      <c r="A216" s="44" t="s">
        <v>10</v>
      </c>
      <c r="B216" s="44"/>
      <c r="C216" s="28" t="s">
        <v>11</v>
      </c>
      <c r="D216" s="29">
        <v>5.4</v>
      </c>
    </row>
    <row r="217" spans="1:4" s="2" customFormat="1" ht="6.75" customHeight="1" x14ac:dyDescent="0.25">
      <c r="A217" s="16"/>
      <c r="B217" s="12"/>
      <c r="C217" s="9"/>
      <c r="D217" s="10"/>
    </row>
    <row r="218" spans="1:4" s="2" customFormat="1" ht="12" customHeight="1" x14ac:dyDescent="0.25">
      <c r="A218" s="16"/>
      <c r="B218" s="12"/>
      <c r="C218" s="9"/>
      <c r="D218" s="10"/>
    </row>
    <row r="219" spans="1:4" s="2" customFormat="1" ht="12" customHeight="1" x14ac:dyDescent="0.25">
      <c r="A219" s="16"/>
      <c r="B219" s="12"/>
      <c r="C219" s="9"/>
      <c r="D219" s="10"/>
    </row>
    <row r="220" spans="1:4" s="2" customFormat="1" ht="12" customHeight="1" x14ac:dyDescent="0.25">
      <c r="A220" s="16"/>
      <c r="B220" s="12"/>
      <c r="C220" s="9"/>
      <c r="D220" s="10"/>
    </row>
    <row r="221" spans="1:4" s="2" customFormat="1" ht="18" customHeight="1" x14ac:dyDescent="0.25">
      <c r="A221" s="17" t="s">
        <v>32</v>
      </c>
    </row>
    <row r="222" spans="1:4" s="2" customFormat="1" ht="11.25" customHeight="1" x14ac:dyDescent="0.25">
      <c r="A222" s="45" t="s">
        <v>33</v>
      </c>
      <c r="B222" s="45"/>
      <c r="C222" s="9" t="s">
        <v>25</v>
      </c>
      <c r="D222" s="10">
        <v>-0.6</v>
      </c>
    </row>
    <row r="223" spans="1:4" s="2" customFormat="1" ht="11.25" customHeight="1" x14ac:dyDescent="0.25">
      <c r="A223" s="45" t="s">
        <v>34</v>
      </c>
      <c r="B223" s="45"/>
      <c r="C223" s="9" t="s">
        <v>35</v>
      </c>
      <c r="D223" s="10">
        <v>-1</v>
      </c>
    </row>
    <row r="224" spans="1:4" s="2" customFormat="1" ht="18" customHeight="1" x14ac:dyDescent="0.25">
      <c r="A224" s="17" t="s">
        <v>36</v>
      </c>
    </row>
    <row r="225" spans="1:4" s="2" customFormat="1" ht="7.15" customHeight="1" x14ac:dyDescent="0.25">
      <c r="A225" s="17"/>
    </row>
    <row r="226" spans="1:4" s="24" customFormat="1" ht="36" customHeight="1" x14ac:dyDescent="0.25">
      <c r="A226" s="48" t="s">
        <v>66</v>
      </c>
      <c r="B226" s="48"/>
      <c r="C226" s="48"/>
      <c r="D226" s="48"/>
    </row>
    <row r="227" spans="1:4" s="24" customFormat="1" ht="6.75" customHeight="1" x14ac:dyDescent="0.25">
      <c r="A227" s="27"/>
      <c r="B227" s="27"/>
      <c r="C227" s="27"/>
      <c r="D227" s="27"/>
    </row>
    <row r="228" spans="1:4" s="24" customFormat="1" ht="48" customHeight="1" x14ac:dyDescent="0.25">
      <c r="A228" s="48" t="s">
        <v>67</v>
      </c>
      <c r="B228" s="48"/>
      <c r="C228" s="48"/>
      <c r="D228" s="48"/>
    </row>
    <row r="229" spans="1:4" s="2" customFormat="1" ht="6.75" customHeight="1" x14ac:dyDescent="0.25">
      <c r="A229" s="4"/>
      <c r="B229" s="4"/>
      <c r="C229" s="4"/>
      <c r="D229" s="4"/>
    </row>
    <row r="230" spans="1:4" s="24" customFormat="1" ht="36" customHeight="1" x14ac:dyDescent="0.25">
      <c r="A230" s="48" t="s">
        <v>68</v>
      </c>
      <c r="B230" s="48"/>
      <c r="C230" s="48"/>
      <c r="D230" s="48"/>
    </row>
    <row r="231" spans="1:4" s="2" customFormat="1" ht="6.75" customHeight="1" x14ac:dyDescent="0.25">
      <c r="A231" s="4"/>
      <c r="B231" s="4"/>
      <c r="C231" s="4"/>
      <c r="D231" s="4"/>
    </row>
    <row r="232" spans="1:4" s="24" customFormat="1" ht="15" customHeight="1" x14ac:dyDescent="0.25">
      <c r="A232" s="25" t="s">
        <v>37</v>
      </c>
    </row>
    <row r="233" spans="1:4" s="2" customFormat="1" ht="12" customHeight="1" x14ac:dyDescent="0.25">
      <c r="A233" s="51" t="s">
        <v>38</v>
      </c>
      <c r="B233" s="51"/>
      <c r="C233" s="9" t="s">
        <v>11</v>
      </c>
      <c r="D233" s="10">
        <v>15</v>
      </c>
    </row>
    <row r="234" spans="1:4" s="2" customFormat="1" ht="12" customHeight="1" x14ac:dyDescent="0.25">
      <c r="A234" s="51" t="s">
        <v>39</v>
      </c>
      <c r="B234" s="51"/>
      <c r="C234" s="9" t="s">
        <v>11</v>
      </c>
      <c r="D234" s="10">
        <v>15</v>
      </c>
    </row>
    <row r="235" spans="1:4" s="2" customFormat="1" ht="12" customHeight="1" x14ac:dyDescent="0.25">
      <c r="A235" s="51" t="s">
        <v>40</v>
      </c>
      <c r="B235" s="51"/>
      <c r="C235" s="9" t="s">
        <v>11</v>
      </c>
      <c r="D235" s="10">
        <v>15</v>
      </c>
    </row>
    <row r="236" spans="1:4" s="2" customFormat="1" ht="12" customHeight="1" x14ac:dyDescent="0.25">
      <c r="A236" s="51" t="s">
        <v>41</v>
      </c>
      <c r="B236" s="51"/>
      <c r="C236" s="9" t="s">
        <v>11</v>
      </c>
      <c r="D236" s="10">
        <v>30</v>
      </c>
    </row>
    <row r="237" spans="1:4" s="2" customFormat="1" ht="12" customHeight="1" x14ac:dyDescent="0.25">
      <c r="A237" s="51" t="s">
        <v>42</v>
      </c>
      <c r="B237" s="51"/>
      <c r="C237" s="9" t="s">
        <v>11</v>
      </c>
      <c r="D237" s="10">
        <v>30</v>
      </c>
    </row>
    <row r="238" spans="1:4" s="2" customFormat="1" ht="12" customHeight="1" x14ac:dyDescent="0.25">
      <c r="A238" s="51" t="s">
        <v>43</v>
      </c>
      <c r="B238" s="51"/>
      <c r="C238" s="9" t="s">
        <v>11</v>
      </c>
      <c r="D238" s="10">
        <v>30</v>
      </c>
    </row>
    <row r="239" spans="1:4" s="2" customFormat="1" ht="6.75" customHeight="1" x14ac:dyDescent="0.25">
      <c r="A239" s="18"/>
      <c r="B239" s="18"/>
      <c r="C239" s="9"/>
      <c r="D239" s="10"/>
    </row>
    <row r="240" spans="1:4" s="24" customFormat="1" ht="15" customHeight="1" x14ac:dyDescent="0.25">
      <c r="A240" s="25" t="s">
        <v>87</v>
      </c>
    </row>
    <row r="241" spans="1:4" s="2" customFormat="1" ht="12" customHeight="1" x14ac:dyDescent="0.25">
      <c r="A241" s="50" t="s">
        <v>85</v>
      </c>
      <c r="B241" s="50"/>
      <c r="C241" s="39" t="s">
        <v>35</v>
      </c>
      <c r="D241" s="40">
        <v>1.5</v>
      </c>
    </row>
    <row r="242" spans="1:4" s="2" customFormat="1" ht="12" customHeight="1" x14ac:dyDescent="0.25">
      <c r="A242" s="50" t="s">
        <v>82</v>
      </c>
      <c r="B242" s="50"/>
      <c r="C242" s="39" t="s">
        <v>35</v>
      </c>
      <c r="D242" s="40">
        <v>19.559999999999999</v>
      </c>
    </row>
    <row r="243" spans="1:4" s="2" customFormat="1" ht="12" customHeight="1" x14ac:dyDescent="0.25">
      <c r="A243" s="50" t="s">
        <v>83</v>
      </c>
      <c r="B243" s="50"/>
      <c r="C243" s="39" t="s">
        <v>11</v>
      </c>
      <c r="D243" s="40">
        <v>30</v>
      </c>
    </row>
    <row r="244" spans="1:4" s="2" customFormat="1" ht="12" customHeight="1" x14ac:dyDescent="0.25">
      <c r="A244" s="50" t="s">
        <v>86</v>
      </c>
      <c r="B244" s="50"/>
      <c r="C244" s="39" t="s">
        <v>11</v>
      </c>
      <c r="D244" s="40">
        <v>65</v>
      </c>
    </row>
    <row r="245" spans="1:4" s="2" customFormat="1" ht="12" customHeight="1" x14ac:dyDescent="0.25">
      <c r="A245" s="50" t="s">
        <v>84</v>
      </c>
      <c r="B245" s="50"/>
      <c r="C245" s="39" t="s">
        <v>11</v>
      </c>
      <c r="D245" s="40">
        <v>65</v>
      </c>
    </row>
    <row r="246" spans="1:4" s="2" customFormat="1" ht="6.75" customHeight="1" x14ac:dyDescent="0.25">
      <c r="A246" s="18"/>
      <c r="B246" s="18"/>
      <c r="C246" s="9"/>
      <c r="D246" s="10"/>
    </row>
    <row r="247" spans="1:4" s="2" customFormat="1" ht="15" customHeight="1" x14ac:dyDescent="0.25">
      <c r="A247" s="25" t="s">
        <v>44</v>
      </c>
      <c r="B247" s="19"/>
      <c r="C247" s="20"/>
      <c r="D247" s="21"/>
    </row>
    <row r="248" spans="1:4" s="2" customFormat="1" ht="15" customHeight="1" x14ac:dyDescent="0.25">
      <c r="A248" s="51" t="s">
        <v>76</v>
      </c>
      <c r="B248" s="51"/>
      <c r="C248" s="9" t="s">
        <v>11</v>
      </c>
      <c r="D248" s="10">
        <v>43.63</v>
      </c>
    </row>
    <row r="249" spans="1:4" s="2" customFormat="1" ht="15" customHeight="1" x14ac:dyDescent="0.25">
      <c r="A249" s="52" t="s">
        <v>88</v>
      </c>
      <c r="B249" s="52"/>
      <c r="C249" s="52"/>
      <c r="D249" s="52"/>
    </row>
    <row r="250" spans="1:4" s="2" customFormat="1" ht="12" customHeight="1" x14ac:dyDescent="0.25">
      <c r="A250" s="52"/>
      <c r="B250" s="52"/>
      <c r="C250" s="52"/>
      <c r="D250" s="52"/>
    </row>
    <row r="251" spans="1:4" s="2" customFormat="1" ht="16.149999999999999" customHeight="1" x14ac:dyDescent="0.25">
      <c r="A251" s="17" t="s">
        <v>45</v>
      </c>
    </row>
    <row r="252" spans="1:4" s="2" customFormat="1" ht="6.75" customHeight="1" x14ac:dyDescent="0.25">
      <c r="A252" s="17"/>
    </row>
    <row r="253" spans="1:4" s="24" customFormat="1" ht="36" customHeight="1" x14ac:dyDescent="0.25">
      <c r="A253" s="48" t="s">
        <v>66</v>
      </c>
      <c r="B253" s="48"/>
      <c r="C253" s="48"/>
      <c r="D253" s="48"/>
    </row>
    <row r="254" spans="1:4" s="24" customFormat="1" ht="6.75" customHeight="1" x14ac:dyDescent="0.25">
      <c r="A254" s="27"/>
      <c r="B254" s="27"/>
      <c r="C254" s="27"/>
      <c r="D254" s="27"/>
    </row>
    <row r="255" spans="1:4" s="24" customFormat="1" ht="48" customHeight="1" x14ac:dyDescent="0.25">
      <c r="A255" s="48" t="s">
        <v>67</v>
      </c>
      <c r="B255" s="48"/>
      <c r="C255" s="48"/>
      <c r="D255" s="48"/>
    </row>
    <row r="256" spans="1:4" s="2" customFormat="1" ht="6.75" customHeight="1" x14ac:dyDescent="0.25">
      <c r="A256" s="4"/>
      <c r="B256" s="4"/>
      <c r="C256" s="4"/>
      <c r="D256" s="4"/>
    </row>
    <row r="257" spans="1:4" s="24" customFormat="1" ht="24" customHeight="1" x14ac:dyDescent="0.25">
      <c r="A257" s="48" t="s">
        <v>72</v>
      </c>
      <c r="B257" s="48"/>
      <c r="C257" s="48"/>
      <c r="D257" s="48"/>
    </row>
    <row r="258" spans="1:4" s="24" customFormat="1" ht="6.75" customHeight="1" x14ac:dyDescent="0.25">
      <c r="A258" s="27"/>
      <c r="B258" s="27"/>
      <c r="C258" s="27"/>
      <c r="D258" s="27"/>
    </row>
    <row r="259" spans="1:4" s="24" customFormat="1" ht="36" customHeight="1" x14ac:dyDescent="0.25">
      <c r="A259" s="48" t="s">
        <v>68</v>
      </c>
      <c r="B259" s="48"/>
      <c r="C259" s="48"/>
      <c r="D259" s="48"/>
    </row>
    <row r="260" spans="1:4" s="2" customFormat="1" ht="5.25" customHeight="1" x14ac:dyDescent="0.25">
      <c r="A260" s="4"/>
      <c r="B260" s="4"/>
      <c r="C260" s="4"/>
      <c r="D260" s="4"/>
    </row>
    <row r="261" spans="1:4" s="2" customFormat="1" ht="24" customHeight="1" x14ac:dyDescent="0.25">
      <c r="A261" s="49" t="s">
        <v>46</v>
      </c>
      <c r="B261" s="49"/>
      <c r="C261" s="49"/>
      <c r="D261" s="49"/>
    </row>
    <row r="262" spans="1:4" s="2" customFormat="1" ht="12" customHeight="1" x14ac:dyDescent="0.25">
      <c r="A262" s="45" t="s">
        <v>47</v>
      </c>
      <c r="B262" s="45"/>
      <c r="C262" s="20" t="s">
        <v>11</v>
      </c>
      <c r="D262" s="10">
        <v>100</v>
      </c>
    </row>
    <row r="263" spans="1:4" s="2" customFormat="1" ht="12" customHeight="1" x14ac:dyDescent="0.25">
      <c r="A263" s="45" t="s">
        <v>48</v>
      </c>
      <c r="B263" s="45"/>
      <c r="C263" s="20" t="s">
        <v>11</v>
      </c>
      <c r="D263" s="10">
        <v>40</v>
      </c>
    </row>
    <row r="264" spans="1:4" s="2" customFormat="1" ht="12" customHeight="1" x14ac:dyDescent="0.25">
      <c r="A264" s="45" t="s">
        <v>49</v>
      </c>
      <c r="B264" s="45"/>
      <c r="C264" s="20" t="s">
        <v>50</v>
      </c>
      <c r="D264" s="10">
        <v>1</v>
      </c>
    </row>
    <row r="265" spans="1:4" s="2" customFormat="1" ht="12" customHeight="1" x14ac:dyDescent="0.25">
      <c r="A265" s="45" t="s">
        <v>51</v>
      </c>
      <c r="B265" s="45"/>
      <c r="C265" s="20" t="s">
        <v>50</v>
      </c>
      <c r="D265" s="10">
        <v>0.6</v>
      </c>
    </row>
    <row r="266" spans="1:4" s="2" customFormat="1" ht="12" customHeight="1" x14ac:dyDescent="0.25">
      <c r="A266" s="45" t="s">
        <v>52</v>
      </c>
      <c r="B266" s="45"/>
      <c r="C266" s="20" t="s">
        <v>50</v>
      </c>
      <c r="D266" s="10">
        <v>-0.6</v>
      </c>
    </row>
    <row r="267" spans="1:4" s="2" customFormat="1" ht="12" customHeight="1" x14ac:dyDescent="0.25">
      <c r="A267" s="45" t="s">
        <v>53</v>
      </c>
      <c r="B267" s="45"/>
      <c r="C267" s="20"/>
      <c r="D267" s="22"/>
    </row>
    <row r="268" spans="1:4" s="2" customFormat="1" ht="12" customHeight="1" x14ac:dyDescent="0.25">
      <c r="A268" s="46" t="s">
        <v>54</v>
      </c>
      <c r="B268" s="46"/>
      <c r="C268" s="20" t="s">
        <v>11</v>
      </c>
      <c r="D268" s="10">
        <v>0.5</v>
      </c>
    </row>
    <row r="269" spans="1:4" s="2" customFormat="1" ht="12" customHeight="1" x14ac:dyDescent="0.25">
      <c r="A269" s="46" t="s">
        <v>55</v>
      </c>
      <c r="B269" s="46"/>
      <c r="C269" s="20" t="s">
        <v>11</v>
      </c>
      <c r="D269" s="10">
        <v>1</v>
      </c>
    </row>
    <row r="270" spans="1:4" s="2" customFormat="1" ht="12" customHeight="1" x14ac:dyDescent="0.25">
      <c r="A270" s="45" t="s">
        <v>56</v>
      </c>
      <c r="B270" s="45"/>
      <c r="C270" s="20"/>
      <c r="D270" s="22"/>
    </row>
    <row r="271" spans="1:4" s="2" customFormat="1" ht="12" customHeight="1" x14ac:dyDescent="0.25">
      <c r="A271" s="45" t="s">
        <v>57</v>
      </c>
      <c r="B271" s="45"/>
      <c r="C271" s="20"/>
      <c r="D271" s="22"/>
    </row>
    <row r="272" spans="1:4" s="2" customFormat="1" ht="12" customHeight="1" x14ac:dyDescent="0.25">
      <c r="A272" s="45" t="s">
        <v>58</v>
      </c>
      <c r="B272" s="45"/>
      <c r="C272" s="20"/>
      <c r="D272" s="22"/>
    </row>
    <row r="273" spans="1:4" s="2" customFormat="1" ht="12" customHeight="1" x14ac:dyDescent="0.25">
      <c r="A273" s="46" t="s">
        <v>59</v>
      </c>
      <c r="B273" s="46"/>
      <c r="C273" s="20" t="s">
        <v>11</v>
      </c>
      <c r="D273" s="22" t="s">
        <v>60</v>
      </c>
    </row>
    <row r="274" spans="1:4" s="2" customFormat="1" ht="12" customHeight="1" x14ac:dyDescent="0.25">
      <c r="A274" s="46" t="s">
        <v>61</v>
      </c>
      <c r="B274" s="46"/>
      <c r="C274" s="20" t="s">
        <v>11</v>
      </c>
      <c r="D274" s="10">
        <v>4</v>
      </c>
    </row>
    <row r="275" spans="1:4" s="2" customFormat="1" ht="22.5" customHeight="1" x14ac:dyDescent="0.25">
      <c r="A275" s="45" t="s">
        <v>77</v>
      </c>
      <c r="B275" s="45"/>
      <c r="C275" s="20" t="s">
        <v>11</v>
      </c>
      <c r="D275" s="10">
        <v>2</v>
      </c>
    </row>
    <row r="276" spans="1:4" s="2" customFormat="1" ht="6.75" customHeight="1" x14ac:dyDescent="0.25">
      <c r="A276" s="23"/>
      <c r="B276" s="23"/>
      <c r="C276" s="20"/>
      <c r="D276" s="10"/>
    </row>
    <row r="277" spans="1:4" s="2" customFormat="1" ht="4.9000000000000004" customHeight="1" x14ac:dyDescent="0.25">
      <c r="A277" s="23"/>
      <c r="B277" s="23"/>
      <c r="C277" s="20"/>
      <c r="D277" s="10"/>
    </row>
    <row r="278" spans="1:4" s="2" customFormat="1" ht="7.5" customHeight="1" x14ac:dyDescent="0.25">
      <c r="A278" s="23"/>
      <c r="B278" s="23"/>
      <c r="C278" s="20"/>
      <c r="D278" s="10"/>
    </row>
    <row r="279" spans="1:4" s="2" customFormat="1" ht="15" customHeight="1" x14ac:dyDescent="0.25">
      <c r="A279" s="17" t="s">
        <v>62</v>
      </c>
    </row>
    <row r="280" spans="1:4" s="2" customFormat="1" ht="6.75" customHeight="1" x14ac:dyDescent="0.25">
      <c r="A280" s="17"/>
    </row>
    <row r="281" spans="1:4" s="2" customFormat="1" ht="22.5" customHeight="1" x14ac:dyDescent="0.25">
      <c r="A281" s="47" t="s">
        <v>63</v>
      </c>
      <c r="B281" s="47"/>
      <c r="C281" s="47"/>
      <c r="D281" s="47"/>
    </row>
    <row r="282" spans="1:4" s="2" customFormat="1" ht="11.25" customHeight="1" x14ac:dyDescent="0.25">
      <c r="A282" s="45" t="s">
        <v>64</v>
      </c>
      <c r="B282" s="45"/>
      <c r="C282" s="9"/>
      <c r="D282" s="43">
        <v>1.0705</v>
      </c>
    </row>
    <row r="283" spans="1:4" s="2" customFormat="1" ht="11.25" customHeight="1" x14ac:dyDescent="0.25">
      <c r="A283" s="45" t="s">
        <v>65</v>
      </c>
      <c r="B283" s="45"/>
      <c r="C283" s="9"/>
      <c r="D283" s="43">
        <v>1.0599000000000001</v>
      </c>
    </row>
    <row r="284" spans="1:4" ht="127.5" customHeight="1" x14ac:dyDescent="0.25"/>
    <row r="285" spans="1:4" ht="127.5" customHeight="1" x14ac:dyDescent="0.25"/>
    <row r="286" spans="1:4" ht="127.5" customHeight="1" x14ac:dyDescent="0.25"/>
    <row r="287" spans="1:4" ht="127.5" customHeight="1" x14ac:dyDescent="0.25"/>
    <row r="288" spans="1:4"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sheetData>
  <mergeCells count="182">
    <mergeCell ref="A7:D7"/>
    <mergeCell ref="A9:D9"/>
    <mergeCell ref="A11:D11"/>
    <mergeCell ref="A13:D13"/>
    <mergeCell ref="A15:D15"/>
    <mergeCell ref="A17:D17"/>
    <mergeCell ref="A1:D1"/>
    <mergeCell ref="A2:D2"/>
    <mergeCell ref="A3:D3"/>
    <mergeCell ref="A4:D4"/>
    <mergeCell ref="A5:D5"/>
    <mergeCell ref="A6:D6"/>
    <mergeCell ref="A27:B27"/>
    <mergeCell ref="A29:B29"/>
    <mergeCell ref="A30:B30"/>
    <mergeCell ref="A31:B31"/>
    <mergeCell ref="A32:B32"/>
    <mergeCell ref="A19:D19"/>
    <mergeCell ref="A21:D21"/>
    <mergeCell ref="A23:B23"/>
    <mergeCell ref="A24:B24"/>
    <mergeCell ref="A25:B25"/>
    <mergeCell ref="A26:B26"/>
    <mergeCell ref="A28:B28"/>
    <mergeCell ref="A44:D44"/>
    <mergeCell ref="A46:D46"/>
    <mergeCell ref="A48:D48"/>
    <mergeCell ref="A50:D50"/>
    <mergeCell ref="A52:D52"/>
    <mergeCell ref="A54:D54"/>
    <mergeCell ref="A34:B34"/>
    <mergeCell ref="A36:B36"/>
    <mergeCell ref="A38:B38"/>
    <mergeCell ref="A39:B39"/>
    <mergeCell ref="A40:D40"/>
    <mergeCell ref="A42:D42"/>
    <mergeCell ref="A62:B62"/>
    <mergeCell ref="A64:B64"/>
    <mergeCell ref="A65:B65"/>
    <mergeCell ref="A67:B67"/>
    <mergeCell ref="A56:B56"/>
    <mergeCell ref="A57:B57"/>
    <mergeCell ref="A58:B58"/>
    <mergeCell ref="A59:B59"/>
    <mergeCell ref="A60:B60"/>
    <mergeCell ref="A61:B61"/>
    <mergeCell ref="A63:B63"/>
    <mergeCell ref="A69:B69"/>
    <mergeCell ref="A81:D81"/>
    <mergeCell ref="A83:D83"/>
    <mergeCell ref="A89:D89"/>
    <mergeCell ref="A91:D91"/>
    <mergeCell ref="A93:B93"/>
    <mergeCell ref="A94:B94"/>
    <mergeCell ref="A71:B71"/>
    <mergeCell ref="A72:B72"/>
    <mergeCell ref="A73:D73"/>
    <mergeCell ref="A75:D75"/>
    <mergeCell ref="A77:D77"/>
    <mergeCell ref="A79:D79"/>
    <mergeCell ref="A85:D85"/>
    <mergeCell ref="A87:D87"/>
    <mergeCell ref="A100:B100"/>
    <mergeCell ref="A101:B101"/>
    <mergeCell ref="A103:B103"/>
    <mergeCell ref="A107:B107"/>
    <mergeCell ref="A108:B108"/>
    <mergeCell ref="A95:B95"/>
    <mergeCell ref="A96:B96"/>
    <mergeCell ref="A97:B97"/>
    <mergeCell ref="A98:B98"/>
    <mergeCell ref="A99:B99"/>
    <mergeCell ref="A105:B105"/>
    <mergeCell ref="A121:D121"/>
    <mergeCell ref="A123:D123"/>
    <mergeCell ref="A125:B125"/>
    <mergeCell ref="A126:B126"/>
    <mergeCell ref="A127:B127"/>
    <mergeCell ref="A129:B129"/>
    <mergeCell ref="A109:D109"/>
    <mergeCell ref="A111:D111"/>
    <mergeCell ref="A113:D113"/>
    <mergeCell ref="A115:D115"/>
    <mergeCell ref="A117:D117"/>
    <mergeCell ref="A119:D119"/>
    <mergeCell ref="A128:B128"/>
    <mergeCell ref="A138:B138"/>
    <mergeCell ref="A139:B139"/>
    <mergeCell ref="A140:D140"/>
    <mergeCell ref="A141:D141"/>
    <mergeCell ref="A143:D143"/>
    <mergeCell ref="A131:B131"/>
    <mergeCell ref="A132:B132"/>
    <mergeCell ref="A134:B134"/>
    <mergeCell ref="A136:B136"/>
    <mergeCell ref="A156:B156"/>
    <mergeCell ref="A157:B157"/>
    <mergeCell ref="A158:B158"/>
    <mergeCell ref="A159:B159"/>
    <mergeCell ref="A160:B160"/>
    <mergeCell ref="A161:B161"/>
    <mergeCell ref="A145:D145"/>
    <mergeCell ref="A147:D147"/>
    <mergeCell ref="A149:D149"/>
    <mergeCell ref="A151:D151"/>
    <mergeCell ref="A153:D153"/>
    <mergeCell ref="A155:B155"/>
    <mergeCell ref="A171:D171"/>
    <mergeCell ref="A173:D173"/>
    <mergeCell ref="A175:D175"/>
    <mergeCell ref="A177:D177"/>
    <mergeCell ref="A179:D179"/>
    <mergeCell ref="A181:D181"/>
    <mergeCell ref="A162:B162"/>
    <mergeCell ref="A164:B164"/>
    <mergeCell ref="A168:B168"/>
    <mergeCell ref="A169:B169"/>
    <mergeCell ref="A170:D170"/>
    <mergeCell ref="A166:B166"/>
    <mergeCell ref="A190:B190"/>
    <mergeCell ref="A191:B191"/>
    <mergeCell ref="A192:B192"/>
    <mergeCell ref="A194:B194"/>
    <mergeCell ref="A183:D183"/>
    <mergeCell ref="A185:B185"/>
    <mergeCell ref="A186:B186"/>
    <mergeCell ref="A187:B187"/>
    <mergeCell ref="A188:B188"/>
    <mergeCell ref="A189:B189"/>
    <mergeCell ref="A196:B196"/>
    <mergeCell ref="A208:D208"/>
    <mergeCell ref="A210:D210"/>
    <mergeCell ref="A212:D212"/>
    <mergeCell ref="A214:D214"/>
    <mergeCell ref="A216:B216"/>
    <mergeCell ref="A222:B222"/>
    <mergeCell ref="A198:B198"/>
    <mergeCell ref="A199:B199"/>
    <mergeCell ref="A200:D200"/>
    <mergeCell ref="A202:D202"/>
    <mergeCell ref="A204:D204"/>
    <mergeCell ref="A206:D206"/>
    <mergeCell ref="A255:D255"/>
    <mergeCell ref="A235:B235"/>
    <mergeCell ref="A236:B236"/>
    <mergeCell ref="A237:B237"/>
    <mergeCell ref="A238:B238"/>
    <mergeCell ref="A241:B241"/>
    <mergeCell ref="A223:B223"/>
    <mergeCell ref="A226:D226"/>
    <mergeCell ref="A228:D228"/>
    <mergeCell ref="A230:D230"/>
    <mergeCell ref="A233:B233"/>
    <mergeCell ref="A234:B234"/>
    <mergeCell ref="A242:B242"/>
    <mergeCell ref="A243:B243"/>
    <mergeCell ref="A244:B244"/>
    <mergeCell ref="A249:D250"/>
    <mergeCell ref="A130:B130"/>
    <mergeCell ref="A283:B283"/>
    <mergeCell ref="A271:B271"/>
    <mergeCell ref="A272:B272"/>
    <mergeCell ref="A273:B273"/>
    <mergeCell ref="A274:B274"/>
    <mergeCell ref="A281:D281"/>
    <mergeCell ref="A282:B282"/>
    <mergeCell ref="A265:B265"/>
    <mergeCell ref="A266:B266"/>
    <mergeCell ref="A267:B267"/>
    <mergeCell ref="A268:B268"/>
    <mergeCell ref="A269:B269"/>
    <mergeCell ref="A270:B270"/>
    <mergeCell ref="A275:B275"/>
    <mergeCell ref="A257:D257"/>
    <mergeCell ref="A259:D259"/>
    <mergeCell ref="A261:D261"/>
    <mergeCell ref="A262:B262"/>
    <mergeCell ref="A263:B263"/>
    <mergeCell ref="A264:B264"/>
    <mergeCell ref="A245:B245"/>
    <mergeCell ref="A248:B248"/>
    <mergeCell ref="A253:D253"/>
  </mergeCells>
  <pageMargins left="0.7" right="0.7" top="0.75" bottom="0.75" header="0.3" footer="0.3"/>
  <pageSetup orientation="portrait" r:id="rId1"/>
  <headerFooter>
    <oddHeader>&amp;RPage &amp;P of &amp;N</oddHeader>
    <oddFooter>&amp;RDraft - May X, 2019</oddFooter>
  </headerFooter>
  <rowBreaks count="8" manualBreakCount="8">
    <brk id="39" max="16383" man="1"/>
    <brk id="72" max="16383" man="1"/>
    <brk id="108" max="16383" man="1"/>
    <brk id="139" max="16383" man="1"/>
    <brk id="169" max="16383" man="1"/>
    <brk id="199" max="16383" man="1"/>
    <brk id="223" max="16383" man="1"/>
    <brk id="25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cp:lastPrinted>2019-05-22T18:08:08Z</cp:lastPrinted>
  <dcterms:created xsi:type="dcterms:W3CDTF">2019-01-07T17:07:34Z</dcterms:created>
  <dcterms:modified xsi:type="dcterms:W3CDTF">2019-05-22T18:57:09Z</dcterms:modified>
</cp:coreProperties>
</file>